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E\Desktop\Side Projects\FANTACALCIO\Analisi valore intrinseco giocatore\"/>
    </mc:Choice>
  </mc:AlternateContent>
  <xr:revisionPtr revIDLastSave="0" documentId="13_ncr:1_{91E6D661-B8B7-4BD1-A073-BD31DBE1731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tats15_21" sheetId="1" r:id="rId1"/>
    <sheet name="Quotazioni" sheetId="12" state="hidden" r:id="rId2"/>
  </sheets>
  <definedNames>
    <definedName name="_xlnm._FilterDatabase" localSheetId="1" hidden="1">Quotazioni!$A$1:$M$555</definedName>
    <definedName name="_xlnm._FilterDatabase" localSheetId="0" hidden="1">Stats15_21!$A$1:$V$1547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6" i="1"/>
  <c r="U47" i="1"/>
  <c r="U48" i="1"/>
  <c r="U49" i="1"/>
  <c r="U50" i="1"/>
  <c r="U51" i="1"/>
  <c r="U52" i="1"/>
  <c r="U53" i="1"/>
  <c r="U54" i="1"/>
  <c r="U55" i="1"/>
  <c r="U56" i="1"/>
  <c r="U57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7" i="1"/>
  <c r="U128" i="1"/>
  <c r="U129" i="1"/>
  <c r="U130" i="1"/>
  <c r="U131" i="1"/>
  <c r="U132" i="1"/>
  <c r="U133" i="1"/>
  <c r="U134" i="1"/>
  <c r="U135" i="1"/>
  <c r="U137" i="1"/>
  <c r="U138" i="1"/>
  <c r="U139" i="1"/>
  <c r="U141" i="1"/>
  <c r="U142" i="1"/>
  <c r="U143" i="1"/>
  <c r="U144" i="1"/>
  <c r="U145" i="1"/>
  <c r="U146" i="1"/>
  <c r="U147" i="1"/>
  <c r="U148" i="1"/>
  <c r="U149" i="1"/>
  <c r="U151" i="1"/>
  <c r="U152" i="1"/>
  <c r="U153" i="1"/>
  <c r="U154" i="1"/>
  <c r="U155" i="1"/>
  <c r="U156" i="1"/>
  <c r="U157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2" i="1"/>
  <c r="U413" i="1"/>
  <c r="U414" i="1"/>
  <c r="U415" i="1"/>
  <c r="U416" i="1"/>
  <c r="U417" i="1"/>
  <c r="U418" i="1"/>
  <c r="U419" i="1"/>
  <c r="U420" i="1"/>
  <c r="U421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2" i="1"/>
  <c r="U503" i="1"/>
  <c r="U504" i="1"/>
  <c r="U505" i="1"/>
  <c r="U506" i="1"/>
  <c r="U507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5" i="1"/>
  <c r="U526" i="1"/>
  <c r="U527" i="1"/>
  <c r="U528" i="1"/>
  <c r="U529" i="1"/>
  <c r="U530" i="1"/>
  <c r="U531" i="1"/>
  <c r="U532" i="1"/>
  <c r="U534" i="1"/>
  <c r="U535" i="1"/>
  <c r="U536" i="1"/>
  <c r="U537" i="1"/>
  <c r="U538" i="1"/>
  <c r="U540" i="1"/>
  <c r="U541" i="1"/>
  <c r="U542" i="1"/>
  <c r="U543" i="1"/>
  <c r="U544" i="1"/>
  <c r="U546" i="1"/>
  <c r="U547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9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90" i="1"/>
  <c r="U991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6" i="1"/>
  <c r="U1007" i="1"/>
  <c r="U1008" i="1"/>
  <c r="U1009" i="1"/>
  <c r="U1010" i="1"/>
  <c r="U1011" i="1"/>
  <c r="U1013" i="1"/>
  <c r="U1014" i="1"/>
  <c r="U1015" i="1"/>
  <c r="U1016" i="1"/>
  <c r="U1017" i="1"/>
  <c r="U1018" i="1"/>
  <c r="U1019" i="1"/>
  <c r="U1021" i="1"/>
  <c r="U1023" i="1"/>
  <c r="U1027" i="1"/>
  <c r="U1028" i="1"/>
  <c r="U1029" i="1"/>
  <c r="U1030" i="1"/>
  <c r="U1031" i="1"/>
  <c r="U1032" i="1"/>
  <c r="U1033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8" i="1"/>
  <c r="U1179" i="1"/>
  <c r="U1180" i="1"/>
  <c r="U1181" i="1"/>
  <c r="U1182" i="1"/>
  <c r="U1183" i="1"/>
  <c r="U1184" i="1"/>
  <c r="U1186" i="1"/>
  <c r="U1189" i="1"/>
  <c r="U1190" i="1"/>
  <c r="U1193" i="1"/>
  <c r="U1194" i="1"/>
  <c r="U1195" i="1"/>
  <c r="U1196" i="1"/>
  <c r="U1197" i="1"/>
  <c r="U1198" i="1"/>
  <c r="U1199" i="1"/>
  <c r="U1200" i="1"/>
  <c r="U1201" i="1"/>
  <c r="U1202" i="1"/>
  <c r="U1203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1" i="1"/>
  <c r="U1232" i="1"/>
  <c r="U1233" i="1"/>
  <c r="U1234" i="1"/>
  <c r="U1235" i="1"/>
  <c r="U1236" i="1"/>
  <c r="U1237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3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8" i="1"/>
  <c r="U1299" i="1"/>
  <c r="U1300" i="1"/>
  <c r="U1301" i="1"/>
  <c r="U1302" i="1"/>
  <c r="U1303" i="1"/>
  <c r="U1304" i="1"/>
  <c r="U1306" i="1"/>
  <c r="U1307" i="1"/>
  <c r="U1308" i="1"/>
  <c r="U1309" i="1"/>
  <c r="U1310" i="1"/>
  <c r="U1311" i="1"/>
  <c r="U1312" i="1"/>
  <c r="U1313" i="1"/>
  <c r="U1314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6" i="1"/>
  <c r="U1367" i="1"/>
  <c r="U1368" i="1"/>
  <c r="U1369" i="1"/>
  <c r="U1370" i="1"/>
  <c r="U1371" i="1"/>
  <c r="U1372" i="1"/>
  <c r="U1373" i="1"/>
  <c r="U1374" i="1"/>
  <c r="U1375" i="1"/>
  <c r="U1376" i="1"/>
  <c r="U1378" i="1"/>
  <c r="U1380" i="1"/>
  <c r="U1381" i="1"/>
  <c r="U1382" i="1"/>
  <c r="U1383" i="1"/>
  <c r="U1384" i="1"/>
  <c r="U1385" i="1"/>
  <c r="U1386" i="1"/>
  <c r="U1387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5" i="1"/>
  <c r="U1446" i="1"/>
  <c r="U1447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7" i="1"/>
  <c r="U1468" i="1"/>
  <c r="U1469" i="1"/>
  <c r="U1470" i="1"/>
  <c r="U1471" i="1"/>
  <c r="U1472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2" i="1"/>
  <c r="T2" i="1"/>
  <c r="T45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6" i="1"/>
  <c r="T47" i="1"/>
  <c r="T48" i="1"/>
  <c r="T49" i="1"/>
  <c r="T50" i="1"/>
  <c r="T51" i="1"/>
  <c r="T52" i="1"/>
  <c r="T53" i="1"/>
  <c r="T54" i="1"/>
  <c r="T55" i="1"/>
  <c r="T56" i="1"/>
  <c r="T57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7" i="1"/>
  <c r="T128" i="1"/>
  <c r="T129" i="1"/>
  <c r="T130" i="1"/>
  <c r="T131" i="1"/>
  <c r="T132" i="1"/>
  <c r="T133" i="1"/>
  <c r="T134" i="1"/>
  <c r="T135" i="1"/>
  <c r="T137" i="1"/>
  <c r="T138" i="1"/>
  <c r="T139" i="1"/>
  <c r="T141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6" i="1"/>
  <c r="T157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2" i="1"/>
  <c r="T413" i="1"/>
  <c r="T414" i="1"/>
  <c r="T415" i="1"/>
  <c r="T416" i="1"/>
  <c r="T417" i="1"/>
  <c r="T418" i="1"/>
  <c r="T419" i="1"/>
  <c r="T420" i="1"/>
  <c r="T421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2" i="1"/>
  <c r="T503" i="1"/>
  <c r="T504" i="1"/>
  <c r="T505" i="1"/>
  <c r="T506" i="1"/>
  <c r="T507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5" i="1"/>
  <c r="T526" i="1"/>
  <c r="T527" i="1"/>
  <c r="T528" i="1"/>
  <c r="T529" i="1"/>
  <c r="T530" i="1"/>
  <c r="T531" i="1"/>
  <c r="T532" i="1"/>
  <c r="T534" i="1"/>
  <c r="T535" i="1"/>
  <c r="T536" i="1"/>
  <c r="T537" i="1"/>
  <c r="T538" i="1"/>
  <c r="T540" i="1"/>
  <c r="T541" i="1"/>
  <c r="T542" i="1"/>
  <c r="T543" i="1"/>
  <c r="T544" i="1"/>
  <c r="T546" i="1"/>
  <c r="T547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9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90" i="1"/>
  <c r="T991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6" i="1"/>
  <c r="T1007" i="1"/>
  <c r="T1008" i="1"/>
  <c r="T1009" i="1"/>
  <c r="T1010" i="1"/>
  <c r="T1011" i="1"/>
  <c r="T1013" i="1"/>
  <c r="T1014" i="1"/>
  <c r="T1015" i="1"/>
  <c r="T1016" i="1"/>
  <c r="T1017" i="1"/>
  <c r="T1018" i="1"/>
  <c r="T1019" i="1"/>
  <c r="T1021" i="1"/>
  <c r="T1023" i="1"/>
  <c r="T1027" i="1"/>
  <c r="T1028" i="1"/>
  <c r="T1029" i="1"/>
  <c r="T1030" i="1"/>
  <c r="T1031" i="1"/>
  <c r="T1032" i="1"/>
  <c r="T1033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8" i="1"/>
  <c r="T1179" i="1"/>
  <c r="T1180" i="1"/>
  <c r="T1181" i="1"/>
  <c r="T1182" i="1"/>
  <c r="T1183" i="1"/>
  <c r="T1184" i="1"/>
  <c r="T1186" i="1"/>
  <c r="T1189" i="1"/>
  <c r="T1190" i="1"/>
  <c r="T1193" i="1"/>
  <c r="T1194" i="1"/>
  <c r="T1195" i="1"/>
  <c r="T1196" i="1"/>
  <c r="T1197" i="1"/>
  <c r="T1198" i="1"/>
  <c r="T1199" i="1"/>
  <c r="T1200" i="1"/>
  <c r="T1201" i="1"/>
  <c r="T1202" i="1"/>
  <c r="T1203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1" i="1"/>
  <c r="T1232" i="1"/>
  <c r="T1233" i="1"/>
  <c r="T1234" i="1"/>
  <c r="T1235" i="1"/>
  <c r="T1236" i="1"/>
  <c r="T1237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3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8" i="1"/>
  <c r="T1299" i="1"/>
  <c r="T1300" i="1"/>
  <c r="T1301" i="1"/>
  <c r="T1302" i="1"/>
  <c r="T1303" i="1"/>
  <c r="T1304" i="1"/>
  <c r="T1306" i="1"/>
  <c r="T1307" i="1"/>
  <c r="T1308" i="1"/>
  <c r="T1309" i="1"/>
  <c r="T1310" i="1"/>
  <c r="T1311" i="1"/>
  <c r="T1312" i="1"/>
  <c r="T1313" i="1"/>
  <c r="T1314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6" i="1"/>
  <c r="T1367" i="1"/>
  <c r="T1368" i="1"/>
  <c r="T1369" i="1"/>
  <c r="T1370" i="1"/>
  <c r="T1371" i="1"/>
  <c r="T1372" i="1"/>
  <c r="T1373" i="1"/>
  <c r="T1374" i="1"/>
  <c r="T1375" i="1"/>
  <c r="T1376" i="1"/>
  <c r="T1378" i="1"/>
  <c r="T1380" i="1"/>
  <c r="T1381" i="1"/>
  <c r="T1382" i="1"/>
  <c r="T1383" i="1"/>
  <c r="T1384" i="1"/>
  <c r="T1385" i="1"/>
  <c r="T1386" i="1"/>
  <c r="T1387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5" i="1"/>
  <c r="T1446" i="1"/>
  <c r="T1447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7" i="1"/>
  <c r="T1468" i="1"/>
  <c r="T1469" i="1"/>
  <c r="T1470" i="1"/>
  <c r="T1471" i="1"/>
  <c r="T1472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3" i="1"/>
</calcChain>
</file>

<file path=xl/sharedStrings.xml><?xml version="1.0" encoding="utf-8"?>
<sst xmlns="http://schemas.openxmlformats.org/spreadsheetml/2006/main" count="8435" uniqueCount="650">
  <si>
    <t>Id</t>
  </si>
  <si>
    <t>R</t>
  </si>
  <si>
    <t>Nome</t>
  </si>
  <si>
    <t>Squadra</t>
  </si>
  <si>
    <t>Pv</t>
  </si>
  <si>
    <t>Mv</t>
  </si>
  <si>
    <t>Mf</t>
  </si>
  <si>
    <t>Gf</t>
  </si>
  <si>
    <t>Gs</t>
  </si>
  <si>
    <t>Rp</t>
  </si>
  <si>
    <t>Rc</t>
  </si>
  <si>
    <t>R+</t>
  </si>
  <si>
    <t>R-</t>
  </si>
  <si>
    <t>Ass</t>
  </si>
  <si>
    <t>Amm</t>
  </si>
  <si>
    <t>Esp</t>
  </si>
  <si>
    <t>Au</t>
  </si>
  <si>
    <t>P</t>
  </si>
  <si>
    <t>Juventus</t>
  </si>
  <si>
    <t>Napoli</t>
  </si>
  <si>
    <t>Sampdoria</t>
  </si>
  <si>
    <t>Handanovic</t>
  </si>
  <si>
    <t>Inter</t>
  </si>
  <si>
    <t>Mirante</t>
  </si>
  <si>
    <t>Bologna</t>
  </si>
  <si>
    <t>Lazio</t>
  </si>
  <si>
    <t>Consigli</t>
  </si>
  <si>
    <t>Sassuolo</t>
  </si>
  <si>
    <t>Sportiello</t>
  </si>
  <si>
    <t>Atalanta</t>
  </si>
  <si>
    <t>Chievo</t>
  </si>
  <si>
    <t>Perin</t>
  </si>
  <si>
    <t>Genoa</t>
  </si>
  <si>
    <t>Szczesny</t>
  </si>
  <si>
    <t>Roma</t>
  </si>
  <si>
    <t>Tatarusanu</t>
  </si>
  <si>
    <t>Fiorentina</t>
  </si>
  <si>
    <t>Milan</t>
  </si>
  <si>
    <t>Palermo</t>
  </si>
  <si>
    <t>Carpi</t>
  </si>
  <si>
    <t>Skorupski</t>
  </si>
  <si>
    <t>Empoli</t>
  </si>
  <si>
    <t>Padelli</t>
  </si>
  <si>
    <t>Torino</t>
  </si>
  <si>
    <t>Udinese</t>
  </si>
  <si>
    <t>Gollini</t>
  </si>
  <si>
    <t>Verona</t>
  </si>
  <si>
    <t>Frosinone</t>
  </si>
  <si>
    <t>Lamanna</t>
  </si>
  <si>
    <t>Bardi</t>
  </si>
  <si>
    <t>Berisha</t>
  </si>
  <si>
    <t>Sarr M.</t>
  </si>
  <si>
    <t>Sepe</t>
  </si>
  <si>
    <t>Ujkani</t>
  </si>
  <si>
    <t>Pegolo</t>
  </si>
  <si>
    <t>Perilli</t>
  </si>
  <si>
    <t>Meret</t>
  </si>
  <si>
    <t>Perisan</t>
  </si>
  <si>
    <t>Audero</t>
  </si>
  <si>
    <t>D</t>
  </si>
  <si>
    <t>Bonucci</t>
  </si>
  <si>
    <t>Acerbi</t>
  </si>
  <si>
    <t>Hysaj</t>
  </si>
  <si>
    <t>Alex Sandro</t>
  </si>
  <si>
    <t>Mario Rui</t>
  </si>
  <si>
    <t>Romagnoli</t>
  </si>
  <si>
    <t>De Silvestri</t>
  </si>
  <si>
    <t>Masina</t>
  </si>
  <si>
    <t>Izzo</t>
  </si>
  <si>
    <t>Murillo</t>
  </si>
  <si>
    <t>Rugani</t>
  </si>
  <si>
    <t>Tonelli</t>
  </si>
  <si>
    <t>D'ambrosio</t>
  </si>
  <si>
    <t>Paletta</t>
  </si>
  <si>
    <t>Zappacosta</t>
  </si>
  <si>
    <t>Bianchetti</t>
  </si>
  <si>
    <t>Conti</t>
  </si>
  <si>
    <t>Toloi</t>
  </si>
  <si>
    <t>Ranocchia</t>
  </si>
  <si>
    <t>Chiriches</t>
  </si>
  <si>
    <t>Juan Jesus</t>
  </si>
  <si>
    <t>De Sciglio</t>
  </si>
  <si>
    <t>Ferrari A.</t>
  </si>
  <si>
    <t>Biraghi</t>
  </si>
  <si>
    <t>De Vrij</t>
  </si>
  <si>
    <t>Patric</t>
  </si>
  <si>
    <t>Radu</t>
  </si>
  <si>
    <t>Calabria</t>
  </si>
  <si>
    <t>Faraoni</t>
  </si>
  <si>
    <t>Djimsiti</t>
  </si>
  <si>
    <t>Skriniar</t>
  </si>
  <si>
    <t>Dermaku</t>
  </si>
  <si>
    <t>Dimarco</t>
  </si>
  <si>
    <t>Luperto</t>
  </si>
  <si>
    <t>Gyomber</t>
  </si>
  <si>
    <t>Pezzella Giu.</t>
  </si>
  <si>
    <t>C</t>
  </si>
  <si>
    <t>Pogba</t>
  </si>
  <si>
    <t>Candreva</t>
  </si>
  <si>
    <t>Felipe Anderson</t>
  </si>
  <si>
    <t>Saponara</t>
  </si>
  <si>
    <t>Cuadrado</t>
  </si>
  <si>
    <t>Bonaventura</t>
  </si>
  <si>
    <t>Zielinski</t>
  </si>
  <si>
    <t>Florenzi</t>
  </si>
  <si>
    <t>Brozovic</t>
  </si>
  <si>
    <t>Rincon</t>
  </si>
  <si>
    <t>Duncan</t>
  </si>
  <si>
    <t>Benassi</t>
  </si>
  <si>
    <t>D'alessandro</t>
  </si>
  <si>
    <t>De Roon</t>
  </si>
  <si>
    <t>Vecino</t>
  </si>
  <si>
    <t>Paredes</t>
  </si>
  <si>
    <t>Medel</t>
  </si>
  <si>
    <t>Verdi</t>
  </si>
  <si>
    <t>Correa</t>
  </si>
  <si>
    <t>Pellegrini Lo.</t>
  </si>
  <si>
    <t>Radovanovic</t>
  </si>
  <si>
    <t>Milinkovic-Savic</t>
  </si>
  <si>
    <t>Marrone</t>
  </si>
  <si>
    <t>Lazovic</t>
  </si>
  <si>
    <t>Pereyra</t>
  </si>
  <si>
    <t>Cataldi</t>
  </si>
  <si>
    <t>Jajalo</t>
  </si>
  <si>
    <t>Verre</t>
  </si>
  <si>
    <t>Sala</t>
  </si>
  <si>
    <t>Cristante</t>
  </si>
  <si>
    <t>Krunic</t>
  </si>
  <si>
    <t>Gagliardini</t>
  </si>
  <si>
    <t>Grassi</t>
  </si>
  <si>
    <t>Capezzi</t>
  </si>
  <si>
    <t>Zaccagni</t>
  </si>
  <si>
    <t>Locatelli</t>
  </si>
  <si>
    <t>A</t>
  </si>
  <si>
    <t>Dybala</t>
  </si>
  <si>
    <t>Belotti</t>
  </si>
  <si>
    <t>Immobile</t>
  </si>
  <si>
    <t>El Shaarawy</t>
  </si>
  <si>
    <t>Berardi</t>
  </si>
  <si>
    <t>Sansone</t>
  </si>
  <si>
    <t>Dzeko</t>
  </si>
  <si>
    <t>Gabbiadini</t>
  </si>
  <si>
    <t>Muriel</t>
  </si>
  <si>
    <t>Quagliarella</t>
  </si>
  <si>
    <t>Zapata D.</t>
  </si>
  <si>
    <t>Defrel</t>
  </si>
  <si>
    <t>Ciofani D</t>
  </si>
  <si>
    <t>Destro</t>
  </si>
  <si>
    <t>Lasagna</t>
  </si>
  <si>
    <t>Politano</t>
  </si>
  <si>
    <t>Verde</t>
  </si>
  <si>
    <t>Bonazzoli</t>
  </si>
  <si>
    <t>Rebic</t>
  </si>
  <si>
    <t>Baez</t>
  </si>
  <si>
    <t>Sanabria</t>
  </si>
  <si>
    <t>Fares</t>
  </si>
  <si>
    <t>Cordaz</t>
  </si>
  <si>
    <t>Crotone</t>
  </si>
  <si>
    <t>Cagliari</t>
  </si>
  <si>
    <t>Fiorillo</t>
  </si>
  <si>
    <t>Pescara</t>
  </si>
  <si>
    <t>Dragowski</t>
  </si>
  <si>
    <t>Falcone</t>
  </si>
  <si>
    <t>Caldara</t>
  </si>
  <si>
    <t>Fazio</t>
  </si>
  <si>
    <t>Ferrari G.</t>
  </si>
  <si>
    <t>Ceccherini</t>
  </si>
  <si>
    <t>Murru</t>
  </si>
  <si>
    <t>Bereszynski</t>
  </si>
  <si>
    <t>Bastoni</t>
  </si>
  <si>
    <t>Hateboer</t>
  </si>
  <si>
    <t>Spinazzola</t>
  </si>
  <si>
    <t>Di Francesco F.</t>
  </si>
  <si>
    <t>Linetty</t>
  </si>
  <si>
    <t>Pasalic</t>
  </si>
  <si>
    <t>Barberis</t>
  </si>
  <si>
    <t>Miguel Veloso</t>
  </si>
  <si>
    <t>Barella</t>
  </si>
  <si>
    <t>Sensi</t>
  </si>
  <si>
    <t>Djuricic</t>
  </si>
  <si>
    <t>Depaoli</t>
  </si>
  <si>
    <t>Mandragora</t>
  </si>
  <si>
    <t>Lukic</t>
  </si>
  <si>
    <t>Kastanos</t>
  </si>
  <si>
    <t>Petagna</t>
  </si>
  <si>
    <t>Caprari</t>
  </si>
  <si>
    <t>Milik</t>
  </si>
  <si>
    <t>Nestorovski</t>
  </si>
  <si>
    <t>Simeone</t>
  </si>
  <si>
    <t>Deulofeu</t>
  </si>
  <si>
    <t>Chiesa</t>
  </si>
  <si>
    <t>Luis Alberto</t>
  </si>
  <si>
    <t>Pjaca</t>
  </si>
  <si>
    <t>Kean</t>
  </si>
  <si>
    <t>Pellegri</t>
  </si>
  <si>
    <t>Sirigu</t>
  </si>
  <si>
    <t>Cragno</t>
  </si>
  <si>
    <t>SPAL</t>
  </si>
  <si>
    <t>Benevento</t>
  </si>
  <si>
    <t>Pinsoglio</t>
  </si>
  <si>
    <t>Milinkovic-Savic V.</t>
  </si>
  <si>
    <t>Rossi F.</t>
  </si>
  <si>
    <t>Silvestri</t>
  </si>
  <si>
    <t>Cerofolini</t>
  </si>
  <si>
    <t>Rodriguez R.</t>
  </si>
  <si>
    <t>Gosens</t>
  </si>
  <si>
    <t>Nuytinck</t>
  </si>
  <si>
    <t>Palomino</t>
  </si>
  <si>
    <t>Lykogiannis</t>
  </si>
  <si>
    <t>Milenkovic</t>
  </si>
  <si>
    <t>Romagna</t>
  </si>
  <si>
    <t>Venuti</t>
  </si>
  <si>
    <t>Rogerio</t>
  </si>
  <si>
    <t>Bonifazi</t>
  </si>
  <si>
    <t>Mancini</t>
  </si>
  <si>
    <t>Karsdorp</t>
  </si>
  <si>
    <t>Marchizza</t>
  </si>
  <si>
    <t>Hristov</t>
  </si>
  <si>
    <t>Calhanoglu</t>
  </si>
  <si>
    <t>Barak</t>
  </si>
  <si>
    <t>Lazzari</t>
  </si>
  <si>
    <t>Marusic</t>
  </si>
  <si>
    <t>Valoti</t>
  </si>
  <si>
    <t>Haas</t>
  </si>
  <si>
    <t>Bandinelli</t>
  </si>
  <si>
    <t>Barrow</t>
  </si>
  <si>
    <t>Karamoh</t>
  </si>
  <si>
    <t>Edera</t>
  </si>
  <si>
    <t>Orsolini</t>
  </si>
  <si>
    <t>Pinamonti</t>
  </si>
  <si>
    <t>Leris</t>
  </si>
  <si>
    <t>Radu I.</t>
  </si>
  <si>
    <t>Musso</t>
  </si>
  <si>
    <t>Parma</t>
  </si>
  <si>
    <t>Terracciano</t>
  </si>
  <si>
    <t>Provedel</t>
  </si>
  <si>
    <t>Contini</t>
  </si>
  <si>
    <t>Brancolini</t>
  </si>
  <si>
    <t>Di Lorenzo</t>
  </si>
  <si>
    <t>Demiral</t>
  </si>
  <si>
    <t>Aina</t>
  </si>
  <si>
    <t>Marlon</t>
  </si>
  <si>
    <t>Magnani</t>
  </si>
  <si>
    <t>Colley</t>
  </si>
  <si>
    <t>Djidji</t>
  </si>
  <si>
    <t>Ghiglione</t>
  </si>
  <si>
    <t>Gunter</t>
  </si>
  <si>
    <t>Nikolaou</t>
  </si>
  <si>
    <t>Reca</t>
  </si>
  <si>
    <t>Bremer</t>
  </si>
  <si>
    <t>Ibanez</t>
  </si>
  <si>
    <t>Sernicola</t>
  </si>
  <si>
    <t>Bakayoko</t>
  </si>
  <si>
    <t>Boga</t>
  </si>
  <si>
    <t>Traore' Hj.</t>
  </si>
  <si>
    <t>Meite'</t>
  </si>
  <si>
    <t>Ekdal</t>
  </si>
  <si>
    <t>Zaniolo</t>
  </si>
  <si>
    <t>Soriano</t>
  </si>
  <si>
    <t>Bennacer</t>
  </si>
  <si>
    <t>Vignato</t>
  </si>
  <si>
    <t>Scozzarella</t>
  </si>
  <si>
    <t>Bourabia</t>
  </si>
  <si>
    <t>Pessina</t>
  </si>
  <si>
    <t>Vieira</t>
  </si>
  <si>
    <t>Machin</t>
  </si>
  <si>
    <t>Frattesi</t>
  </si>
  <si>
    <t>Piatek</t>
  </si>
  <si>
    <t>Caputo</t>
  </si>
  <si>
    <t>Martinez L.</t>
  </si>
  <si>
    <t>Kouame'</t>
  </si>
  <si>
    <t>Pussetto</t>
  </si>
  <si>
    <t>Vlahovic</t>
  </si>
  <si>
    <t>Piccoli</t>
  </si>
  <si>
    <t>Sottil</t>
  </si>
  <si>
    <t>Zanimacchia</t>
  </si>
  <si>
    <t>Lecce</t>
  </si>
  <si>
    <t>Brescia</t>
  </si>
  <si>
    <t>Bleve</t>
  </si>
  <si>
    <t>Berardi A.</t>
  </si>
  <si>
    <t>Russo A.</t>
  </si>
  <si>
    <t>Gemello</t>
  </si>
  <si>
    <t>Hernandez T.</t>
  </si>
  <si>
    <t>Smalling</t>
  </si>
  <si>
    <t>Muldur</t>
  </si>
  <si>
    <t>Donati</t>
  </si>
  <si>
    <t>Darmian</t>
  </si>
  <si>
    <t>Rrahmani</t>
  </si>
  <si>
    <t>Kyriakopoulos</t>
  </si>
  <si>
    <t>Danilo</t>
  </si>
  <si>
    <t>Augello</t>
  </si>
  <si>
    <t>Toljan</t>
  </si>
  <si>
    <t>Kumbulla</t>
  </si>
  <si>
    <t>Soumaoro</t>
  </si>
  <si>
    <t>Kjaer</t>
  </si>
  <si>
    <t>Rodrigo Becao</t>
  </si>
  <si>
    <t>Singo</t>
  </si>
  <si>
    <t>Igor</t>
  </si>
  <si>
    <t>Walukiewicz</t>
  </si>
  <si>
    <t>Gabbia</t>
  </si>
  <si>
    <t>Carboni</t>
  </si>
  <si>
    <t>Buongiorno</t>
  </si>
  <si>
    <t>Terzic</t>
  </si>
  <si>
    <t>Ranieri L.</t>
  </si>
  <si>
    <t>Okoli</t>
  </si>
  <si>
    <t>Dawidowicz</t>
  </si>
  <si>
    <t>Gallo</t>
  </si>
  <si>
    <t>Cetin</t>
  </si>
  <si>
    <t>Bellanova</t>
  </si>
  <si>
    <t>Pirola</t>
  </si>
  <si>
    <t>Mkhitaryan</t>
  </si>
  <si>
    <t>Malinovskyi</t>
  </si>
  <si>
    <t>Ribery</t>
  </si>
  <si>
    <t>Castrovilli</t>
  </si>
  <si>
    <t>Tonali</t>
  </si>
  <si>
    <t>Amrabat</t>
  </si>
  <si>
    <t>Lobotka</t>
  </si>
  <si>
    <t>Strefezza</t>
  </si>
  <si>
    <t>Rabiot</t>
  </si>
  <si>
    <t>Demme</t>
  </si>
  <si>
    <t>Saelemaekers</t>
  </si>
  <si>
    <t>Elmas</t>
  </si>
  <si>
    <t>Dominguez</t>
  </si>
  <si>
    <t>Walace</t>
  </si>
  <si>
    <t>Tameze</t>
  </si>
  <si>
    <t>Lazaro</t>
  </si>
  <si>
    <t>Schouten</t>
  </si>
  <si>
    <t>Rovella</t>
  </si>
  <si>
    <t>Obiang</t>
  </si>
  <si>
    <t>Agudelo</t>
  </si>
  <si>
    <t>Villar</t>
  </si>
  <si>
    <t>Maldini</t>
  </si>
  <si>
    <t>Askildsen</t>
  </si>
  <si>
    <t>Gaetano</t>
  </si>
  <si>
    <t>Zurkowski</t>
  </si>
  <si>
    <t>Fagioli</t>
  </si>
  <si>
    <t>Henderson L.</t>
  </si>
  <si>
    <t>Lukaku</t>
  </si>
  <si>
    <t>Ibrahimovic</t>
  </si>
  <si>
    <t>Rafael Leao</t>
  </si>
  <si>
    <t>Raspadori</t>
  </si>
  <si>
    <t>Lozano</t>
  </si>
  <si>
    <t>Cambiaghi</t>
  </si>
  <si>
    <t>Colombo</t>
  </si>
  <si>
    <t>Spezia</t>
  </si>
  <si>
    <t>Vicario</t>
  </si>
  <si>
    <t>Montipo'</t>
  </si>
  <si>
    <t>Zoet</t>
  </si>
  <si>
    <t>Carnesecchi</t>
  </si>
  <si>
    <t>Ravaglia</t>
  </si>
  <si>
    <t>Boer</t>
  </si>
  <si>
    <t>Tomori</t>
  </si>
  <si>
    <t>Bastoni S.</t>
  </si>
  <si>
    <t>Erlic</t>
  </si>
  <si>
    <t>Vojvoda</t>
  </si>
  <si>
    <t>Maehle</t>
  </si>
  <si>
    <t>Caldirola</t>
  </si>
  <si>
    <t>Ismajli</t>
  </si>
  <si>
    <t>Martinez Quarta</t>
  </si>
  <si>
    <t>Lovato</t>
  </si>
  <si>
    <t>Tuia</t>
  </si>
  <si>
    <t>Kalulu</t>
  </si>
  <si>
    <t>Ferrer</t>
  </si>
  <si>
    <t>Ayhan</t>
  </si>
  <si>
    <t>Udogie</t>
  </si>
  <si>
    <t>Antov</t>
  </si>
  <si>
    <t>Amione</t>
  </si>
  <si>
    <t>Ruggeri</t>
  </si>
  <si>
    <t>Amey</t>
  </si>
  <si>
    <t>Mckennie</t>
  </si>
  <si>
    <t>Miranchuk</t>
  </si>
  <si>
    <t>Diaz B.</t>
  </si>
  <si>
    <t>Maggiore</t>
  </si>
  <si>
    <t>Pobega</t>
  </si>
  <si>
    <t>Marin</t>
  </si>
  <si>
    <t>Ilic</t>
  </si>
  <si>
    <t>Molina S.</t>
  </si>
  <si>
    <t>Lopez M.</t>
  </si>
  <si>
    <t>Arslan</t>
  </si>
  <si>
    <t>Akpa Akpro</t>
  </si>
  <si>
    <t>Escalante</t>
  </si>
  <si>
    <t>Makengo</t>
  </si>
  <si>
    <t>Darboe</t>
  </si>
  <si>
    <t>Kovalenko</t>
  </si>
  <si>
    <t>Zalewski</t>
  </si>
  <si>
    <t>Bove</t>
  </si>
  <si>
    <t>Urbanski</t>
  </si>
  <si>
    <t>Osimhen</t>
  </si>
  <si>
    <t>Nzola</t>
  </si>
  <si>
    <t>Messias</t>
  </si>
  <si>
    <t>Shomurodov</t>
  </si>
  <si>
    <t>Gyasi</t>
  </si>
  <si>
    <t>Pedro</t>
  </si>
  <si>
    <t>Lammers</t>
  </si>
  <si>
    <t>Zirkzee</t>
  </si>
  <si>
    <t>Kallon</t>
  </si>
  <si>
    <t>Oddei</t>
  </si>
  <si>
    <t>Raimondo</t>
  </si>
  <si>
    <t>Maignan</t>
  </si>
  <si>
    <t>Rui Patricio</t>
  </si>
  <si>
    <t>Salernitana</t>
  </si>
  <si>
    <t>Venezia</t>
  </si>
  <si>
    <t>Zovko</t>
  </si>
  <si>
    <t>Adamonis</t>
  </si>
  <si>
    <t>Marfella</t>
  </si>
  <si>
    <t>Piana</t>
  </si>
  <si>
    <t>Dumfries</t>
  </si>
  <si>
    <t>Mari'</t>
  </si>
  <si>
    <t>Scalvini</t>
  </si>
  <si>
    <t>Vasquez</t>
  </si>
  <si>
    <t>Cambiaso</t>
  </si>
  <si>
    <t>Parisi</t>
  </si>
  <si>
    <t>Mazzocchi</t>
  </si>
  <si>
    <t>Zortea</t>
  </si>
  <si>
    <t>Stojanovic</t>
  </si>
  <si>
    <t>Casale</t>
  </si>
  <si>
    <t>Soppy</t>
  </si>
  <si>
    <t>Ampadu</t>
  </si>
  <si>
    <t>Amian</t>
  </si>
  <si>
    <t>Kiwior</t>
  </si>
  <si>
    <t>Ostigard</t>
  </si>
  <si>
    <t>Vina</t>
  </si>
  <si>
    <t>Perez N.</t>
  </si>
  <si>
    <t>Zima</t>
  </si>
  <si>
    <t>Ebuehi</t>
  </si>
  <si>
    <t>Zanoli</t>
  </si>
  <si>
    <t>Cacace</t>
  </si>
  <si>
    <t>Ferrarini</t>
  </si>
  <si>
    <t>Kamenovic</t>
  </si>
  <si>
    <t>Holm</t>
  </si>
  <si>
    <t>Ruan</t>
  </si>
  <si>
    <t>Coppola D.</t>
  </si>
  <si>
    <t>Kasius</t>
  </si>
  <si>
    <t>Ballo-Toure'</t>
  </si>
  <si>
    <t>De Winter</t>
  </si>
  <si>
    <t>Bajrami</t>
  </si>
  <si>
    <t>Koopmeiners</t>
  </si>
  <si>
    <t>Samardzic</t>
  </si>
  <si>
    <t>Ikone'</t>
  </si>
  <si>
    <t>Maleh</t>
  </si>
  <si>
    <t>Zambo Anguissa</t>
  </si>
  <si>
    <t>Sabiri</t>
  </si>
  <si>
    <t>Ederson D.s.</t>
  </si>
  <si>
    <t>Asllani</t>
  </si>
  <si>
    <t>Ricci S.</t>
  </si>
  <si>
    <t>Coulibaly L.</t>
  </si>
  <si>
    <t>Hongla</t>
  </si>
  <si>
    <t>Matheus Henrique</t>
  </si>
  <si>
    <t>Basic</t>
  </si>
  <si>
    <t>Aebischer</t>
  </si>
  <si>
    <t>Bohinen</t>
  </si>
  <si>
    <t>Miretti</t>
  </si>
  <si>
    <t>Romero L.</t>
  </si>
  <si>
    <t>Harroui</t>
  </si>
  <si>
    <t>Nguiamba</t>
  </si>
  <si>
    <t>Cortinovis</t>
  </si>
  <si>
    <t>Bianco</t>
  </si>
  <si>
    <t>Yepes</t>
  </si>
  <si>
    <t>Sher</t>
  </si>
  <si>
    <t>Volpato</t>
  </si>
  <si>
    <t>Praszelik</t>
  </si>
  <si>
    <t>Abraham</t>
  </si>
  <si>
    <t>Giroud</t>
  </si>
  <si>
    <t>Arnautovic</t>
  </si>
  <si>
    <t>Gonzalez N.</t>
  </si>
  <si>
    <t>Beto</t>
  </si>
  <si>
    <t>Cabral</t>
  </si>
  <si>
    <t>Success</t>
  </si>
  <si>
    <t>Henry</t>
  </si>
  <si>
    <t>Djuric</t>
  </si>
  <si>
    <t>Okereke</t>
  </si>
  <si>
    <t>Cancellieri</t>
  </si>
  <si>
    <t>Antiste</t>
  </si>
  <si>
    <t>Afena-Gyan</t>
  </si>
  <si>
    <t>Satriano</t>
  </si>
  <si>
    <t>Strelec</t>
  </si>
  <si>
    <t>Ceide</t>
  </si>
  <si>
    <t>Seck</t>
  </si>
  <si>
    <t>Kristoffersen</t>
  </si>
  <si>
    <t>Kaio Jorge</t>
  </si>
  <si>
    <t>De Luca</t>
  </si>
  <si>
    <t>Lazetic</t>
  </si>
  <si>
    <t>Anno</t>
  </si>
  <si>
    <t>RM</t>
  </si>
  <si>
    <t>Qt.A</t>
  </si>
  <si>
    <t>Qt.I</t>
  </si>
  <si>
    <t>Diff.</t>
  </si>
  <si>
    <t>Qt.A M</t>
  </si>
  <si>
    <t>Qt.I M</t>
  </si>
  <si>
    <t>Diff.M</t>
  </si>
  <si>
    <t>FVM</t>
  </si>
  <si>
    <t>FVM M</t>
  </si>
  <si>
    <t>Por</t>
  </si>
  <si>
    <t>Monza</t>
  </si>
  <si>
    <t>Luis Maximiano</t>
  </si>
  <si>
    <t>Cremonese</t>
  </si>
  <si>
    <t>Bagnolini</t>
  </si>
  <si>
    <t>Onana</t>
  </si>
  <si>
    <t>Svilar</t>
  </si>
  <si>
    <t>Sorrentino A.</t>
  </si>
  <si>
    <t>Di Gregorio</t>
  </si>
  <si>
    <t>Ciezkowski</t>
  </si>
  <si>
    <t>Micai</t>
  </si>
  <si>
    <t>Chiesa M.</t>
  </si>
  <si>
    <t>Saro</t>
  </si>
  <si>
    <t>E</t>
  </si>
  <si>
    <t>Ds;E</t>
  </si>
  <si>
    <t>Dc</t>
  </si>
  <si>
    <t>Dd;E</t>
  </si>
  <si>
    <t>Dd;Dc</t>
  </si>
  <si>
    <t>Kim</t>
  </si>
  <si>
    <t>E;C</t>
  </si>
  <si>
    <t>Dodo'</t>
  </si>
  <si>
    <t>Dd;Ds;E</t>
  </si>
  <si>
    <t>Ds;Dc;E</t>
  </si>
  <si>
    <t>Schuurs</t>
  </si>
  <si>
    <t>Lucumi'</t>
  </si>
  <si>
    <t>Ds;Dc</t>
  </si>
  <si>
    <t>Celik</t>
  </si>
  <si>
    <t>Carlos Augusto</t>
  </si>
  <si>
    <t>Posch</t>
  </si>
  <si>
    <t>Dd;Ds;Dc</t>
  </si>
  <si>
    <t>Daniliuc</t>
  </si>
  <si>
    <t>Olivera</t>
  </si>
  <si>
    <t>Umtiti</t>
  </si>
  <si>
    <t>Bradaric</t>
  </si>
  <si>
    <t>Pongracic</t>
  </si>
  <si>
    <t>Doig</t>
  </si>
  <si>
    <t>Sambia</t>
  </si>
  <si>
    <t>Valeri</t>
  </si>
  <si>
    <t>Bronn</t>
  </si>
  <si>
    <t>Hien</t>
  </si>
  <si>
    <t>Thiaw</t>
  </si>
  <si>
    <t>Dest</t>
  </si>
  <si>
    <t>Gatti</t>
  </si>
  <si>
    <t>Bijol</t>
  </si>
  <si>
    <t>Gendrey</t>
  </si>
  <si>
    <t>Baschirotto</t>
  </si>
  <si>
    <t>Birindelli</t>
  </si>
  <si>
    <t>Ebosse</t>
  </si>
  <si>
    <t>Aiwu</t>
  </si>
  <si>
    <t>Lochoshvili</t>
  </si>
  <si>
    <t>Ehizibue</t>
  </si>
  <si>
    <t>Hendry</t>
  </si>
  <si>
    <t>Gila</t>
  </si>
  <si>
    <t>Quagliata</t>
  </si>
  <si>
    <t>Cabal</t>
  </si>
  <si>
    <t>Adopo</t>
  </si>
  <si>
    <t>Zanotti</t>
  </si>
  <si>
    <t>Motoc</t>
  </si>
  <si>
    <t>Bayeye</t>
  </si>
  <si>
    <t>Ebosele</t>
  </si>
  <si>
    <t>Buta</t>
  </si>
  <si>
    <t>Ndiaye</t>
  </si>
  <si>
    <t>Dc;Dd</t>
  </si>
  <si>
    <t>Abankwah</t>
  </si>
  <si>
    <t>Guessand A.</t>
  </si>
  <si>
    <t>Sosa</t>
  </si>
  <si>
    <t>Guarino</t>
  </si>
  <si>
    <t>C;T</t>
  </si>
  <si>
    <t>T</t>
  </si>
  <si>
    <t>W;A</t>
  </si>
  <si>
    <t>Kvaratskhelia</t>
  </si>
  <si>
    <t>T;A</t>
  </si>
  <si>
    <t>De Ketelaere</t>
  </si>
  <si>
    <t>W;T</t>
  </si>
  <si>
    <t>W</t>
  </si>
  <si>
    <t>Vlasic</t>
  </si>
  <si>
    <t>C;W;T</t>
  </si>
  <si>
    <t>Wijnaldum</t>
  </si>
  <si>
    <t>M;C</t>
  </si>
  <si>
    <t>E;W</t>
  </si>
  <si>
    <t>Kostic</t>
  </si>
  <si>
    <t>Ndombele'</t>
  </si>
  <si>
    <t>C;W</t>
  </si>
  <si>
    <t>Radonjic</t>
  </si>
  <si>
    <t>Marcos Antonio</t>
  </si>
  <si>
    <t>Thorstvedt</t>
  </si>
  <si>
    <t>Vilhena</t>
  </si>
  <si>
    <t>Hjulmand</t>
  </si>
  <si>
    <t>M</t>
  </si>
  <si>
    <t>Matic</t>
  </si>
  <si>
    <t>Lovric</t>
  </si>
  <si>
    <t>Camara Ma.</t>
  </si>
  <si>
    <t>Ascacibar</t>
  </si>
  <si>
    <t>Winks</t>
  </si>
  <si>
    <t>Vranckx</t>
  </si>
  <si>
    <t>Milanese</t>
  </si>
  <si>
    <t>Adli</t>
  </si>
  <si>
    <t>Colpani</t>
  </si>
  <si>
    <t>Moro N.</t>
  </si>
  <si>
    <t>Oudin</t>
  </si>
  <si>
    <t>Baldanzi</t>
  </si>
  <si>
    <t>Pickel</t>
  </si>
  <si>
    <t>Ferguson</t>
  </si>
  <si>
    <t>Blin</t>
  </si>
  <si>
    <t>Bistrovic</t>
  </si>
  <si>
    <t>Hrustic</t>
  </si>
  <si>
    <t>Castagnetti</t>
  </si>
  <si>
    <t>Listkowski</t>
  </si>
  <si>
    <t>Ciurria</t>
  </si>
  <si>
    <t>Ranocchia F.</t>
  </si>
  <si>
    <t>Gonzalez J.</t>
  </si>
  <si>
    <t>E;M</t>
  </si>
  <si>
    <t>Terracciano F.</t>
  </si>
  <si>
    <t>Helgason</t>
  </si>
  <si>
    <t>Ilkhan</t>
  </si>
  <si>
    <t>Bertini</t>
  </si>
  <si>
    <t>Trimboli</t>
  </si>
  <si>
    <t>Pafundi</t>
  </si>
  <si>
    <t>Bjorkengren</t>
  </si>
  <si>
    <t>Vignato S.</t>
  </si>
  <si>
    <t>Bondo</t>
  </si>
  <si>
    <t>Samek</t>
  </si>
  <si>
    <t>Zerbin</t>
  </si>
  <si>
    <t>Degli Innocenti</t>
  </si>
  <si>
    <t>Fazzini</t>
  </si>
  <si>
    <t>Acella</t>
  </si>
  <si>
    <t>Tripi</t>
  </si>
  <si>
    <t>Ellertsson</t>
  </si>
  <si>
    <t>Garbett</t>
  </si>
  <si>
    <t>Pc</t>
  </si>
  <si>
    <t>Di Maria</t>
  </si>
  <si>
    <t>Jovic</t>
  </si>
  <si>
    <t>Dia</t>
  </si>
  <si>
    <t>Dessers</t>
  </si>
  <si>
    <t>Origi</t>
  </si>
  <si>
    <t>Lookman</t>
  </si>
  <si>
    <t>Lauriente'</t>
  </si>
  <si>
    <t>Botheim</t>
  </si>
  <si>
    <t>Alvarez A.</t>
  </si>
  <si>
    <t>Ceesay</t>
  </si>
  <si>
    <t>Mota</t>
  </si>
  <si>
    <t>Hojlund</t>
  </si>
  <si>
    <t>Tsadjout</t>
  </si>
  <si>
    <t>Buonaiuto</t>
  </si>
  <si>
    <t>Banda</t>
  </si>
  <si>
    <t>Gytkjaer</t>
  </si>
  <si>
    <t>Valencia D.</t>
  </si>
  <si>
    <t>Ciofani D.</t>
  </si>
  <si>
    <t>Soule'</t>
  </si>
  <si>
    <t>Voelkerling Persson</t>
  </si>
  <si>
    <t>Rodriguez P.</t>
  </si>
  <si>
    <t>Sanca</t>
  </si>
  <si>
    <t>QA</t>
  </si>
  <si>
    <t>Perc_Increase_Mf</t>
  </si>
  <si>
    <t>Perc_Increase_Gf</t>
  </si>
  <si>
    <t>SI</t>
  </si>
  <si>
    <t>Almeno 15 pres ult stag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</si>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</sst>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</font>
    <font>
      <b/>
      <sz val="11"/>
      <color theme="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 applyProtection="1"/>
    <xf numFmtId="0" fontId="0" fillId="0" borderId="1" xfId="0" applyBorder="1" applyProtection="1"/>
    <xf numFmtId="0" fontId="0" fillId="0" borderId="1" xfId="0" applyBorder="1"/>
    <xf numFmtId="0" fontId="2" fillId="2" borderId="1" xfId="0" applyFont="1" applyFill="1" applyBorder="1" applyProtection="1"/>
    <xf numFmtId="0" fontId="3" fillId="0" borderId="0" xfId="2"/>
    <xf numFmtId="0" fontId="2" fillId="2" borderId="2" xfId="0" applyFont="1" applyFill="1" applyBorder="1" applyProtection="1"/>
    <xf numFmtId="9" fontId="0" fillId="0" borderId="1" xfId="1" applyFont="1" applyBorder="1" applyProtection="1"/>
  </cellXfs>
  <cellStyles count="3">
    <cellStyle name="Normale" xfId="0" builtinId="0"/>
    <cellStyle name="Normale 2" xfId="2" xr:uid="{4C28B842-F753-4CFD-B69C-5BBC23EFA681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47"/>
  <sheetViews>
    <sheetView showGridLines="0" tabSelected="1" workbookViewId="0">
      <selection activeCell="F1" sqref="F1"/>
    </sheetView>
  </sheetViews>
  <sheetFormatPr defaultRowHeight="14.4"/>
  <cols>
    <col min="1" max="1" width="6" customWidth="1"/>
    <col min="2" max="2" width="3" customWidth="1"/>
    <col min="3" max="3" width="21" customWidth="1"/>
    <col min="4" max="4" width="12" customWidth="1"/>
    <col min="5" max="17" width="8" customWidth="1"/>
    <col min="20" max="20" width="16.21875" bestFit="1" customWidth="1"/>
    <col min="21" max="21" width="15.77734375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482</v>
      </c>
      <c r="S1" s="5" t="s">
        <v>644</v>
      </c>
      <c r="T1" s="5" t="s">
        <v>645</v>
      </c>
      <c r="U1" s="5" t="s">
        <v>646</v>
      </c>
      <c r="V1" s="3" t="s">
        <v>648</v>
      </c>
    </row>
    <row r="2" spans="1:22">
      <c r="A2" s="1">
        <v>4</v>
      </c>
      <c r="B2" s="1" t="s">
        <v>17</v>
      </c>
      <c r="C2" s="1" t="s">
        <v>28</v>
      </c>
      <c r="D2" s="1" t="s">
        <v>29</v>
      </c>
      <c r="E2" s="1">
        <v>36</v>
      </c>
      <c r="F2" s="1">
        <v>6.24</v>
      </c>
      <c r="G2" s="1">
        <v>5.26</v>
      </c>
      <c r="H2" s="1">
        <v>0</v>
      </c>
      <c r="I2" s="1">
        <v>43</v>
      </c>
      <c r="J2" s="1">
        <v>3</v>
      </c>
      <c r="K2" s="1">
        <v>0</v>
      </c>
      <c r="L2" s="1">
        <v>0</v>
      </c>
      <c r="M2" s="1">
        <v>0</v>
      </c>
      <c r="N2" s="1">
        <v>0</v>
      </c>
      <c r="O2" s="1">
        <v>2</v>
      </c>
      <c r="P2" s="1">
        <v>0</v>
      </c>
      <c r="Q2" s="1">
        <v>0</v>
      </c>
      <c r="R2" s="1">
        <v>15</v>
      </c>
      <c r="S2" s="1">
        <f>INDEX(Quotazioni!F:F,MATCH(Stats15_21!A2,Quotazioni!A:A,0))</f>
        <v>1</v>
      </c>
      <c r="T2" s="6" t="str">
        <f>IF(C2=C1,(G2-G1)/G1,"")</f>
        <v/>
      </c>
      <c r="U2" s="6" t="str">
        <f>IF(C2=C1,(H2-H1)/G1,"")</f>
        <v/>
      </c>
      <c r="V2" s="1" t="s">
        <v>649</v>
      </c>
    </row>
    <row r="3" spans="1:22">
      <c r="A3" s="2">
        <v>4</v>
      </c>
      <c r="B3" s="2" t="s">
        <v>17</v>
      </c>
      <c r="C3" s="2" t="s">
        <v>28</v>
      </c>
      <c r="D3" s="2" t="s">
        <v>36</v>
      </c>
      <c r="E3" s="2">
        <v>10</v>
      </c>
      <c r="F3" s="2">
        <v>5.65</v>
      </c>
      <c r="G3" s="2">
        <v>3.8</v>
      </c>
      <c r="H3" s="2">
        <v>0</v>
      </c>
      <c r="I3" s="2">
        <v>18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16</v>
      </c>
      <c r="S3" s="1">
        <f>INDEX(Quotazioni!F:F,MATCH(Stats15_21!A3,Quotazioni!A:A,0))</f>
        <v>1</v>
      </c>
      <c r="T3" s="6">
        <f>IF(C3=C2,(G3-G2)/G2,"")</f>
        <v>-0.27756653992395436</v>
      </c>
      <c r="U3" s="6">
        <f t="shared" ref="U3:U66" si="0">IF(C3=C2,(H3-H2)/G2,"")</f>
        <v>0</v>
      </c>
      <c r="V3" s="1" t="s">
        <v>649</v>
      </c>
    </row>
    <row r="4" spans="1:22">
      <c r="A4" s="2">
        <v>4</v>
      </c>
      <c r="B4" s="2" t="s">
        <v>17</v>
      </c>
      <c r="C4" s="2" t="s">
        <v>28</v>
      </c>
      <c r="D4" s="2" t="s">
        <v>36</v>
      </c>
      <c r="E4" s="2">
        <v>37</v>
      </c>
      <c r="F4" s="2">
        <v>6.05</v>
      </c>
      <c r="G4" s="2">
        <v>5.08</v>
      </c>
      <c r="H4" s="2">
        <v>0</v>
      </c>
      <c r="I4" s="2">
        <v>38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17</v>
      </c>
      <c r="S4" s="1">
        <f>INDEX(Quotazioni!F:F,MATCH(Stats15_21!A4,Quotazioni!A:A,0))</f>
        <v>1</v>
      </c>
      <c r="T4" s="6">
        <f>IF(C4=C3,(G4-G3)/G3,"")</f>
        <v>0.336842105263158</v>
      </c>
      <c r="U4" s="6">
        <f t="shared" si="0"/>
        <v>0</v>
      </c>
      <c r="V4" s="1" t="s">
        <v>649</v>
      </c>
    </row>
    <row r="5" spans="1:22">
      <c r="A5" s="2">
        <v>4</v>
      </c>
      <c r="B5" s="2" t="s">
        <v>17</v>
      </c>
      <c r="C5" s="2" t="s">
        <v>28</v>
      </c>
      <c r="D5" s="2" t="s">
        <v>47</v>
      </c>
      <c r="E5" s="2">
        <v>35</v>
      </c>
      <c r="F5" s="2">
        <v>6.1</v>
      </c>
      <c r="G5" s="2">
        <v>4.2</v>
      </c>
      <c r="H5" s="2">
        <v>0</v>
      </c>
      <c r="I5" s="2">
        <v>64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5</v>
      </c>
      <c r="P5" s="2">
        <v>0</v>
      </c>
      <c r="Q5" s="2">
        <v>0</v>
      </c>
      <c r="R5" s="2">
        <v>18</v>
      </c>
      <c r="S5" s="1">
        <f>INDEX(Quotazioni!F:F,MATCH(Stats15_21!A5,Quotazioni!A:A,0))</f>
        <v>1</v>
      </c>
      <c r="T5" s="6">
        <f t="shared" ref="T5:T67" si="1">IF(C5=C4,(G5-G4)/G4,"")</f>
        <v>-0.17322834645669288</v>
      </c>
      <c r="U5" s="6">
        <f t="shared" si="0"/>
        <v>0</v>
      </c>
      <c r="V5" s="1" t="s">
        <v>649</v>
      </c>
    </row>
    <row r="6" spans="1:22">
      <c r="A6" s="2">
        <v>4</v>
      </c>
      <c r="B6" s="2" t="s">
        <v>17</v>
      </c>
      <c r="C6" s="2" t="s">
        <v>28</v>
      </c>
      <c r="D6" s="2" t="s">
        <v>29</v>
      </c>
      <c r="E6" s="2">
        <v>6</v>
      </c>
      <c r="F6" s="2">
        <v>6.17</v>
      </c>
      <c r="G6" s="2">
        <v>5.33</v>
      </c>
      <c r="H6" s="2">
        <v>0</v>
      </c>
      <c r="I6" s="2">
        <v>5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19</v>
      </c>
      <c r="S6" s="1">
        <f>INDEX(Quotazioni!F:F,MATCH(Stats15_21!A6,Quotazioni!A:A,0))</f>
        <v>1</v>
      </c>
      <c r="T6" s="6">
        <f t="shared" si="1"/>
        <v>0.26904761904761904</v>
      </c>
      <c r="U6" s="6">
        <f t="shared" si="0"/>
        <v>0</v>
      </c>
      <c r="V6" s="1" t="s">
        <v>649</v>
      </c>
    </row>
    <row r="7" spans="1:22">
      <c r="A7" s="2">
        <v>4</v>
      </c>
      <c r="B7" s="2" t="s">
        <v>17</v>
      </c>
      <c r="C7" s="2" t="s">
        <v>28</v>
      </c>
      <c r="D7" s="2" t="s">
        <v>29</v>
      </c>
      <c r="E7" s="2">
        <v>15</v>
      </c>
      <c r="F7" s="2">
        <v>6.17</v>
      </c>
      <c r="G7" s="2">
        <v>4.97</v>
      </c>
      <c r="H7" s="2">
        <v>0</v>
      </c>
      <c r="I7" s="2">
        <v>21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20</v>
      </c>
      <c r="S7" s="1">
        <f>INDEX(Quotazioni!F:F,MATCH(Stats15_21!A7,Quotazioni!A:A,0))</f>
        <v>1</v>
      </c>
      <c r="T7" s="6">
        <f t="shared" si="1"/>
        <v>-6.7542213883677357E-2</v>
      </c>
      <c r="U7" s="6">
        <f t="shared" si="0"/>
        <v>0</v>
      </c>
      <c r="V7" s="1" t="s">
        <v>649</v>
      </c>
    </row>
    <row r="8" spans="1:22">
      <c r="A8" s="2">
        <v>4</v>
      </c>
      <c r="B8" s="2" t="s">
        <v>17</v>
      </c>
      <c r="C8" s="2" t="s">
        <v>28</v>
      </c>
      <c r="D8" s="2" t="s">
        <v>29</v>
      </c>
      <c r="E8" s="2">
        <v>5</v>
      </c>
      <c r="F8" s="2">
        <v>6.3</v>
      </c>
      <c r="G8" s="2">
        <v>5.3</v>
      </c>
      <c r="H8" s="2">
        <v>0</v>
      </c>
      <c r="I8" s="2">
        <v>5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21</v>
      </c>
      <c r="S8" s="1">
        <f>INDEX(Quotazioni!F:F,MATCH(Stats15_21!A8,Quotazioni!A:A,0))</f>
        <v>1</v>
      </c>
      <c r="T8" s="6">
        <f t="shared" si="1"/>
        <v>6.6398390342052332E-2</v>
      </c>
      <c r="U8" s="6">
        <f t="shared" si="0"/>
        <v>0</v>
      </c>
      <c r="V8" s="1" t="s">
        <v>649</v>
      </c>
    </row>
    <row r="9" spans="1:22">
      <c r="A9" s="1">
        <v>11</v>
      </c>
      <c r="B9" s="1" t="s">
        <v>59</v>
      </c>
      <c r="C9" s="1" t="s">
        <v>76</v>
      </c>
      <c r="D9" s="1" t="s">
        <v>29</v>
      </c>
      <c r="E9" s="1">
        <v>12</v>
      </c>
      <c r="F9" s="1">
        <v>5.29</v>
      </c>
      <c r="G9" s="1">
        <v>5.67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  <c r="P9" s="1">
        <v>1</v>
      </c>
      <c r="Q9" s="1">
        <v>0</v>
      </c>
      <c r="R9" s="1">
        <v>15</v>
      </c>
      <c r="S9" s="1">
        <f>INDEX(Quotazioni!F:F,MATCH(Stats15_21!A9,Quotazioni!A:A,0))</f>
        <v>2</v>
      </c>
      <c r="T9" s="6" t="str">
        <f t="shared" si="1"/>
        <v/>
      </c>
      <c r="U9" s="6" t="str">
        <f t="shared" si="0"/>
        <v/>
      </c>
      <c r="V9" s="1" t="s">
        <v>649</v>
      </c>
    </row>
    <row r="10" spans="1:22">
      <c r="A10" s="2">
        <v>11</v>
      </c>
      <c r="B10" s="2" t="s">
        <v>59</v>
      </c>
      <c r="C10" s="2" t="s">
        <v>76</v>
      </c>
      <c r="D10" s="2" t="s">
        <v>29</v>
      </c>
      <c r="E10" s="2">
        <v>32</v>
      </c>
      <c r="F10" s="2">
        <v>6.39</v>
      </c>
      <c r="G10" s="2">
        <v>7.08</v>
      </c>
      <c r="H10" s="2">
        <v>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4</v>
      </c>
      <c r="O10" s="2">
        <v>12</v>
      </c>
      <c r="P10" s="2">
        <v>0</v>
      </c>
      <c r="Q10" s="2">
        <v>0</v>
      </c>
      <c r="R10" s="2">
        <v>16</v>
      </c>
      <c r="S10" s="1">
        <f>INDEX(Quotazioni!F:F,MATCH(Stats15_21!A10,Quotazioni!A:A,0))</f>
        <v>2</v>
      </c>
      <c r="T10" s="6">
        <f t="shared" si="1"/>
        <v>0.24867724867724872</v>
      </c>
      <c r="U10" s="6">
        <f t="shared" si="0"/>
        <v>1.0582010582010581</v>
      </c>
      <c r="V10" s="1" t="s">
        <v>649</v>
      </c>
    </row>
    <row r="11" spans="1:22">
      <c r="A11" s="2">
        <v>11</v>
      </c>
      <c r="B11" s="2" t="s">
        <v>59</v>
      </c>
      <c r="C11" s="2" t="s">
        <v>76</v>
      </c>
      <c r="D11" s="2" t="s">
        <v>37</v>
      </c>
      <c r="E11" s="2">
        <v>2</v>
      </c>
      <c r="F11" s="2">
        <v>6.25</v>
      </c>
      <c r="G11" s="2">
        <v>6.25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17</v>
      </c>
      <c r="S11" s="1">
        <f>INDEX(Quotazioni!F:F,MATCH(Stats15_21!A11,Quotazioni!A:A,0))</f>
        <v>2</v>
      </c>
      <c r="T11" s="6">
        <f t="shared" si="1"/>
        <v>-0.1172316384180791</v>
      </c>
      <c r="U11" s="6">
        <f t="shared" si="0"/>
        <v>-1.1299435028248588</v>
      </c>
      <c r="V11" s="1" t="s">
        <v>649</v>
      </c>
    </row>
    <row r="12" spans="1:22">
      <c r="A12" s="2">
        <v>11</v>
      </c>
      <c r="B12" s="2" t="s">
        <v>59</v>
      </c>
      <c r="C12" s="2" t="s">
        <v>76</v>
      </c>
      <c r="D12" s="2" t="s">
        <v>37</v>
      </c>
      <c r="E12" s="2">
        <v>9</v>
      </c>
      <c r="F12" s="2">
        <v>5.78</v>
      </c>
      <c r="G12" s="2">
        <v>5.83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</v>
      </c>
      <c r="O12" s="2">
        <v>3</v>
      </c>
      <c r="P12" s="2">
        <v>0</v>
      </c>
      <c r="Q12" s="2">
        <v>0</v>
      </c>
      <c r="R12" s="2">
        <v>18</v>
      </c>
      <c r="S12" s="1">
        <f>INDEX(Quotazioni!F:F,MATCH(Stats15_21!A12,Quotazioni!A:A,0))</f>
        <v>2</v>
      </c>
      <c r="T12" s="6">
        <f t="shared" si="1"/>
        <v>-6.7199999999999982E-2</v>
      </c>
      <c r="U12" s="6">
        <f t="shared" si="0"/>
        <v>0</v>
      </c>
      <c r="V12" s="1" t="s">
        <v>649</v>
      </c>
    </row>
    <row r="13" spans="1:22">
      <c r="A13" s="2">
        <v>11</v>
      </c>
      <c r="B13" s="2" t="s">
        <v>59</v>
      </c>
      <c r="C13" s="2" t="s">
        <v>76</v>
      </c>
      <c r="D13" s="2" t="s">
        <v>37</v>
      </c>
      <c r="E13" s="2">
        <v>21</v>
      </c>
      <c r="F13" s="2">
        <v>5.71</v>
      </c>
      <c r="G13" s="2">
        <v>5.62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2</v>
      </c>
      <c r="O13" s="2">
        <v>8</v>
      </c>
      <c r="P13" s="2">
        <v>0</v>
      </c>
      <c r="Q13" s="2">
        <v>0</v>
      </c>
      <c r="R13" s="2">
        <v>19</v>
      </c>
      <c r="S13" s="1">
        <f>INDEX(Quotazioni!F:F,MATCH(Stats15_21!A13,Quotazioni!A:A,0))</f>
        <v>2</v>
      </c>
      <c r="T13" s="6">
        <f t="shared" si="1"/>
        <v>-3.6020583190394508E-2</v>
      </c>
      <c r="U13" s="6">
        <f t="shared" si="0"/>
        <v>0</v>
      </c>
      <c r="V13" s="1" t="s">
        <v>649</v>
      </c>
    </row>
    <row r="14" spans="1:22">
      <c r="A14" s="2">
        <v>11</v>
      </c>
      <c r="B14" s="2" t="s">
        <v>59</v>
      </c>
      <c r="C14" s="2" t="s">
        <v>76</v>
      </c>
      <c r="D14" s="2" t="s">
        <v>233</v>
      </c>
      <c r="E14" s="2">
        <v>9</v>
      </c>
      <c r="F14" s="2">
        <v>5.44</v>
      </c>
      <c r="G14" s="2">
        <v>5.28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3</v>
      </c>
      <c r="P14" s="2">
        <v>0</v>
      </c>
      <c r="Q14" s="2">
        <v>0</v>
      </c>
      <c r="R14" s="2">
        <v>20</v>
      </c>
      <c r="S14" s="1">
        <f>INDEX(Quotazioni!F:F,MATCH(Stats15_21!A14,Quotazioni!A:A,0))</f>
        <v>2</v>
      </c>
      <c r="T14" s="6">
        <f t="shared" si="1"/>
        <v>-6.0498220640569367E-2</v>
      </c>
      <c r="U14" s="6">
        <f t="shared" si="0"/>
        <v>0</v>
      </c>
      <c r="V14" s="1" t="s">
        <v>649</v>
      </c>
    </row>
    <row r="15" spans="1:22">
      <c r="A15" s="2">
        <v>11</v>
      </c>
      <c r="B15" s="2" t="s">
        <v>59</v>
      </c>
      <c r="C15" s="2" t="s">
        <v>76</v>
      </c>
      <c r="D15" s="2" t="s">
        <v>20</v>
      </c>
      <c r="E15" s="2">
        <v>4</v>
      </c>
      <c r="F15" s="2">
        <v>5.88</v>
      </c>
      <c r="G15" s="2">
        <v>6.5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21</v>
      </c>
      <c r="S15" s="1">
        <f>INDEX(Quotazioni!F:F,MATCH(Stats15_21!A15,Quotazioni!A:A,0))</f>
        <v>2</v>
      </c>
      <c r="T15" s="6">
        <f t="shared" si="1"/>
        <v>0.23106060606060599</v>
      </c>
      <c r="U15" s="6">
        <f t="shared" si="0"/>
        <v>0.18939393939393939</v>
      </c>
      <c r="V15" s="1" t="s">
        <v>649</v>
      </c>
    </row>
    <row r="16" spans="1:22">
      <c r="A16" s="1">
        <v>21</v>
      </c>
      <c r="B16" s="1" t="s">
        <v>96</v>
      </c>
      <c r="C16" s="1" t="s">
        <v>109</v>
      </c>
      <c r="D16" s="1" t="s">
        <v>29</v>
      </c>
      <c r="E16" s="1">
        <v>18</v>
      </c>
      <c r="F16" s="1">
        <v>6.08</v>
      </c>
      <c r="G16" s="1">
        <v>6.61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3</v>
      </c>
      <c r="P16" s="1">
        <v>0</v>
      </c>
      <c r="Q16" s="1">
        <v>0</v>
      </c>
      <c r="R16" s="1">
        <v>15</v>
      </c>
      <c r="S16" s="1">
        <f>INDEX(Quotazioni!F:F,MATCH(Stats15_21!A16,Quotazioni!A:A,0))</f>
        <v>2</v>
      </c>
      <c r="T16" s="6" t="str">
        <f t="shared" si="1"/>
        <v/>
      </c>
      <c r="U16" s="6" t="str">
        <f t="shared" si="0"/>
        <v/>
      </c>
      <c r="V16" s="1" t="s">
        <v>649</v>
      </c>
    </row>
    <row r="17" spans="1:22">
      <c r="A17" s="2">
        <v>21</v>
      </c>
      <c r="B17" s="2" t="s">
        <v>96</v>
      </c>
      <c r="C17" s="2" t="s">
        <v>109</v>
      </c>
      <c r="D17" s="2" t="s">
        <v>29</v>
      </c>
      <c r="E17" s="2">
        <v>16</v>
      </c>
      <c r="F17" s="2">
        <v>6.09</v>
      </c>
      <c r="G17" s="2">
        <v>6.28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2</v>
      </c>
      <c r="P17" s="2">
        <v>0</v>
      </c>
      <c r="Q17" s="2">
        <v>0</v>
      </c>
      <c r="R17" s="2">
        <v>16</v>
      </c>
      <c r="S17" s="1">
        <f>INDEX(Quotazioni!F:F,MATCH(Stats15_21!A17,Quotazioni!A:A,0))</f>
        <v>2</v>
      </c>
      <c r="T17" s="6">
        <f t="shared" si="1"/>
        <v>-4.9924357034795773E-2</v>
      </c>
      <c r="U17" s="6">
        <f t="shared" si="0"/>
        <v>-0.30257186081694398</v>
      </c>
      <c r="V17" s="1" t="s">
        <v>649</v>
      </c>
    </row>
    <row r="18" spans="1:22">
      <c r="A18" s="2">
        <v>21</v>
      </c>
      <c r="B18" s="2" t="s">
        <v>96</v>
      </c>
      <c r="C18" s="2" t="s">
        <v>109</v>
      </c>
      <c r="D18" s="2" t="s">
        <v>198</v>
      </c>
      <c r="E18" s="2">
        <v>15</v>
      </c>
      <c r="F18" s="2">
        <v>6.13</v>
      </c>
      <c r="G18" s="2">
        <v>6.37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0</v>
      </c>
      <c r="R18" s="2">
        <v>17</v>
      </c>
      <c r="S18" s="1">
        <f>INDEX(Quotazioni!F:F,MATCH(Stats15_21!A18,Quotazioni!A:A,0))</f>
        <v>2</v>
      </c>
      <c r="T18" s="6">
        <f t="shared" si="1"/>
        <v>1.4331210191082779E-2</v>
      </c>
      <c r="U18" s="6">
        <f t="shared" si="0"/>
        <v>0</v>
      </c>
      <c r="V18" s="1" t="s">
        <v>649</v>
      </c>
    </row>
    <row r="19" spans="1:22">
      <c r="A19" s="2">
        <v>21</v>
      </c>
      <c r="B19" s="2" t="s">
        <v>96</v>
      </c>
      <c r="C19" s="2" t="s">
        <v>109</v>
      </c>
      <c r="D19" s="2" t="s">
        <v>44</v>
      </c>
      <c r="E19" s="2">
        <v>20</v>
      </c>
      <c r="F19" s="2">
        <v>5.95</v>
      </c>
      <c r="G19" s="2">
        <v>5.92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3</v>
      </c>
      <c r="P19" s="2">
        <v>0</v>
      </c>
      <c r="Q19" s="2">
        <v>0</v>
      </c>
      <c r="R19" s="2">
        <v>18</v>
      </c>
      <c r="S19" s="1">
        <f>INDEX(Quotazioni!F:F,MATCH(Stats15_21!A19,Quotazioni!A:A,0))</f>
        <v>2</v>
      </c>
      <c r="T19" s="6">
        <f t="shared" si="1"/>
        <v>-7.0643642072213533E-2</v>
      </c>
      <c r="U19" s="6">
        <f t="shared" si="0"/>
        <v>-0.15698587127158556</v>
      </c>
      <c r="V19" s="1" t="s">
        <v>649</v>
      </c>
    </row>
    <row r="20" spans="1:22">
      <c r="A20" s="2">
        <v>21</v>
      </c>
      <c r="B20" s="2" t="s">
        <v>96</v>
      </c>
      <c r="C20" s="2" t="s">
        <v>109</v>
      </c>
      <c r="D20" s="2" t="s">
        <v>197</v>
      </c>
      <c r="E20" s="2">
        <v>15</v>
      </c>
      <c r="F20" s="2">
        <v>5.83</v>
      </c>
      <c r="G20" s="2">
        <v>6.17</v>
      </c>
      <c r="H20" s="2">
        <v>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19</v>
      </c>
      <c r="S20" s="1">
        <f>INDEX(Quotazioni!F:F,MATCH(Stats15_21!A20,Quotazioni!A:A,0))</f>
        <v>2</v>
      </c>
      <c r="T20" s="6">
        <f t="shared" si="1"/>
        <v>4.2229729729729729E-2</v>
      </c>
      <c r="U20" s="6">
        <f t="shared" si="0"/>
        <v>0.33783783783783783</v>
      </c>
      <c r="V20" s="1" t="s">
        <v>649</v>
      </c>
    </row>
    <row r="21" spans="1:22">
      <c r="A21" s="1">
        <v>22</v>
      </c>
      <c r="B21" s="1" t="s">
        <v>96</v>
      </c>
      <c r="C21" s="1" t="s">
        <v>110</v>
      </c>
      <c r="D21" s="1" t="s">
        <v>29</v>
      </c>
      <c r="E21" s="1">
        <v>35</v>
      </c>
      <c r="F21" s="1">
        <v>6.11</v>
      </c>
      <c r="G21" s="1">
        <v>6.07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9</v>
      </c>
      <c r="P21" s="1">
        <v>1</v>
      </c>
      <c r="Q21" s="1">
        <v>0</v>
      </c>
      <c r="R21" s="1">
        <v>15</v>
      </c>
      <c r="S21" s="1">
        <f>INDEX(Quotazioni!F:F,MATCH(Stats15_21!A21,Quotazioni!A:A,0))</f>
        <v>7</v>
      </c>
      <c r="T21" s="6" t="str">
        <f t="shared" si="1"/>
        <v/>
      </c>
      <c r="U21" s="6" t="str">
        <f t="shared" si="0"/>
        <v/>
      </c>
      <c r="V21" s="1" t="s">
        <v>647</v>
      </c>
    </row>
    <row r="22" spans="1:22">
      <c r="A22" s="2">
        <v>22</v>
      </c>
      <c r="B22" s="2" t="s">
        <v>96</v>
      </c>
      <c r="C22" s="2" t="s">
        <v>110</v>
      </c>
      <c r="D22" s="2" t="s">
        <v>29</v>
      </c>
      <c r="E22" s="2">
        <v>33</v>
      </c>
      <c r="F22" s="2">
        <v>6.02</v>
      </c>
      <c r="G22" s="2">
        <v>6.11</v>
      </c>
      <c r="H22" s="2">
        <v>3</v>
      </c>
      <c r="I22" s="2">
        <v>0</v>
      </c>
      <c r="J22" s="2">
        <v>0</v>
      </c>
      <c r="K22" s="2">
        <v>2</v>
      </c>
      <c r="L22" s="2">
        <v>1</v>
      </c>
      <c r="M22" s="2">
        <v>1</v>
      </c>
      <c r="N22" s="2">
        <v>2</v>
      </c>
      <c r="O22" s="2">
        <v>8</v>
      </c>
      <c r="P22" s="2">
        <v>1</v>
      </c>
      <c r="Q22" s="2">
        <v>0</v>
      </c>
      <c r="R22" s="2">
        <v>17</v>
      </c>
      <c r="S22" s="1">
        <f>INDEX(Quotazioni!F:F,MATCH(Stats15_21!A22,Quotazioni!A:A,0))</f>
        <v>7</v>
      </c>
      <c r="T22" s="6">
        <f t="shared" si="1"/>
        <v>6.5897858319604666E-3</v>
      </c>
      <c r="U22" s="6">
        <f t="shared" si="0"/>
        <v>0.32948929159802304</v>
      </c>
      <c r="V22" s="1" t="s">
        <v>647</v>
      </c>
    </row>
    <row r="23" spans="1:22">
      <c r="A23" s="2">
        <v>22</v>
      </c>
      <c r="B23" s="2" t="s">
        <v>96</v>
      </c>
      <c r="C23" s="2" t="s">
        <v>110</v>
      </c>
      <c r="D23" s="2" t="s">
        <v>29</v>
      </c>
      <c r="E23" s="2">
        <v>34</v>
      </c>
      <c r="F23" s="2">
        <v>6.06</v>
      </c>
      <c r="G23" s="2">
        <v>6.15</v>
      </c>
      <c r="H23" s="2">
        <v>2</v>
      </c>
      <c r="I23" s="2">
        <v>0</v>
      </c>
      <c r="J23" s="2">
        <v>0</v>
      </c>
      <c r="K23" s="2">
        <v>1</v>
      </c>
      <c r="L23" s="2">
        <v>1</v>
      </c>
      <c r="M23" s="2">
        <v>0</v>
      </c>
      <c r="N23" s="2">
        <v>1</v>
      </c>
      <c r="O23" s="2">
        <v>8</v>
      </c>
      <c r="P23" s="2">
        <v>0</v>
      </c>
      <c r="Q23" s="2">
        <v>0</v>
      </c>
      <c r="R23" s="2">
        <v>18</v>
      </c>
      <c r="S23" s="1">
        <f>INDEX(Quotazioni!F:F,MATCH(Stats15_21!A23,Quotazioni!A:A,0))</f>
        <v>7</v>
      </c>
      <c r="T23" s="6">
        <f t="shared" si="1"/>
        <v>6.5466448445171905E-3</v>
      </c>
      <c r="U23" s="6">
        <f t="shared" si="0"/>
        <v>-0.16366612111292961</v>
      </c>
      <c r="V23" s="1" t="s">
        <v>647</v>
      </c>
    </row>
    <row r="24" spans="1:22">
      <c r="A24" s="2">
        <v>22</v>
      </c>
      <c r="B24" s="2" t="s">
        <v>96</v>
      </c>
      <c r="C24" s="2" t="s">
        <v>110</v>
      </c>
      <c r="D24" s="2" t="s">
        <v>29</v>
      </c>
      <c r="E24" s="2">
        <v>34</v>
      </c>
      <c r="F24" s="2">
        <v>6.04</v>
      </c>
      <c r="G24" s="2">
        <v>6.13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5</v>
      </c>
      <c r="O24" s="2">
        <v>12</v>
      </c>
      <c r="P24" s="2">
        <v>0</v>
      </c>
      <c r="Q24" s="2">
        <v>1</v>
      </c>
      <c r="R24" s="2">
        <v>19</v>
      </c>
      <c r="S24" s="1">
        <f>INDEX(Quotazioni!F:F,MATCH(Stats15_21!A24,Quotazioni!A:A,0))</f>
        <v>7</v>
      </c>
      <c r="T24" s="6">
        <f t="shared" si="1"/>
        <v>-3.2520325203252783E-3</v>
      </c>
      <c r="U24" s="6">
        <f t="shared" si="0"/>
        <v>0</v>
      </c>
      <c r="V24" s="1" t="s">
        <v>647</v>
      </c>
    </row>
    <row r="25" spans="1:22">
      <c r="A25" s="2">
        <v>22</v>
      </c>
      <c r="B25" s="2" t="s">
        <v>96</v>
      </c>
      <c r="C25" s="2" t="s">
        <v>110</v>
      </c>
      <c r="D25" s="2" t="s">
        <v>29</v>
      </c>
      <c r="E25" s="2">
        <v>35</v>
      </c>
      <c r="F25" s="2">
        <v>6.2</v>
      </c>
      <c r="G25" s="2">
        <v>6.19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7</v>
      </c>
      <c r="P25" s="2">
        <v>1</v>
      </c>
      <c r="Q25" s="2">
        <v>0</v>
      </c>
      <c r="R25" s="2">
        <v>20</v>
      </c>
      <c r="S25" s="1">
        <f>INDEX(Quotazioni!F:F,MATCH(Stats15_21!A25,Quotazioni!A:A,0))</f>
        <v>7</v>
      </c>
      <c r="T25" s="6">
        <f t="shared" si="1"/>
        <v>9.787928221859787E-3</v>
      </c>
      <c r="U25" s="6">
        <f t="shared" si="0"/>
        <v>-0.16313213703099511</v>
      </c>
      <c r="V25" s="1" t="s">
        <v>647</v>
      </c>
    </row>
    <row r="26" spans="1:22">
      <c r="A26" s="2">
        <v>22</v>
      </c>
      <c r="B26" s="2" t="s">
        <v>96</v>
      </c>
      <c r="C26" s="2" t="s">
        <v>110</v>
      </c>
      <c r="D26" s="2" t="s">
        <v>29</v>
      </c>
      <c r="E26" s="2">
        <v>30</v>
      </c>
      <c r="F26" s="2">
        <v>6.05</v>
      </c>
      <c r="G26" s="2">
        <v>6.23</v>
      </c>
      <c r="H26" s="2">
        <v>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5</v>
      </c>
      <c r="P26" s="2">
        <v>1</v>
      </c>
      <c r="Q26" s="2">
        <v>0</v>
      </c>
      <c r="R26" s="2">
        <v>21</v>
      </c>
      <c r="S26" s="1">
        <f>INDEX(Quotazioni!F:F,MATCH(Stats15_21!A26,Quotazioni!A:A,0))</f>
        <v>7</v>
      </c>
      <c r="T26" s="6">
        <f t="shared" si="1"/>
        <v>6.4620355411954822E-3</v>
      </c>
      <c r="U26" s="6">
        <f t="shared" si="0"/>
        <v>0.32310177705977383</v>
      </c>
      <c r="V26" s="1" t="s">
        <v>647</v>
      </c>
    </row>
    <row r="27" spans="1:22">
      <c r="A27" s="1">
        <v>27</v>
      </c>
      <c r="B27" s="1" t="s">
        <v>96</v>
      </c>
      <c r="C27" s="1" t="s">
        <v>129</v>
      </c>
      <c r="D27" s="1" t="s">
        <v>19</v>
      </c>
      <c r="E27" s="1">
        <v>13</v>
      </c>
      <c r="F27" s="1">
        <v>5.92</v>
      </c>
      <c r="G27" s="1">
        <v>5.69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4</v>
      </c>
      <c r="P27" s="1">
        <v>1</v>
      </c>
      <c r="Q27" s="1">
        <v>0</v>
      </c>
      <c r="R27" s="1">
        <v>15</v>
      </c>
      <c r="S27" s="1">
        <f>INDEX(Quotazioni!F:F,MATCH(Stats15_21!A27,Quotazioni!A:A,0))</f>
        <v>6</v>
      </c>
      <c r="T27" s="6" t="str">
        <f t="shared" si="1"/>
        <v/>
      </c>
      <c r="U27" s="6" t="str">
        <f t="shared" si="0"/>
        <v/>
      </c>
      <c r="V27" s="1" t="s">
        <v>647</v>
      </c>
    </row>
    <row r="28" spans="1:22">
      <c r="A28" s="2">
        <v>27</v>
      </c>
      <c r="B28" s="2" t="s">
        <v>96</v>
      </c>
      <c r="C28" s="2" t="s">
        <v>129</v>
      </c>
      <c r="D28" s="2" t="s">
        <v>29</v>
      </c>
      <c r="E28" s="2">
        <v>15</v>
      </c>
      <c r="F28" s="2">
        <v>5.9</v>
      </c>
      <c r="G28" s="2">
        <v>6.03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2</v>
      </c>
      <c r="P28" s="2">
        <v>0</v>
      </c>
      <c r="Q28" s="2">
        <v>0</v>
      </c>
      <c r="R28" s="2">
        <v>16</v>
      </c>
      <c r="S28" s="1">
        <f>INDEX(Quotazioni!F:F,MATCH(Stats15_21!A28,Quotazioni!A:A,0))</f>
        <v>6</v>
      </c>
      <c r="T28" s="6">
        <f t="shared" si="1"/>
        <v>5.975395430579962E-2</v>
      </c>
      <c r="U28" s="6">
        <f t="shared" si="0"/>
        <v>0.17574692442882248</v>
      </c>
      <c r="V28" s="1" t="s">
        <v>647</v>
      </c>
    </row>
    <row r="29" spans="1:22">
      <c r="A29" s="2">
        <v>27</v>
      </c>
      <c r="B29" s="2" t="s">
        <v>96</v>
      </c>
      <c r="C29" s="2" t="s">
        <v>129</v>
      </c>
      <c r="D29" s="2" t="s">
        <v>197</v>
      </c>
      <c r="E29" s="2">
        <v>28</v>
      </c>
      <c r="F29" s="2">
        <v>6.07</v>
      </c>
      <c r="G29" s="2">
        <v>6.34</v>
      </c>
      <c r="H29" s="2">
        <v>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3</v>
      </c>
      <c r="P29" s="2">
        <v>0</v>
      </c>
      <c r="Q29" s="2">
        <v>0</v>
      </c>
      <c r="R29" s="2">
        <v>17</v>
      </c>
      <c r="S29" s="1">
        <f>INDEX(Quotazioni!F:F,MATCH(Stats15_21!A29,Quotazioni!A:A,0))</f>
        <v>6</v>
      </c>
      <c r="T29" s="6">
        <f t="shared" si="1"/>
        <v>5.1409618573797611E-2</v>
      </c>
      <c r="U29" s="6">
        <f t="shared" si="0"/>
        <v>0.33167495854063017</v>
      </c>
      <c r="V29" s="1" t="s">
        <v>647</v>
      </c>
    </row>
    <row r="30" spans="1:22">
      <c r="A30" s="2">
        <v>27</v>
      </c>
      <c r="B30" s="2" t="s">
        <v>96</v>
      </c>
      <c r="C30" s="2" t="s">
        <v>129</v>
      </c>
      <c r="D30" s="2" t="s">
        <v>233</v>
      </c>
      <c r="E30" s="2">
        <v>6</v>
      </c>
      <c r="F30" s="2">
        <v>5.83</v>
      </c>
      <c r="G30" s="2">
        <v>5.83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18</v>
      </c>
      <c r="S30" s="1">
        <f>INDEX(Quotazioni!F:F,MATCH(Stats15_21!A30,Quotazioni!A:A,0))</f>
        <v>6</v>
      </c>
      <c r="T30" s="6">
        <f t="shared" si="1"/>
        <v>-8.0441640378548868E-2</v>
      </c>
      <c r="U30" s="6">
        <f t="shared" si="0"/>
        <v>-0.47318611987381703</v>
      </c>
      <c r="V30" s="1" t="s">
        <v>647</v>
      </c>
    </row>
    <row r="31" spans="1:22">
      <c r="A31" s="2">
        <v>27</v>
      </c>
      <c r="B31" s="2" t="s">
        <v>96</v>
      </c>
      <c r="C31" s="2" t="s">
        <v>129</v>
      </c>
      <c r="D31" s="2" t="s">
        <v>233</v>
      </c>
      <c r="E31" s="2">
        <v>14</v>
      </c>
      <c r="F31" s="2">
        <v>5.96</v>
      </c>
      <c r="G31" s="2">
        <v>6.04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6</v>
      </c>
      <c r="P31" s="2">
        <v>0</v>
      </c>
      <c r="Q31" s="2">
        <v>0</v>
      </c>
      <c r="R31" s="2">
        <v>19</v>
      </c>
      <c r="S31" s="1">
        <f>INDEX(Quotazioni!F:F,MATCH(Stats15_21!A31,Quotazioni!A:A,0))</f>
        <v>6</v>
      </c>
      <c r="T31" s="6">
        <f t="shared" si="1"/>
        <v>3.6020583190394508E-2</v>
      </c>
      <c r="U31" s="6">
        <f t="shared" si="0"/>
        <v>0.17152658662092624</v>
      </c>
      <c r="V31" s="1" t="s">
        <v>647</v>
      </c>
    </row>
    <row r="32" spans="1:22">
      <c r="A32" s="2">
        <v>27</v>
      </c>
      <c r="B32" s="2" t="s">
        <v>96</v>
      </c>
      <c r="C32" s="2" t="s">
        <v>129</v>
      </c>
      <c r="D32" s="2" t="s">
        <v>233</v>
      </c>
      <c r="E32" s="2">
        <v>20</v>
      </c>
      <c r="F32" s="2">
        <v>5.68</v>
      </c>
      <c r="G32" s="2">
        <v>5.5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</v>
      </c>
      <c r="P32" s="2">
        <v>0</v>
      </c>
      <c r="Q32" s="2">
        <v>1</v>
      </c>
      <c r="R32" s="2">
        <v>20</v>
      </c>
      <c r="S32" s="1">
        <f>INDEX(Quotazioni!F:F,MATCH(Stats15_21!A32,Quotazioni!A:A,0))</f>
        <v>6</v>
      </c>
      <c r="T32" s="6">
        <f t="shared" si="1"/>
        <v>-8.9403973509933773E-2</v>
      </c>
      <c r="U32" s="6">
        <f t="shared" si="0"/>
        <v>-0.16556291390728478</v>
      </c>
      <c r="V32" s="1" t="s">
        <v>647</v>
      </c>
    </row>
    <row r="33" spans="1:22">
      <c r="A33" s="2">
        <v>27</v>
      </c>
      <c r="B33" s="2" t="s">
        <v>96</v>
      </c>
      <c r="C33" s="2" t="s">
        <v>129</v>
      </c>
      <c r="D33" s="2" t="s">
        <v>158</v>
      </c>
      <c r="E33" s="2">
        <v>28</v>
      </c>
      <c r="F33" s="2">
        <v>5.98</v>
      </c>
      <c r="G33" s="2">
        <v>5.91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4</v>
      </c>
      <c r="P33" s="2">
        <v>1</v>
      </c>
      <c r="Q33" s="2">
        <v>0</v>
      </c>
      <c r="R33" s="2">
        <v>21</v>
      </c>
      <c r="S33" s="1">
        <f>INDEX(Quotazioni!F:F,MATCH(Stats15_21!A33,Quotazioni!A:A,0))</f>
        <v>6</v>
      </c>
      <c r="T33" s="6">
        <f t="shared" si="1"/>
        <v>7.4545454545454568E-2</v>
      </c>
      <c r="U33" s="6">
        <f t="shared" si="0"/>
        <v>0</v>
      </c>
      <c r="V33" s="1" t="s">
        <v>647</v>
      </c>
    </row>
    <row r="34" spans="1:22">
      <c r="A34" s="1">
        <v>41</v>
      </c>
      <c r="B34" s="1" t="s">
        <v>17</v>
      </c>
      <c r="C34" s="1" t="s">
        <v>23</v>
      </c>
      <c r="D34" s="1" t="s">
        <v>24</v>
      </c>
      <c r="E34" s="1">
        <v>33</v>
      </c>
      <c r="F34" s="1">
        <v>6.3</v>
      </c>
      <c r="G34" s="1">
        <v>5.12</v>
      </c>
      <c r="H34" s="1">
        <v>0</v>
      </c>
      <c r="I34" s="1">
        <v>41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2</v>
      </c>
      <c r="P34" s="1">
        <v>0</v>
      </c>
      <c r="Q34" s="1">
        <v>0</v>
      </c>
      <c r="R34" s="1">
        <v>15</v>
      </c>
      <c r="S34" s="1">
        <f>INDEX(Quotazioni!F:F,MATCH(Stats15_21!A34,Quotazioni!A:A,0))</f>
        <v>1</v>
      </c>
      <c r="T34" s="6" t="str">
        <f t="shared" si="1"/>
        <v/>
      </c>
      <c r="U34" s="6" t="str">
        <f t="shared" si="0"/>
        <v/>
      </c>
      <c r="V34" s="1" t="s">
        <v>649</v>
      </c>
    </row>
    <row r="35" spans="1:22">
      <c r="A35" s="2">
        <v>41</v>
      </c>
      <c r="B35" s="2" t="s">
        <v>17</v>
      </c>
      <c r="C35" s="2" t="s">
        <v>23</v>
      </c>
      <c r="D35" s="2" t="s">
        <v>24</v>
      </c>
      <c r="E35" s="2">
        <v>21</v>
      </c>
      <c r="F35" s="2">
        <v>6.1</v>
      </c>
      <c r="G35" s="2">
        <v>4.71</v>
      </c>
      <c r="H35" s="2">
        <v>0</v>
      </c>
      <c r="I35" s="2">
        <v>32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16</v>
      </c>
      <c r="S35" s="1">
        <f>INDEX(Quotazioni!F:F,MATCH(Stats15_21!A35,Quotazioni!A:A,0))</f>
        <v>1</v>
      </c>
      <c r="T35" s="6">
        <f t="shared" si="1"/>
        <v>-8.0078125000000028E-2</v>
      </c>
      <c r="U35" s="6">
        <f t="shared" si="0"/>
        <v>0</v>
      </c>
      <c r="V35" s="1" t="s">
        <v>649</v>
      </c>
    </row>
    <row r="36" spans="1:22">
      <c r="A36" s="2">
        <v>41</v>
      </c>
      <c r="B36" s="2" t="s">
        <v>17</v>
      </c>
      <c r="C36" s="2" t="s">
        <v>23</v>
      </c>
      <c r="D36" s="2" t="s">
        <v>24</v>
      </c>
      <c r="E36" s="2">
        <v>33</v>
      </c>
      <c r="F36" s="2">
        <v>6.15</v>
      </c>
      <c r="G36" s="2">
        <v>4.62</v>
      </c>
      <c r="H36" s="2">
        <v>0</v>
      </c>
      <c r="I36" s="2">
        <v>46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5</v>
      </c>
      <c r="P36" s="2">
        <v>0</v>
      </c>
      <c r="Q36" s="2">
        <v>1</v>
      </c>
      <c r="R36" s="2">
        <v>17</v>
      </c>
      <c r="S36" s="1">
        <f>INDEX(Quotazioni!F:F,MATCH(Stats15_21!A36,Quotazioni!A:A,0))</f>
        <v>1</v>
      </c>
      <c r="T36" s="6">
        <f t="shared" si="1"/>
        <v>-1.9108280254777042E-2</v>
      </c>
      <c r="U36" s="6">
        <f t="shared" si="0"/>
        <v>0</v>
      </c>
      <c r="V36" s="1" t="s">
        <v>649</v>
      </c>
    </row>
    <row r="37" spans="1:22">
      <c r="A37" s="2">
        <v>41</v>
      </c>
      <c r="B37" s="2" t="s">
        <v>17</v>
      </c>
      <c r="C37" s="2" t="s">
        <v>23</v>
      </c>
      <c r="D37" s="2" t="s">
        <v>34</v>
      </c>
      <c r="E37" s="2">
        <v>11</v>
      </c>
      <c r="F37" s="2">
        <v>6.55</v>
      </c>
      <c r="G37" s="2">
        <v>6.27</v>
      </c>
      <c r="H37" s="2">
        <v>0</v>
      </c>
      <c r="I37" s="2">
        <v>6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18</v>
      </c>
      <c r="S37" s="1">
        <f>INDEX(Quotazioni!F:F,MATCH(Stats15_21!A37,Quotazioni!A:A,0))</f>
        <v>1</v>
      </c>
      <c r="T37" s="6">
        <f t="shared" si="1"/>
        <v>0.35714285714285704</v>
      </c>
      <c r="U37" s="6">
        <f t="shared" si="0"/>
        <v>0</v>
      </c>
      <c r="V37" s="1" t="s">
        <v>649</v>
      </c>
    </row>
    <row r="38" spans="1:22">
      <c r="A38" s="2">
        <v>41</v>
      </c>
      <c r="B38" s="2" t="s">
        <v>17</v>
      </c>
      <c r="C38" s="2" t="s">
        <v>23</v>
      </c>
      <c r="D38" s="2" t="s">
        <v>34</v>
      </c>
      <c r="E38" s="2">
        <v>5</v>
      </c>
      <c r="F38" s="2">
        <v>6.6</v>
      </c>
      <c r="G38" s="2">
        <v>5.6</v>
      </c>
      <c r="H38" s="2">
        <v>0</v>
      </c>
      <c r="I38" s="2">
        <v>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19</v>
      </c>
      <c r="S38" s="1">
        <f>INDEX(Quotazioni!F:F,MATCH(Stats15_21!A38,Quotazioni!A:A,0))</f>
        <v>1</v>
      </c>
      <c r="T38" s="6">
        <f t="shared" si="1"/>
        <v>-0.10685805422647528</v>
      </c>
      <c r="U38" s="6">
        <f t="shared" si="0"/>
        <v>0</v>
      </c>
      <c r="V38" s="1" t="s">
        <v>649</v>
      </c>
    </row>
    <row r="39" spans="1:22">
      <c r="A39" s="2">
        <v>41</v>
      </c>
      <c r="B39" s="2" t="s">
        <v>17</v>
      </c>
      <c r="C39" s="2" t="s">
        <v>23</v>
      </c>
      <c r="D39" s="2" t="s">
        <v>34</v>
      </c>
      <c r="E39" s="2">
        <v>13</v>
      </c>
      <c r="F39" s="2">
        <v>6.08</v>
      </c>
      <c r="G39" s="2">
        <v>4.7699999999999996</v>
      </c>
      <c r="H39" s="2">
        <v>0</v>
      </c>
      <c r="I39" s="2">
        <v>19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2</v>
      </c>
      <c r="P39" s="2">
        <v>0</v>
      </c>
      <c r="Q39" s="2">
        <v>0</v>
      </c>
      <c r="R39" s="2">
        <v>20</v>
      </c>
      <c r="S39" s="1">
        <f>INDEX(Quotazioni!F:F,MATCH(Stats15_21!A39,Quotazioni!A:A,0))</f>
        <v>1</v>
      </c>
      <c r="T39" s="6">
        <f t="shared" si="1"/>
        <v>-0.14821428571428574</v>
      </c>
      <c r="U39" s="6">
        <f t="shared" si="0"/>
        <v>0</v>
      </c>
      <c r="V39" s="1" t="s">
        <v>649</v>
      </c>
    </row>
    <row r="40" spans="1:22">
      <c r="A40" s="2">
        <v>41</v>
      </c>
      <c r="B40" s="2" t="s">
        <v>17</v>
      </c>
      <c r="C40" s="2" t="s">
        <v>23</v>
      </c>
      <c r="D40" s="2" t="s">
        <v>37</v>
      </c>
      <c r="E40" s="2">
        <v>0</v>
      </c>
      <c r="F40" s="2"/>
      <c r="G40" s="2"/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21</v>
      </c>
      <c r="S40" s="1">
        <f>INDEX(Quotazioni!F:F,MATCH(Stats15_21!A40,Quotazioni!A:A,0))</f>
        <v>1</v>
      </c>
      <c r="T40" s="6">
        <f t="shared" si="1"/>
        <v>-1</v>
      </c>
      <c r="U40" s="6">
        <f t="shared" si="0"/>
        <v>0</v>
      </c>
      <c r="V40" s="1" t="s">
        <v>649</v>
      </c>
    </row>
    <row r="41" spans="1:22">
      <c r="A41" s="1">
        <v>42</v>
      </c>
      <c r="B41" s="1" t="s">
        <v>17</v>
      </c>
      <c r="C41" s="1" t="s">
        <v>51</v>
      </c>
      <c r="D41" s="1" t="s">
        <v>24</v>
      </c>
      <c r="E41" s="1">
        <v>0</v>
      </c>
      <c r="F41" s="1"/>
      <c r="G41" s="1"/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15</v>
      </c>
      <c r="S41" s="1">
        <f>INDEX(Quotazioni!F:F,MATCH(Stats15_21!A41,Quotazioni!A:A,0))</f>
        <v>1</v>
      </c>
      <c r="T41" s="6" t="str">
        <f t="shared" si="1"/>
        <v/>
      </c>
      <c r="U41" s="6" t="str">
        <f t="shared" si="0"/>
        <v/>
      </c>
      <c r="V41" s="1" t="s">
        <v>649</v>
      </c>
    </row>
    <row r="42" spans="1:22">
      <c r="A42" s="2">
        <v>42</v>
      </c>
      <c r="B42" s="2" t="s">
        <v>17</v>
      </c>
      <c r="C42" s="2" t="s">
        <v>51</v>
      </c>
      <c r="D42" s="2" t="s">
        <v>24</v>
      </c>
      <c r="E42" s="2">
        <v>0</v>
      </c>
      <c r="F42" s="2"/>
      <c r="G42" s="2"/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16</v>
      </c>
      <c r="S42" s="1">
        <f>INDEX(Quotazioni!F:F,MATCH(Stats15_21!A42,Quotazioni!A:A,0))</f>
        <v>1</v>
      </c>
      <c r="T42" s="6"/>
      <c r="U42" s="6"/>
      <c r="V42" s="1" t="s">
        <v>649</v>
      </c>
    </row>
    <row r="43" spans="1:22">
      <c r="A43" s="2">
        <v>42</v>
      </c>
      <c r="B43" s="2" t="s">
        <v>17</v>
      </c>
      <c r="C43" s="2" t="s">
        <v>51</v>
      </c>
      <c r="D43" s="2" t="s">
        <v>24</v>
      </c>
      <c r="E43" s="2">
        <v>0</v>
      </c>
      <c r="F43" s="2"/>
      <c r="G43" s="2"/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19</v>
      </c>
      <c r="S43" s="1">
        <f>INDEX(Quotazioni!F:F,MATCH(Stats15_21!A43,Quotazioni!A:A,0))</f>
        <v>1</v>
      </c>
      <c r="T43" s="6"/>
      <c r="U43" s="6"/>
      <c r="V43" s="1" t="s">
        <v>649</v>
      </c>
    </row>
    <row r="44" spans="1:22">
      <c r="A44" s="2">
        <v>42</v>
      </c>
      <c r="B44" s="2" t="s">
        <v>17</v>
      </c>
      <c r="C44" s="2" t="s">
        <v>51</v>
      </c>
      <c r="D44" s="2" t="s">
        <v>24</v>
      </c>
      <c r="E44" s="2">
        <v>0</v>
      </c>
      <c r="F44" s="2"/>
      <c r="G44" s="2"/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20</v>
      </c>
      <c r="S44" s="1">
        <f>INDEX(Quotazioni!F:F,MATCH(Stats15_21!A44,Quotazioni!A:A,0))</f>
        <v>1</v>
      </c>
      <c r="T44" s="6"/>
      <c r="U44" s="6"/>
      <c r="V44" s="1" t="s">
        <v>649</v>
      </c>
    </row>
    <row r="45" spans="1:22">
      <c r="A45" s="2">
        <v>42</v>
      </c>
      <c r="B45" s="2" t="s">
        <v>17</v>
      </c>
      <c r="C45" s="2" t="s">
        <v>51</v>
      </c>
      <c r="D45" s="2" t="s">
        <v>24</v>
      </c>
      <c r="E45" s="2">
        <v>0</v>
      </c>
      <c r="F45" s="2"/>
      <c r="G45" s="2"/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21</v>
      </c>
      <c r="S45" s="1">
        <f>INDEX(Quotazioni!F:F,MATCH(Stats15_21!A45,Quotazioni!A:A,0))</f>
        <v>1</v>
      </c>
      <c r="T45" s="6"/>
      <c r="U45" s="6"/>
      <c r="V45" s="1" t="s">
        <v>649</v>
      </c>
    </row>
    <row r="46" spans="1:22">
      <c r="A46" s="1">
        <v>45</v>
      </c>
      <c r="B46" s="1" t="s">
        <v>59</v>
      </c>
      <c r="C46" s="1" t="s">
        <v>82</v>
      </c>
      <c r="D46" s="1" t="s">
        <v>24</v>
      </c>
      <c r="E46" s="1">
        <v>18</v>
      </c>
      <c r="F46" s="1">
        <v>5.67</v>
      </c>
      <c r="G46" s="1">
        <v>5.5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6</v>
      </c>
      <c r="P46" s="1">
        <v>0</v>
      </c>
      <c r="Q46" s="1">
        <v>0</v>
      </c>
      <c r="R46" s="1">
        <v>15</v>
      </c>
      <c r="S46" s="1">
        <f>INDEX(Quotazioni!F:F,MATCH(Stats15_21!A46,Quotazioni!A:A,0))</f>
        <v>6</v>
      </c>
      <c r="T46" s="6" t="str">
        <f t="shared" si="1"/>
        <v/>
      </c>
      <c r="U46" s="6" t="str">
        <f t="shared" si="0"/>
        <v/>
      </c>
      <c r="V46" s="1" t="s">
        <v>647</v>
      </c>
    </row>
    <row r="47" spans="1:22">
      <c r="A47" s="2">
        <v>45</v>
      </c>
      <c r="B47" s="2" t="s">
        <v>59</v>
      </c>
      <c r="C47" s="2" t="s">
        <v>82</v>
      </c>
      <c r="D47" s="2" t="s">
        <v>24</v>
      </c>
      <c r="E47" s="2">
        <v>1</v>
      </c>
      <c r="F47" s="2">
        <v>5</v>
      </c>
      <c r="G47" s="2">
        <v>5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16</v>
      </c>
      <c r="S47" s="1">
        <f>INDEX(Quotazioni!F:F,MATCH(Stats15_21!A47,Quotazioni!A:A,0))</f>
        <v>6</v>
      </c>
      <c r="T47" s="6">
        <f t="shared" si="1"/>
        <v>-9.0909090909090912E-2</v>
      </c>
      <c r="U47" s="6">
        <f t="shared" si="0"/>
        <v>0</v>
      </c>
      <c r="V47" s="1" t="s">
        <v>647</v>
      </c>
    </row>
    <row r="48" spans="1:22">
      <c r="A48" s="2">
        <v>45</v>
      </c>
      <c r="B48" s="2" t="s">
        <v>59</v>
      </c>
      <c r="C48" s="2" t="s">
        <v>82</v>
      </c>
      <c r="D48" s="2" t="s">
        <v>46</v>
      </c>
      <c r="E48" s="2">
        <v>25</v>
      </c>
      <c r="F48" s="2">
        <v>5.5</v>
      </c>
      <c r="G48" s="2">
        <v>5.52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5</v>
      </c>
      <c r="P48" s="2">
        <v>0</v>
      </c>
      <c r="Q48" s="2">
        <v>0</v>
      </c>
      <c r="R48" s="2">
        <v>17</v>
      </c>
      <c r="S48" s="1">
        <f>INDEX(Quotazioni!F:F,MATCH(Stats15_21!A48,Quotazioni!A:A,0))</f>
        <v>6</v>
      </c>
      <c r="T48" s="6">
        <f t="shared" si="1"/>
        <v>0.10399999999999991</v>
      </c>
      <c r="U48" s="6">
        <f t="shared" si="0"/>
        <v>0.2</v>
      </c>
      <c r="V48" s="1" t="s">
        <v>647</v>
      </c>
    </row>
    <row r="49" spans="1:22">
      <c r="A49" s="2">
        <v>45</v>
      </c>
      <c r="B49" s="2" t="s">
        <v>59</v>
      </c>
      <c r="C49" s="2" t="s">
        <v>82</v>
      </c>
      <c r="D49" s="2" t="s">
        <v>20</v>
      </c>
      <c r="E49" s="2">
        <v>6</v>
      </c>
      <c r="F49" s="2">
        <v>5.75</v>
      </c>
      <c r="G49" s="2">
        <v>5.58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2</v>
      </c>
      <c r="P49" s="2">
        <v>0</v>
      </c>
      <c r="Q49" s="2">
        <v>0</v>
      </c>
      <c r="R49" s="2">
        <v>18</v>
      </c>
      <c r="S49" s="1">
        <f>INDEX(Quotazioni!F:F,MATCH(Stats15_21!A49,Quotazioni!A:A,0))</f>
        <v>6</v>
      </c>
      <c r="T49" s="6">
        <f t="shared" si="1"/>
        <v>1.0869565217391396E-2</v>
      </c>
      <c r="U49" s="6">
        <f t="shared" si="0"/>
        <v>-0.1811594202898551</v>
      </c>
      <c r="V49" s="1" t="s">
        <v>647</v>
      </c>
    </row>
    <row r="50" spans="1:22">
      <c r="A50" s="2">
        <v>45</v>
      </c>
      <c r="B50" s="2" t="s">
        <v>59</v>
      </c>
      <c r="C50" s="2" t="s">
        <v>82</v>
      </c>
      <c r="D50" s="2" t="s">
        <v>20</v>
      </c>
      <c r="E50" s="2">
        <v>12</v>
      </c>
      <c r="F50" s="2">
        <v>5.79</v>
      </c>
      <c r="G50" s="2">
        <v>5.62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4</v>
      </c>
      <c r="P50" s="2">
        <v>0</v>
      </c>
      <c r="Q50" s="2">
        <v>0</v>
      </c>
      <c r="R50" s="2">
        <v>19</v>
      </c>
      <c r="S50" s="1">
        <f>INDEX(Quotazioni!F:F,MATCH(Stats15_21!A50,Quotazioni!A:A,0))</f>
        <v>6</v>
      </c>
      <c r="T50" s="6">
        <f t="shared" si="1"/>
        <v>7.1684587813620132E-3</v>
      </c>
      <c r="U50" s="6">
        <f t="shared" si="0"/>
        <v>0</v>
      </c>
      <c r="V50" s="1" t="s">
        <v>647</v>
      </c>
    </row>
    <row r="51" spans="1:22">
      <c r="A51" s="2">
        <v>45</v>
      </c>
      <c r="B51" s="2" t="s">
        <v>59</v>
      </c>
      <c r="C51" s="2" t="s">
        <v>82</v>
      </c>
      <c r="D51" s="2" t="s">
        <v>20</v>
      </c>
      <c r="E51" s="2">
        <v>10</v>
      </c>
      <c r="F51" s="2">
        <v>5.85</v>
      </c>
      <c r="G51" s="2">
        <v>5.7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3</v>
      </c>
      <c r="P51" s="2">
        <v>0</v>
      </c>
      <c r="Q51" s="2">
        <v>0</v>
      </c>
      <c r="R51" s="2">
        <v>20</v>
      </c>
      <c r="S51" s="1">
        <f>INDEX(Quotazioni!F:F,MATCH(Stats15_21!A51,Quotazioni!A:A,0))</f>
        <v>6</v>
      </c>
      <c r="T51" s="6">
        <f t="shared" si="1"/>
        <v>1.4234875444839871E-2</v>
      </c>
      <c r="U51" s="6">
        <f t="shared" si="0"/>
        <v>0</v>
      </c>
      <c r="V51" s="1" t="s">
        <v>647</v>
      </c>
    </row>
    <row r="52" spans="1:22">
      <c r="A52" s="2">
        <v>45</v>
      </c>
      <c r="B52" s="2" t="s">
        <v>59</v>
      </c>
      <c r="C52" s="2" t="s">
        <v>82</v>
      </c>
      <c r="D52" s="2" t="s">
        <v>20</v>
      </c>
      <c r="E52" s="2">
        <v>22</v>
      </c>
      <c r="F52" s="2">
        <v>5.68</v>
      </c>
      <c r="G52" s="2">
        <v>5.73</v>
      </c>
      <c r="H52" s="2">
        <v>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4</v>
      </c>
      <c r="P52" s="2">
        <v>0</v>
      </c>
      <c r="Q52" s="2">
        <v>0</v>
      </c>
      <c r="R52" s="2">
        <v>21</v>
      </c>
      <c r="S52" s="1">
        <f>INDEX(Quotazioni!F:F,MATCH(Stats15_21!A52,Quotazioni!A:A,0))</f>
        <v>6</v>
      </c>
      <c r="T52" s="6">
        <f t="shared" si="1"/>
        <v>5.2631578947368854E-3</v>
      </c>
      <c r="U52" s="6">
        <f t="shared" si="0"/>
        <v>0.17543859649122806</v>
      </c>
      <c r="V52" s="1" t="s">
        <v>647</v>
      </c>
    </row>
    <row r="53" spans="1:22">
      <c r="A53" s="1">
        <v>49</v>
      </c>
      <c r="B53" s="1" t="s">
        <v>59</v>
      </c>
      <c r="C53" s="1" t="s">
        <v>67</v>
      </c>
      <c r="D53" s="1" t="s">
        <v>24</v>
      </c>
      <c r="E53" s="1">
        <v>33</v>
      </c>
      <c r="F53" s="1">
        <v>5.88</v>
      </c>
      <c r="G53" s="1">
        <v>6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3</v>
      </c>
      <c r="O53" s="1">
        <v>8</v>
      </c>
      <c r="P53" s="1">
        <v>1</v>
      </c>
      <c r="Q53" s="1">
        <v>0</v>
      </c>
      <c r="R53" s="1">
        <v>15</v>
      </c>
      <c r="S53" s="1">
        <f>INDEX(Quotazioni!F:F,MATCH(Stats15_21!A53,Quotazioni!A:A,0))</f>
        <v>8</v>
      </c>
      <c r="T53" s="6" t="str">
        <f t="shared" si="1"/>
        <v/>
      </c>
      <c r="U53" s="6" t="str">
        <f t="shared" si="0"/>
        <v/>
      </c>
      <c r="V53" s="1" t="s">
        <v>649</v>
      </c>
    </row>
    <row r="54" spans="1:22">
      <c r="A54" s="2">
        <v>49</v>
      </c>
      <c r="B54" s="2" t="s">
        <v>59</v>
      </c>
      <c r="C54" s="2" t="s">
        <v>67</v>
      </c>
      <c r="D54" s="2" t="s">
        <v>24</v>
      </c>
      <c r="E54" s="2">
        <v>30</v>
      </c>
      <c r="F54" s="2">
        <v>5.77</v>
      </c>
      <c r="G54" s="2">
        <v>5.73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</v>
      </c>
      <c r="P54" s="2">
        <v>1</v>
      </c>
      <c r="Q54" s="2">
        <v>0</v>
      </c>
      <c r="R54" s="2">
        <v>16</v>
      </c>
      <c r="S54" s="1">
        <f>INDEX(Quotazioni!F:F,MATCH(Stats15_21!A54,Quotazioni!A:A,0))</f>
        <v>8</v>
      </c>
      <c r="T54" s="6">
        <f t="shared" si="1"/>
        <v>-4.4999999999999929E-2</v>
      </c>
      <c r="U54" s="6">
        <f t="shared" si="0"/>
        <v>-0.16666666666666666</v>
      </c>
      <c r="V54" s="1" t="s">
        <v>649</v>
      </c>
    </row>
    <row r="55" spans="1:22">
      <c r="A55" s="2">
        <v>49</v>
      </c>
      <c r="B55" s="2" t="s">
        <v>59</v>
      </c>
      <c r="C55" s="2" t="s">
        <v>67</v>
      </c>
      <c r="D55" s="2" t="s">
        <v>24</v>
      </c>
      <c r="E55" s="2">
        <v>34</v>
      </c>
      <c r="F55" s="2">
        <v>5.65</v>
      </c>
      <c r="G55" s="2">
        <v>5.53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</v>
      </c>
      <c r="O55" s="2">
        <v>8</v>
      </c>
      <c r="P55" s="2">
        <v>1</v>
      </c>
      <c r="Q55" s="2">
        <v>0</v>
      </c>
      <c r="R55" s="2">
        <v>17</v>
      </c>
      <c r="S55" s="1">
        <f>INDEX(Quotazioni!F:F,MATCH(Stats15_21!A55,Quotazioni!A:A,0))</f>
        <v>8</v>
      </c>
      <c r="T55" s="6">
        <f t="shared" si="1"/>
        <v>-3.4904013961605612E-2</v>
      </c>
      <c r="U55" s="6">
        <f t="shared" si="0"/>
        <v>-0.17452006980802792</v>
      </c>
      <c r="V55" s="1" t="s">
        <v>649</v>
      </c>
    </row>
    <row r="56" spans="1:22">
      <c r="A56" s="1">
        <v>84</v>
      </c>
      <c r="B56" s="1" t="s">
        <v>96</v>
      </c>
      <c r="C56" s="1" t="s">
        <v>119</v>
      </c>
      <c r="D56" s="1" t="s">
        <v>46</v>
      </c>
      <c r="E56" s="1">
        <v>21</v>
      </c>
      <c r="F56" s="1">
        <v>5.88</v>
      </c>
      <c r="G56" s="1">
        <v>6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7</v>
      </c>
      <c r="P56" s="1">
        <v>0</v>
      </c>
      <c r="Q56" s="1">
        <v>0</v>
      </c>
      <c r="R56" s="1">
        <v>15</v>
      </c>
      <c r="S56" s="1">
        <f>INDEX(Quotazioni!F:F,MATCH(Stats15_21!A56,Quotazioni!A:A,0))</f>
        <v>4</v>
      </c>
      <c r="T56" s="6" t="str">
        <f t="shared" si="1"/>
        <v/>
      </c>
      <c r="U56" s="6" t="str">
        <f t="shared" si="0"/>
        <v/>
      </c>
      <c r="V56" s="1" t="s">
        <v>649</v>
      </c>
    </row>
    <row r="57" spans="1:22">
      <c r="A57" s="2">
        <v>84</v>
      </c>
      <c r="B57" s="2" t="s">
        <v>96</v>
      </c>
      <c r="C57" s="2" t="s">
        <v>119</v>
      </c>
      <c r="D57" s="2" t="s">
        <v>18</v>
      </c>
      <c r="E57" s="2">
        <v>0</v>
      </c>
      <c r="F57" s="2"/>
      <c r="G57" s="2"/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16</v>
      </c>
      <c r="S57" s="1">
        <f>INDEX(Quotazioni!F:F,MATCH(Stats15_21!A57,Quotazioni!A:A,0))</f>
        <v>4</v>
      </c>
      <c r="T57" s="6">
        <f t="shared" si="1"/>
        <v>-1</v>
      </c>
      <c r="U57" s="6">
        <f t="shared" si="0"/>
        <v>-0.16666666666666666</v>
      </c>
      <c r="V57" s="1" t="s">
        <v>649</v>
      </c>
    </row>
    <row r="58" spans="1:22">
      <c r="A58" s="2">
        <v>84</v>
      </c>
      <c r="B58" s="2" t="s">
        <v>59</v>
      </c>
      <c r="C58" s="2" t="s">
        <v>119</v>
      </c>
      <c r="D58" s="2" t="s">
        <v>46</v>
      </c>
      <c r="E58" s="2">
        <v>0</v>
      </c>
      <c r="F58" s="2"/>
      <c r="G58" s="2"/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19</v>
      </c>
      <c r="S58" s="1">
        <f>INDEX(Quotazioni!F:F,MATCH(Stats15_21!A58,Quotazioni!A:A,0))</f>
        <v>4</v>
      </c>
      <c r="T58" s="6"/>
      <c r="U58" s="6"/>
      <c r="V58" s="1" t="s">
        <v>649</v>
      </c>
    </row>
    <row r="59" spans="1:22">
      <c r="A59" s="2">
        <v>84</v>
      </c>
      <c r="B59" s="2" t="s">
        <v>59</v>
      </c>
      <c r="C59" s="2" t="s">
        <v>119</v>
      </c>
      <c r="D59" s="2" t="s">
        <v>157</v>
      </c>
      <c r="E59" s="2">
        <v>19</v>
      </c>
      <c r="F59" s="2">
        <v>5.39</v>
      </c>
      <c r="G59" s="2">
        <v>5.08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8</v>
      </c>
      <c r="P59" s="2">
        <v>0</v>
      </c>
      <c r="Q59" s="2">
        <v>1</v>
      </c>
      <c r="R59" s="2">
        <v>20</v>
      </c>
      <c r="S59" s="1">
        <f>INDEX(Quotazioni!F:F,MATCH(Stats15_21!A59,Quotazioni!A:A,0))</f>
        <v>4</v>
      </c>
      <c r="T59" s="6"/>
      <c r="U59" s="6"/>
      <c r="V59" s="1" t="s">
        <v>649</v>
      </c>
    </row>
    <row r="60" spans="1:22">
      <c r="A60" s="1">
        <v>90</v>
      </c>
      <c r="B60" s="1" t="s">
        <v>133</v>
      </c>
      <c r="C60" s="1" t="s">
        <v>148</v>
      </c>
      <c r="D60" s="1" t="s">
        <v>39</v>
      </c>
      <c r="E60" s="1">
        <v>34</v>
      </c>
      <c r="F60" s="1">
        <v>5.99</v>
      </c>
      <c r="G60" s="1">
        <v>6.44</v>
      </c>
      <c r="H60" s="1">
        <v>5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15</v>
      </c>
      <c r="S60" s="1">
        <f>INDEX(Quotazioni!F:F,MATCH(Stats15_21!A60,Quotazioni!A:A,0))</f>
        <v>11</v>
      </c>
      <c r="T60" s="6" t="str">
        <f t="shared" si="1"/>
        <v/>
      </c>
      <c r="U60" s="6" t="str">
        <f t="shared" si="0"/>
        <v/>
      </c>
      <c r="V60" s="1" t="s">
        <v>647</v>
      </c>
    </row>
    <row r="61" spans="1:22">
      <c r="A61" s="2">
        <v>90</v>
      </c>
      <c r="B61" s="2" t="s">
        <v>133</v>
      </c>
      <c r="C61" s="2" t="s">
        <v>148</v>
      </c>
      <c r="D61" s="2" t="s">
        <v>44</v>
      </c>
      <c r="E61" s="2">
        <v>29</v>
      </c>
      <c r="F61" s="2">
        <v>6.12</v>
      </c>
      <c r="G61" s="2">
        <v>7.38</v>
      </c>
      <c r="H61" s="2">
        <v>12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1</v>
      </c>
      <c r="P61" s="2">
        <v>0</v>
      </c>
      <c r="Q61" s="2">
        <v>0</v>
      </c>
      <c r="R61" s="2">
        <v>17</v>
      </c>
      <c r="S61" s="1">
        <f>INDEX(Quotazioni!F:F,MATCH(Stats15_21!A61,Quotazioni!A:A,0))</f>
        <v>11</v>
      </c>
      <c r="T61" s="6">
        <f t="shared" si="1"/>
        <v>0.14596273291925457</v>
      </c>
      <c r="U61" s="6">
        <f t="shared" si="0"/>
        <v>1.0869565217391304</v>
      </c>
      <c r="V61" s="1" t="s">
        <v>647</v>
      </c>
    </row>
    <row r="62" spans="1:22">
      <c r="A62" s="2">
        <v>90</v>
      </c>
      <c r="B62" s="2" t="s">
        <v>133</v>
      </c>
      <c r="C62" s="2" t="s">
        <v>148</v>
      </c>
      <c r="D62" s="2" t="s">
        <v>44</v>
      </c>
      <c r="E62" s="2">
        <v>34</v>
      </c>
      <c r="F62" s="2">
        <v>5.76</v>
      </c>
      <c r="G62" s="2">
        <v>6.21</v>
      </c>
      <c r="H62" s="2">
        <v>6</v>
      </c>
      <c r="I62" s="2">
        <v>0</v>
      </c>
      <c r="J62" s="2">
        <v>0</v>
      </c>
      <c r="K62" s="2">
        <v>1</v>
      </c>
      <c r="L62" s="2">
        <v>0</v>
      </c>
      <c r="M62" s="2">
        <v>1</v>
      </c>
      <c r="N62" s="2">
        <v>1</v>
      </c>
      <c r="O62" s="2">
        <v>2</v>
      </c>
      <c r="P62" s="2">
        <v>0</v>
      </c>
      <c r="Q62" s="2">
        <v>0</v>
      </c>
      <c r="R62" s="2">
        <v>18</v>
      </c>
      <c r="S62" s="1">
        <f>INDEX(Quotazioni!F:F,MATCH(Stats15_21!A62,Quotazioni!A:A,0))</f>
        <v>11</v>
      </c>
      <c r="T62" s="6">
        <f t="shared" si="1"/>
        <v>-0.15853658536585366</v>
      </c>
      <c r="U62" s="6">
        <f t="shared" si="0"/>
        <v>-0.81300813008130079</v>
      </c>
      <c r="V62" s="1" t="s">
        <v>647</v>
      </c>
    </row>
    <row r="63" spans="1:22">
      <c r="A63" s="2">
        <v>90</v>
      </c>
      <c r="B63" s="2" t="s">
        <v>133</v>
      </c>
      <c r="C63" s="2" t="s">
        <v>148</v>
      </c>
      <c r="D63" s="2" t="s">
        <v>44</v>
      </c>
      <c r="E63" s="2">
        <v>36</v>
      </c>
      <c r="F63" s="2">
        <v>5.94</v>
      </c>
      <c r="G63" s="2">
        <v>6.79</v>
      </c>
      <c r="H63" s="2">
        <v>10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1</v>
      </c>
      <c r="P63" s="2">
        <v>0</v>
      </c>
      <c r="Q63" s="2">
        <v>0</v>
      </c>
      <c r="R63" s="2">
        <v>19</v>
      </c>
      <c r="S63" s="1">
        <f>INDEX(Quotazioni!F:F,MATCH(Stats15_21!A63,Quotazioni!A:A,0))</f>
        <v>11</v>
      </c>
      <c r="T63" s="6">
        <f t="shared" si="1"/>
        <v>9.3397745571658627E-2</v>
      </c>
      <c r="U63" s="6">
        <f t="shared" si="0"/>
        <v>0.64412238325281801</v>
      </c>
      <c r="V63" s="1" t="s">
        <v>647</v>
      </c>
    </row>
    <row r="64" spans="1:22">
      <c r="A64" s="2">
        <v>90</v>
      </c>
      <c r="B64" s="2" t="s">
        <v>133</v>
      </c>
      <c r="C64" s="2" t="s">
        <v>148</v>
      </c>
      <c r="D64" s="2" t="s">
        <v>46</v>
      </c>
      <c r="E64" s="2">
        <v>34</v>
      </c>
      <c r="F64" s="2">
        <v>5.63</v>
      </c>
      <c r="G64" s="2">
        <v>5.97</v>
      </c>
      <c r="H64" s="2">
        <v>4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  <c r="R64" s="2">
        <v>20</v>
      </c>
      <c r="S64" s="1">
        <f>INDEX(Quotazioni!F:F,MATCH(Stats15_21!A64,Quotazioni!A:A,0))</f>
        <v>11</v>
      </c>
      <c r="T64" s="6">
        <f t="shared" si="1"/>
        <v>-0.12076583210603833</v>
      </c>
      <c r="U64" s="6">
        <f t="shared" si="0"/>
        <v>-0.88365243004418259</v>
      </c>
      <c r="V64" s="1" t="s">
        <v>647</v>
      </c>
    </row>
    <row r="65" spans="1:22">
      <c r="A65" s="2">
        <v>90</v>
      </c>
      <c r="B65" s="2" t="s">
        <v>133</v>
      </c>
      <c r="C65" s="2" t="s">
        <v>148</v>
      </c>
      <c r="D65" s="2" t="s">
        <v>46</v>
      </c>
      <c r="E65" s="2">
        <v>26</v>
      </c>
      <c r="F65" s="2">
        <v>5.87</v>
      </c>
      <c r="G65" s="2">
        <v>6.19</v>
      </c>
      <c r="H65" s="2">
        <v>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3</v>
      </c>
      <c r="O65" s="2">
        <v>1</v>
      </c>
      <c r="P65" s="2">
        <v>0</v>
      </c>
      <c r="Q65" s="2">
        <v>0</v>
      </c>
      <c r="R65" s="2">
        <v>21</v>
      </c>
      <c r="S65" s="1">
        <f>INDEX(Quotazioni!F:F,MATCH(Stats15_21!A65,Quotazioni!A:A,0))</f>
        <v>11</v>
      </c>
      <c r="T65" s="6">
        <f t="shared" si="1"/>
        <v>3.6850921273031932E-2</v>
      </c>
      <c r="U65" s="6">
        <f t="shared" si="0"/>
        <v>-0.33500837520938026</v>
      </c>
      <c r="V65" s="1" t="s">
        <v>647</v>
      </c>
    </row>
    <row r="66" spans="1:22">
      <c r="A66" s="1">
        <v>118</v>
      </c>
      <c r="B66" s="1" t="s">
        <v>96</v>
      </c>
      <c r="C66" s="1" t="s">
        <v>117</v>
      </c>
      <c r="D66" s="1" t="s">
        <v>30</v>
      </c>
      <c r="E66" s="1">
        <v>25</v>
      </c>
      <c r="F66" s="1">
        <v>5.86</v>
      </c>
      <c r="G66" s="1">
        <v>5.72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8</v>
      </c>
      <c r="P66" s="1">
        <v>0</v>
      </c>
      <c r="Q66" s="1">
        <v>0</v>
      </c>
      <c r="R66" s="1">
        <v>15</v>
      </c>
      <c r="S66" s="1">
        <f>INDEX(Quotazioni!F:F,MATCH(Stats15_21!A66,Quotazioni!A:A,0))</f>
        <v>4</v>
      </c>
      <c r="T66" s="6" t="str">
        <f t="shared" si="1"/>
        <v/>
      </c>
      <c r="U66" s="6" t="str">
        <f t="shared" si="0"/>
        <v/>
      </c>
      <c r="V66" s="1" t="s">
        <v>649</v>
      </c>
    </row>
    <row r="67" spans="1:22">
      <c r="A67" s="2">
        <v>118</v>
      </c>
      <c r="B67" s="2" t="s">
        <v>96</v>
      </c>
      <c r="C67" s="2" t="s">
        <v>117</v>
      </c>
      <c r="D67" s="2" t="s">
        <v>30</v>
      </c>
      <c r="E67" s="2">
        <v>33</v>
      </c>
      <c r="F67" s="2">
        <v>5.86</v>
      </c>
      <c r="G67" s="2">
        <v>5.71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10</v>
      </c>
      <c r="P67" s="2">
        <v>0</v>
      </c>
      <c r="Q67" s="2">
        <v>0</v>
      </c>
      <c r="R67" s="2">
        <v>16</v>
      </c>
      <c r="S67" s="1">
        <f>INDEX(Quotazioni!F:F,MATCH(Stats15_21!A67,Quotazioni!A:A,0))</f>
        <v>4</v>
      </c>
      <c r="T67" s="6">
        <f t="shared" si="1"/>
        <v>-1.748251748251711E-3</v>
      </c>
      <c r="U67" s="6">
        <f t="shared" ref="U67:U130" si="2">IF(C67=C66,(H67-H66)/G66,"")</f>
        <v>0</v>
      </c>
      <c r="V67" s="1" t="s">
        <v>649</v>
      </c>
    </row>
    <row r="68" spans="1:22">
      <c r="A68" s="2">
        <v>118</v>
      </c>
      <c r="B68" s="2" t="s">
        <v>96</v>
      </c>
      <c r="C68" s="2" t="s">
        <v>117</v>
      </c>
      <c r="D68" s="2" t="s">
        <v>30</v>
      </c>
      <c r="E68" s="2">
        <v>35</v>
      </c>
      <c r="F68" s="2">
        <v>5.96</v>
      </c>
      <c r="G68" s="2">
        <v>5.96</v>
      </c>
      <c r="H68" s="2">
        <v>1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6</v>
      </c>
      <c r="P68" s="2">
        <v>1</v>
      </c>
      <c r="Q68" s="2">
        <v>0</v>
      </c>
      <c r="R68" s="2">
        <v>17</v>
      </c>
      <c r="S68" s="1">
        <f>INDEX(Quotazioni!F:F,MATCH(Stats15_21!A68,Quotazioni!A:A,0))</f>
        <v>4</v>
      </c>
      <c r="T68" s="6">
        <f t="shared" ref="T68:T131" si="3">IF(C68=C67,(G68-G67)/G67,"")</f>
        <v>4.3782837127845885E-2</v>
      </c>
      <c r="U68" s="6">
        <f t="shared" si="2"/>
        <v>0.17513134851138354</v>
      </c>
      <c r="V68" s="1" t="s">
        <v>649</v>
      </c>
    </row>
    <row r="69" spans="1:22">
      <c r="A69" s="2">
        <v>118</v>
      </c>
      <c r="B69" s="2" t="s">
        <v>96</v>
      </c>
      <c r="C69" s="2" t="s">
        <v>117</v>
      </c>
      <c r="D69" s="2" t="s">
        <v>32</v>
      </c>
      <c r="E69" s="2">
        <v>35</v>
      </c>
      <c r="F69" s="2">
        <v>5.76</v>
      </c>
      <c r="G69" s="2">
        <v>5.63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9</v>
      </c>
      <c r="P69" s="2">
        <v>0</v>
      </c>
      <c r="Q69" s="2">
        <v>0</v>
      </c>
      <c r="R69" s="2">
        <v>18</v>
      </c>
      <c r="S69" s="1">
        <f>INDEX(Quotazioni!F:F,MATCH(Stats15_21!A69,Quotazioni!A:A,0))</f>
        <v>4</v>
      </c>
      <c r="T69" s="6">
        <f t="shared" si="3"/>
        <v>-5.5369127516778534E-2</v>
      </c>
      <c r="U69" s="6">
        <f t="shared" si="2"/>
        <v>-0.16778523489932887</v>
      </c>
      <c r="V69" s="1" t="s">
        <v>649</v>
      </c>
    </row>
    <row r="70" spans="1:22">
      <c r="A70" s="2">
        <v>118</v>
      </c>
      <c r="B70" s="2" t="s">
        <v>96</v>
      </c>
      <c r="C70" s="2" t="s">
        <v>117</v>
      </c>
      <c r="D70" s="2" t="s">
        <v>32</v>
      </c>
      <c r="E70" s="2">
        <v>16</v>
      </c>
      <c r="F70" s="2">
        <v>5.88</v>
      </c>
      <c r="G70" s="2">
        <v>5.78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3</v>
      </c>
      <c r="P70" s="2">
        <v>0</v>
      </c>
      <c r="Q70" s="2">
        <v>0</v>
      </c>
      <c r="R70" s="2">
        <v>19</v>
      </c>
      <c r="S70" s="1">
        <f>INDEX(Quotazioni!F:F,MATCH(Stats15_21!A70,Quotazioni!A:A,0))</f>
        <v>4</v>
      </c>
      <c r="T70" s="6">
        <f t="shared" si="3"/>
        <v>2.6642984014209656E-2</v>
      </c>
      <c r="U70" s="6">
        <f t="shared" si="2"/>
        <v>0</v>
      </c>
      <c r="V70" s="1" t="s">
        <v>649</v>
      </c>
    </row>
    <row r="71" spans="1:22">
      <c r="A71" s="2">
        <v>118</v>
      </c>
      <c r="B71" s="2" t="s">
        <v>96</v>
      </c>
      <c r="C71" s="2" t="s">
        <v>117</v>
      </c>
      <c r="D71" s="2" t="s">
        <v>32</v>
      </c>
      <c r="E71" s="2">
        <v>30</v>
      </c>
      <c r="F71" s="2">
        <v>5.82</v>
      </c>
      <c r="G71" s="2">
        <v>5.73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6</v>
      </c>
      <c r="P71" s="2">
        <v>0</v>
      </c>
      <c r="Q71" s="2">
        <v>0</v>
      </c>
      <c r="R71" s="2">
        <v>20</v>
      </c>
      <c r="S71" s="1">
        <f>INDEX(Quotazioni!F:F,MATCH(Stats15_21!A71,Quotazioni!A:A,0))</f>
        <v>4</v>
      </c>
      <c r="T71" s="6">
        <f t="shared" si="3"/>
        <v>-8.650519031141838E-3</v>
      </c>
      <c r="U71" s="6">
        <f t="shared" si="2"/>
        <v>0</v>
      </c>
      <c r="V71" s="1" t="s">
        <v>649</v>
      </c>
    </row>
    <row r="72" spans="1:22">
      <c r="A72" s="2">
        <v>118</v>
      </c>
      <c r="B72" s="2" t="s">
        <v>59</v>
      </c>
      <c r="C72" s="2" t="s">
        <v>117</v>
      </c>
      <c r="D72" s="2" t="s">
        <v>400</v>
      </c>
      <c r="E72" s="2">
        <v>14</v>
      </c>
      <c r="F72" s="2">
        <v>5.79</v>
      </c>
      <c r="G72" s="2">
        <v>5.86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4</v>
      </c>
      <c r="P72" s="2">
        <v>0</v>
      </c>
      <c r="Q72" s="2">
        <v>0</v>
      </c>
      <c r="R72" s="2">
        <v>21</v>
      </c>
      <c r="S72" s="1">
        <f>INDEX(Quotazioni!F:F,MATCH(Stats15_21!A72,Quotazioni!A:A,0))</f>
        <v>4</v>
      </c>
      <c r="T72" s="6">
        <f t="shared" si="3"/>
        <v>2.2687609075043611E-2</v>
      </c>
      <c r="U72" s="6">
        <f t="shared" si="2"/>
        <v>0.17452006980802792</v>
      </c>
      <c r="V72" s="1" t="s">
        <v>649</v>
      </c>
    </row>
    <row r="73" spans="1:22">
      <c r="A73" s="1">
        <v>133</v>
      </c>
      <c r="B73" s="1" t="s">
        <v>17</v>
      </c>
      <c r="C73" s="1" t="s">
        <v>40</v>
      </c>
      <c r="D73" s="1" t="s">
        <v>41</v>
      </c>
      <c r="E73" s="1">
        <v>31</v>
      </c>
      <c r="F73" s="1">
        <v>6.16</v>
      </c>
      <c r="G73" s="1">
        <v>4.74</v>
      </c>
      <c r="H73" s="1">
        <v>0</v>
      </c>
      <c r="I73" s="1">
        <v>43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</v>
      </c>
      <c r="P73" s="1">
        <v>0</v>
      </c>
      <c r="Q73" s="1">
        <v>0</v>
      </c>
      <c r="R73" s="1">
        <v>15</v>
      </c>
      <c r="S73" s="1">
        <f>INDEX(Quotazioni!F:F,MATCH(Stats15_21!A73,Quotazioni!A:A,0))</f>
        <v>10</v>
      </c>
      <c r="T73" s="6" t="str">
        <f t="shared" si="3"/>
        <v/>
      </c>
      <c r="U73" s="6" t="str">
        <f t="shared" si="2"/>
        <v/>
      </c>
      <c r="V73" s="1" t="s">
        <v>647</v>
      </c>
    </row>
    <row r="74" spans="1:22">
      <c r="A74" s="2">
        <v>133</v>
      </c>
      <c r="B74" s="2" t="s">
        <v>17</v>
      </c>
      <c r="C74" s="2" t="s">
        <v>40</v>
      </c>
      <c r="D74" s="2" t="s">
        <v>41</v>
      </c>
      <c r="E74" s="2">
        <v>35</v>
      </c>
      <c r="F74" s="2">
        <v>6.27</v>
      </c>
      <c r="G74" s="2">
        <v>4.93</v>
      </c>
      <c r="H74" s="2">
        <v>0</v>
      </c>
      <c r="I74" s="2">
        <v>56</v>
      </c>
      <c r="J74" s="2">
        <v>4</v>
      </c>
      <c r="K74" s="2">
        <v>0</v>
      </c>
      <c r="L74" s="2">
        <v>0</v>
      </c>
      <c r="M74" s="2">
        <v>0</v>
      </c>
      <c r="N74" s="2">
        <v>0</v>
      </c>
      <c r="O74" s="2">
        <v>2</v>
      </c>
      <c r="P74" s="2">
        <v>0</v>
      </c>
      <c r="Q74" s="2">
        <v>1</v>
      </c>
      <c r="R74" s="2">
        <v>16</v>
      </c>
      <c r="S74" s="1">
        <f>INDEX(Quotazioni!F:F,MATCH(Stats15_21!A74,Quotazioni!A:A,0))</f>
        <v>10</v>
      </c>
      <c r="T74" s="6">
        <f t="shared" si="3"/>
        <v>4.0084388185653901E-2</v>
      </c>
      <c r="U74" s="6">
        <f t="shared" si="2"/>
        <v>0</v>
      </c>
      <c r="V74" s="1" t="s">
        <v>647</v>
      </c>
    </row>
    <row r="75" spans="1:22">
      <c r="A75" s="2">
        <v>133</v>
      </c>
      <c r="B75" s="2" t="s">
        <v>17</v>
      </c>
      <c r="C75" s="2" t="s">
        <v>40</v>
      </c>
      <c r="D75" s="2" t="s">
        <v>34</v>
      </c>
      <c r="E75" s="2">
        <v>1</v>
      </c>
      <c r="F75" s="2">
        <v>6.5</v>
      </c>
      <c r="G75" s="2">
        <v>6.5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17</v>
      </c>
      <c r="S75" s="1">
        <f>INDEX(Quotazioni!F:F,MATCH(Stats15_21!A75,Quotazioni!A:A,0))</f>
        <v>10</v>
      </c>
      <c r="T75" s="6">
        <f t="shared" si="3"/>
        <v>0.31845841784989865</v>
      </c>
      <c r="U75" s="6">
        <f t="shared" si="2"/>
        <v>0</v>
      </c>
      <c r="V75" s="1" t="s">
        <v>647</v>
      </c>
    </row>
    <row r="76" spans="1:22">
      <c r="A76" s="2">
        <v>133</v>
      </c>
      <c r="B76" s="2" t="s">
        <v>17</v>
      </c>
      <c r="C76" s="2" t="s">
        <v>40</v>
      </c>
      <c r="D76" s="2" t="s">
        <v>24</v>
      </c>
      <c r="E76" s="2">
        <v>38</v>
      </c>
      <c r="F76" s="2">
        <v>6.08</v>
      </c>
      <c r="G76" s="2">
        <v>4.59</v>
      </c>
      <c r="H76" s="2">
        <v>0</v>
      </c>
      <c r="I76" s="2">
        <v>56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</v>
      </c>
      <c r="P76" s="2">
        <v>0</v>
      </c>
      <c r="Q76" s="2">
        <v>0</v>
      </c>
      <c r="R76" s="2">
        <v>18</v>
      </c>
      <c r="S76" s="1">
        <f>INDEX(Quotazioni!F:F,MATCH(Stats15_21!A76,Quotazioni!A:A,0))</f>
        <v>10</v>
      </c>
      <c r="T76" s="6">
        <f t="shared" si="3"/>
        <v>-0.29384615384615387</v>
      </c>
      <c r="U76" s="6">
        <f t="shared" si="2"/>
        <v>0</v>
      </c>
      <c r="V76" s="1" t="s">
        <v>647</v>
      </c>
    </row>
    <row r="77" spans="1:22">
      <c r="A77" s="2">
        <v>133</v>
      </c>
      <c r="B77" s="2" t="s">
        <v>17</v>
      </c>
      <c r="C77" s="2" t="s">
        <v>40</v>
      </c>
      <c r="D77" s="2" t="s">
        <v>24</v>
      </c>
      <c r="E77" s="2">
        <v>37</v>
      </c>
      <c r="F77" s="2">
        <v>6</v>
      </c>
      <c r="G77" s="2">
        <v>4.32</v>
      </c>
      <c r="H77" s="2">
        <v>0</v>
      </c>
      <c r="I77" s="2">
        <v>64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2</v>
      </c>
      <c r="P77" s="2">
        <v>0</v>
      </c>
      <c r="Q77" s="2">
        <v>0</v>
      </c>
      <c r="R77" s="2">
        <v>19</v>
      </c>
      <c r="S77" s="1">
        <f>INDEX(Quotazioni!F:F,MATCH(Stats15_21!A77,Quotazioni!A:A,0))</f>
        <v>10</v>
      </c>
      <c r="T77" s="6">
        <f t="shared" si="3"/>
        <v>-5.8823529411764615E-2</v>
      </c>
      <c r="U77" s="6">
        <f t="shared" si="2"/>
        <v>0</v>
      </c>
      <c r="V77" s="1" t="s">
        <v>647</v>
      </c>
    </row>
    <row r="78" spans="1:22">
      <c r="A78" s="2">
        <v>133</v>
      </c>
      <c r="B78" s="2" t="s">
        <v>17</v>
      </c>
      <c r="C78" s="2" t="s">
        <v>40</v>
      </c>
      <c r="D78" s="2" t="s">
        <v>24</v>
      </c>
      <c r="E78" s="2">
        <v>28</v>
      </c>
      <c r="F78" s="2">
        <v>6.12</v>
      </c>
      <c r="G78" s="2">
        <v>4.68</v>
      </c>
      <c r="H78" s="2">
        <v>0</v>
      </c>
      <c r="I78" s="2">
        <v>46</v>
      </c>
      <c r="J78" s="2">
        <v>2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0</v>
      </c>
      <c r="R78" s="2">
        <v>20</v>
      </c>
      <c r="S78" s="1">
        <f>INDEX(Quotazioni!F:F,MATCH(Stats15_21!A78,Quotazioni!A:A,0))</f>
        <v>10</v>
      </c>
      <c r="T78" s="6">
        <f t="shared" si="3"/>
        <v>8.333333333333319E-2</v>
      </c>
      <c r="U78" s="6">
        <f t="shared" si="2"/>
        <v>0</v>
      </c>
      <c r="V78" s="1" t="s">
        <v>647</v>
      </c>
    </row>
    <row r="79" spans="1:22">
      <c r="A79" s="2">
        <v>133</v>
      </c>
      <c r="B79" s="2" t="s">
        <v>17</v>
      </c>
      <c r="C79" s="2" t="s">
        <v>40</v>
      </c>
      <c r="D79" s="2" t="s">
        <v>24</v>
      </c>
      <c r="E79" s="2">
        <v>36</v>
      </c>
      <c r="F79" s="2">
        <v>6.26</v>
      </c>
      <c r="G79" s="2">
        <v>4.82</v>
      </c>
      <c r="H79" s="2">
        <v>0</v>
      </c>
      <c r="I79" s="2">
        <v>53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4</v>
      </c>
      <c r="P79" s="2">
        <v>0</v>
      </c>
      <c r="Q79" s="2">
        <v>0</v>
      </c>
      <c r="R79" s="2">
        <v>21</v>
      </c>
      <c r="S79" s="1">
        <f>INDEX(Quotazioni!F:F,MATCH(Stats15_21!A79,Quotazioni!A:A,0))</f>
        <v>10</v>
      </c>
      <c r="T79" s="6">
        <f t="shared" si="3"/>
        <v>2.9914529914530037E-2</v>
      </c>
      <c r="U79" s="6">
        <f t="shared" si="2"/>
        <v>0</v>
      </c>
      <c r="V79" s="1" t="s">
        <v>647</v>
      </c>
    </row>
    <row r="80" spans="1:22">
      <c r="A80" s="1">
        <v>139</v>
      </c>
      <c r="B80" s="1" t="s">
        <v>59</v>
      </c>
      <c r="C80" s="1" t="s">
        <v>91</v>
      </c>
      <c r="D80" s="1" t="s">
        <v>41</v>
      </c>
      <c r="E80" s="1">
        <v>0</v>
      </c>
      <c r="F80" s="1"/>
      <c r="G80" s="1"/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15</v>
      </c>
      <c r="S80" s="1">
        <f>INDEX(Quotazioni!F:F,MATCH(Stats15_21!A80,Quotazioni!A:A,0))</f>
        <v>3</v>
      </c>
      <c r="T80" s="6" t="str">
        <f t="shared" si="3"/>
        <v/>
      </c>
      <c r="U80" s="6" t="str">
        <f t="shared" si="2"/>
        <v/>
      </c>
      <c r="V80" s="1" t="s">
        <v>649</v>
      </c>
    </row>
    <row r="81" spans="1:22">
      <c r="A81" s="2">
        <v>139</v>
      </c>
      <c r="B81" s="2" t="s">
        <v>59</v>
      </c>
      <c r="C81" s="2" t="s">
        <v>91</v>
      </c>
      <c r="D81" s="2" t="s">
        <v>233</v>
      </c>
      <c r="E81" s="2">
        <v>14</v>
      </c>
      <c r="F81" s="2">
        <v>6.04</v>
      </c>
      <c r="G81" s="2">
        <v>5.96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2</v>
      </c>
      <c r="P81" s="2">
        <v>0</v>
      </c>
      <c r="Q81" s="2">
        <v>0</v>
      </c>
      <c r="R81" s="2">
        <v>19</v>
      </c>
      <c r="S81" s="1">
        <f>INDEX(Quotazioni!F:F,MATCH(Stats15_21!A81,Quotazioni!A:A,0))</f>
        <v>3</v>
      </c>
      <c r="T81" s="6"/>
      <c r="U81" s="6"/>
      <c r="V81" s="1" t="s">
        <v>649</v>
      </c>
    </row>
    <row r="82" spans="1:22">
      <c r="A82" s="2">
        <v>139</v>
      </c>
      <c r="B82" s="2" t="s">
        <v>59</v>
      </c>
      <c r="C82" s="2" t="s">
        <v>91</v>
      </c>
      <c r="D82" s="2" t="s">
        <v>233</v>
      </c>
      <c r="E82" s="2">
        <v>1</v>
      </c>
      <c r="F82" s="2">
        <v>6.5</v>
      </c>
      <c r="G82" s="2">
        <v>6.5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20</v>
      </c>
      <c r="S82" s="1">
        <f>INDEX(Quotazioni!F:F,MATCH(Stats15_21!A82,Quotazioni!A:A,0))</f>
        <v>3</v>
      </c>
      <c r="T82" s="6">
        <f t="shared" si="3"/>
        <v>9.0604026845637592E-2</v>
      </c>
      <c r="U82" s="6">
        <f t="shared" si="2"/>
        <v>0</v>
      </c>
      <c r="V82" s="1" t="s">
        <v>649</v>
      </c>
    </row>
    <row r="83" spans="1:22">
      <c r="A83" s="1">
        <v>140</v>
      </c>
      <c r="B83" s="1" t="s">
        <v>59</v>
      </c>
      <c r="C83" s="1" t="s">
        <v>62</v>
      </c>
      <c r="D83" s="1" t="s">
        <v>19</v>
      </c>
      <c r="E83" s="1">
        <v>37</v>
      </c>
      <c r="F83" s="1">
        <v>6.05</v>
      </c>
      <c r="G83" s="1">
        <v>6.04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5</v>
      </c>
      <c r="P83" s="1">
        <v>0</v>
      </c>
      <c r="Q83" s="1">
        <v>0</v>
      </c>
      <c r="R83" s="1">
        <v>15</v>
      </c>
      <c r="S83" s="1">
        <f>INDEX(Quotazioni!F:F,MATCH(Stats15_21!A83,Quotazioni!A:A,0))</f>
        <v>6</v>
      </c>
      <c r="T83" s="6" t="str">
        <f t="shared" si="3"/>
        <v/>
      </c>
      <c r="U83" s="6" t="str">
        <f t="shared" si="2"/>
        <v/>
      </c>
      <c r="V83" s="1" t="s">
        <v>647</v>
      </c>
    </row>
    <row r="84" spans="1:22">
      <c r="A84" s="2">
        <v>140</v>
      </c>
      <c r="B84" s="2" t="s">
        <v>59</v>
      </c>
      <c r="C84" s="2" t="s">
        <v>62</v>
      </c>
      <c r="D84" s="2" t="s">
        <v>19</v>
      </c>
      <c r="E84" s="2">
        <v>34</v>
      </c>
      <c r="F84" s="2">
        <v>5.88</v>
      </c>
      <c r="G84" s="2">
        <v>5.71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8</v>
      </c>
      <c r="P84" s="2">
        <v>0</v>
      </c>
      <c r="Q84" s="2">
        <v>1</v>
      </c>
      <c r="R84" s="2">
        <v>16</v>
      </c>
      <c r="S84" s="1">
        <f>INDEX(Quotazioni!F:F,MATCH(Stats15_21!A84,Quotazioni!A:A,0))</f>
        <v>6</v>
      </c>
      <c r="T84" s="6">
        <f t="shared" si="3"/>
        <v>-5.4635761589403982E-2</v>
      </c>
      <c r="U84" s="6">
        <f t="shared" si="2"/>
        <v>0</v>
      </c>
      <c r="V84" s="1" t="s">
        <v>647</v>
      </c>
    </row>
    <row r="85" spans="1:22">
      <c r="A85" s="2">
        <v>140</v>
      </c>
      <c r="B85" s="2" t="s">
        <v>59</v>
      </c>
      <c r="C85" s="2" t="s">
        <v>62</v>
      </c>
      <c r="D85" s="2" t="s">
        <v>19</v>
      </c>
      <c r="E85" s="2">
        <v>35</v>
      </c>
      <c r="F85" s="2">
        <v>5.94</v>
      </c>
      <c r="G85" s="2">
        <v>5.91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1</v>
      </c>
      <c r="O85" s="2">
        <v>2</v>
      </c>
      <c r="P85" s="2">
        <v>1</v>
      </c>
      <c r="Q85" s="2">
        <v>0</v>
      </c>
      <c r="R85" s="2">
        <v>17</v>
      </c>
      <c r="S85" s="1">
        <f>INDEX(Quotazioni!F:F,MATCH(Stats15_21!A85,Quotazioni!A:A,0))</f>
        <v>6</v>
      </c>
      <c r="T85" s="6">
        <f t="shared" si="3"/>
        <v>3.5026269702276736E-2</v>
      </c>
      <c r="U85" s="6">
        <f t="shared" si="2"/>
        <v>0</v>
      </c>
      <c r="V85" s="1" t="s">
        <v>647</v>
      </c>
    </row>
    <row r="86" spans="1:22">
      <c r="A86" s="2">
        <v>140</v>
      </c>
      <c r="B86" s="2" t="s">
        <v>59</v>
      </c>
      <c r="C86" s="2" t="s">
        <v>62</v>
      </c>
      <c r="D86" s="2" t="s">
        <v>19</v>
      </c>
      <c r="E86" s="2">
        <v>25</v>
      </c>
      <c r="F86" s="2">
        <v>5.74</v>
      </c>
      <c r="G86" s="2">
        <v>5.74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</v>
      </c>
      <c r="O86" s="2">
        <v>4</v>
      </c>
      <c r="P86" s="2">
        <v>0</v>
      </c>
      <c r="Q86" s="2">
        <v>0</v>
      </c>
      <c r="R86" s="2">
        <v>18</v>
      </c>
      <c r="S86" s="1">
        <f>INDEX(Quotazioni!F:F,MATCH(Stats15_21!A86,Quotazioni!A:A,0))</f>
        <v>6</v>
      </c>
      <c r="T86" s="6">
        <f t="shared" si="3"/>
        <v>-2.8764805414551595E-2</v>
      </c>
      <c r="U86" s="6">
        <f t="shared" si="2"/>
        <v>0</v>
      </c>
      <c r="V86" s="1" t="s">
        <v>647</v>
      </c>
    </row>
    <row r="87" spans="1:22">
      <c r="A87" s="2">
        <v>140</v>
      </c>
      <c r="B87" s="2" t="s">
        <v>59</v>
      </c>
      <c r="C87" s="2" t="s">
        <v>62</v>
      </c>
      <c r="D87" s="2" t="s">
        <v>19</v>
      </c>
      <c r="E87" s="2">
        <v>19</v>
      </c>
      <c r="F87" s="2">
        <v>5.84</v>
      </c>
      <c r="G87" s="2">
        <v>6.03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2</v>
      </c>
      <c r="O87" s="2">
        <v>3</v>
      </c>
      <c r="P87" s="2">
        <v>0</v>
      </c>
      <c r="Q87" s="2">
        <v>0</v>
      </c>
      <c r="R87" s="2">
        <v>19</v>
      </c>
      <c r="S87" s="1">
        <f>INDEX(Quotazioni!F:F,MATCH(Stats15_21!A87,Quotazioni!A:A,0))</f>
        <v>6</v>
      </c>
      <c r="T87" s="6">
        <f t="shared" si="3"/>
        <v>5.0522648083623695E-2</v>
      </c>
      <c r="U87" s="6">
        <f t="shared" si="2"/>
        <v>0.17421602787456444</v>
      </c>
      <c r="V87" s="1" t="s">
        <v>647</v>
      </c>
    </row>
    <row r="88" spans="1:22">
      <c r="A88" s="2">
        <v>140</v>
      </c>
      <c r="B88" s="2" t="s">
        <v>59</v>
      </c>
      <c r="C88" s="2" t="s">
        <v>62</v>
      </c>
      <c r="D88" s="2" t="s">
        <v>19</v>
      </c>
      <c r="E88" s="2">
        <v>21</v>
      </c>
      <c r="F88" s="2">
        <v>5.95</v>
      </c>
      <c r="G88" s="2">
        <v>5.95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2">
        <v>2</v>
      </c>
      <c r="P88" s="2">
        <v>0</v>
      </c>
      <c r="Q88" s="2">
        <v>0</v>
      </c>
      <c r="R88" s="2">
        <v>20</v>
      </c>
      <c r="S88" s="1">
        <f>INDEX(Quotazioni!F:F,MATCH(Stats15_21!A88,Quotazioni!A:A,0))</f>
        <v>6</v>
      </c>
      <c r="T88" s="6">
        <f t="shared" si="3"/>
        <v>-1.3266998341625218E-2</v>
      </c>
      <c r="U88" s="6">
        <f t="shared" si="2"/>
        <v>-0.16583747927031509</v>
      </c>
      <c r="V88" s="1" t="s">
        <v>647</v>
      </c>
    </row>
    <row r="89" spans="1:22">
      <c r="A89" s="2">
        <v>140</v>
      </c>
      <c r="B89" s="2" t="s">
        <v>59</v>
      </c>
      <c r="C89" s="2" t="s">
        <v>62</v>
      </c>
      <c r="D89" s="2" t="s">
        <v>25</v>
      </c>
      <c r="E89" s="2">
        <v>27</v>
      </c>
      <c r="F89" s="2">
        <v>5.61</v>
      </c>
      <c r="G89" s="2">
        <v>5.67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3</v>
      </c>
      <c r="P89" s="2">
        <v>0</v>
      </c>
      <c r="Q89" s="2">
        <v>0</v>
      </c>
      <c r="R89" s="2">
        <v>21</v>
      </c>
      <c r="S89" s="1">
        <f>INDEX(Quotazioni!F:F,MATCH(Stats15_21!A89,Quotazioni!A:A,0))</f>
        <v>6</v>
      </c>
      <c r="T89" s="6">
        <f t="shared" si="3"/>
        <v>-4.7058823529411806E-2</v>
      </c>
      <c r="U89" s="6">
        <f t="shared" si="2"/>
        <v>0.16806722689075629</v>
      </c>
      <c r="V89" s="1" t="s">
        <v>647</v>
      </c>
    </row>
    <row r="90" spans="1:22">
      <c r="A90" s="1">
        <v>142</v>
      </c>
      <c r="B90" s="1" t="s">
        <v>59</v>
      </c>
      <c r="C90" s="1" t="s">
        <v>64</v>
      </c>
      <c r="D90" s="1" t="s">
        <v>41</v>
      </c>
      <c r="E90" s="1">
        <v>36</v>
      </c>
      <c r="F90" s="1">
        <v>5.92</v>
      </c>
      <c r="G90" s="1">
        <v>5.83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6</v>
      </c>
      <c r="P90" s="1">
        <v>1</v>
      </c>
      <c r="Q90" s="1">
        <v>0</v>
      </c>
      <c r="R90" s="1">
        <v>15</v>
      </c>
      <c r="S90" s="1">
        <f>INDEX(Quotazioni!F:F,MATCH(Stats15_21!A90,Quotazioni!A:A,0))</f>
        <v>9</v>
      </c>
      <c r="T90" s="6" t="str">
        <f t="shared" si="3"/>
        <v/>
      </c>
      <c r="U90" s="6" t="str">
        <f t="shared" si="2"/>
        <v/>
      </c>
      <c r="V90" s="1" t="s">
        <v>647</v>
      </c>
    </row>
    <row r="91" spans="1:22">
      <c r="A91" s="2">
        <v>142</v>
      </c>
      <c r="B91" s="2" t="s">
        <v>59</v>
      </c>
      <c r="C91" s="2" t="s">
        <v>64</v>
      </c>
      <c r="D91" s="2" t="s">
        <v>34</v>
      </c>
      <c r="E91" s="2">
        <v>4</v>
      </c>
      <c r="F91" s="2">
        <v>5.62</v>
      </c>
      <c r="G91" s="2">
        <v>5.5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</v>
      </c>
      <c r="P91" s="2">
        <v>0</v>
      </c>
      <c r="Q91" s="2">
        <v>0</v>
      </c>
      <c r="R91" s="2">
        <v>16</v>
      </c>
      <c r="S91" s="1">
        <f>INDEX(Quotazioni!F:F,MATCH(Stats15_21!A91,Quotazioni!A:A,0))</f>
        <v>9</v>
      </c>
      <c r="T91" s="6">
        <f t="shared" si="3"/>
        <v>-5.6603773584905669E-2</v>
      </c>
      <c r="U91" s="6">
        <f t="shared" si="2"/>
        <v>0</v>
      </c>
      <c r="V91" s="1" t="s">
        <v>647</v>
      </c>
    </row>
    <row r="92" spans="1:22">
      <c r="A92" s="2">
        <v>142</v>
      </c>
      <c r="B92" s="2" t="s">
        <v>59</v>
      </c>
      <c r="C92" s="2" t="s">
        <v>64</v>
      </c>
      <c r="D92" s="2" t="s">
        <v>19</v>
      </c>
      <c r="E92" s="2">
        <v>24</v>
      </c>
      <c r="F92" s="2">
        <v>5.92</v>
      </c>
      <c r="G92" s="2">
        <v>6.12</v>
      </c>
      <c r="H92" s="2">
        <v>2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4</v>
      </c>
      <c r="O92" s="2">
        <v>8</v>
      </c>
      <c r="P92" s="2">
        <v>1</v>
      </c>
      <c r="Q92" s="2">
        <v>0</v>
      </c>
      <c r="R92" s="2">
        <v>17</v>
      </c>
      <c r="S92" s="1">
        <f>INDEX(Quotazioni!F:F,MATCH(Stats15_21!A92,Quotazioni!A:A,0))</f>
        <v>9</v>
      </c>
      <c r="T92" s="6">
        <f t="shared" si="3"/>
        <v>0.11272727272727275</v>
      </c>
      <c r="U92" s="6">
        <f t="shared" si="2"/>
        <v>0.36363636363636365</v>
      </c>
      <c r="V92" s="1" t="s">
        <v>647</v>
      </c>
    </row>
    <row r="93" spans="1:22">
      <c r="A93" s="2">
        <v>142</v>
      </c>
      <c r="B93" s="2" t="s">
        <v>59</v>
      </c>
      <c r="C93" s="2" t="s">
        <v>64</v>
      </c>
      <c r="D93" s="2" t="s">
        <v>19</v>
      </c>
      <c r="E93" s="2">
        <v>19</v>
      </c>
      <c r="F93" s="2">
        <v>5.89</v>
      </c>
      <c r="G93" s="2">
        <v>5.95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4</v>
      </c>
      <c r="P93" s="2">
        <v>1</v>
      </c>
      <c r="Q93" s="2">
        <v>0</v>
      </c>
      <c r="R93" s="2">
        <v>18</v>
      </c>
      <c r="S93" s="1">
        <f>INDEX(Quotazioni!F:F,MATCH(Stats15_21!A93,Quotazioni!A:A,0))</f>
        <v>9</v>
      </c>
      <c r="T93" s="6">
        <f t="shared" si="3"/>
        <v>-2.7777777777777766E-2</v>
      </c>
      <c r="U93" s="6">
        <f t="shared" si="2"/>
        <v>-0.16339869281045752</v>
      </c>
      <c r="V93" s="1" t="s">
        <v>647</v>
      </c>
    </row>
    <row r="94" spans="1:22">
      <c r="A94" s="2">
        <v>142</v>
      </c>
      <c r="B94" s="2" t="s">
        <v>59</v>
      </c>
      <c r="C94" s="2" t="s">
        <v>64</v>
      </c>
      <c r="D94" s="2" t="s">
        <v>19</v>
      </c>
      <c r="E94" s="2">
        <v>23</v>
      </c>
      <c r="F94" s="2">
        <v>5.87</v>
      </c>
      <c r="G94" s="2">
        <v>5.76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2</v>
      </c>
      <c r="O94" s="2">
        <v>9</v>
      </c>
      <c r="P94" s="2">
        <v>0</v>
      </c>
      <c r="Q94" s="2">
        <v>0</v>
      </c>
      <c r="R94" s="2">
        <v>19</v>
      </c>
      <c r="S94" s="1">
        <f>INDEX(Quotazioni!F:F,MATCH(Stats15_21!A94,Quotazioni!A:A,0))</f>
        <v>9</v>
      </c>
      <c r="T94" s="6">
        <f t="shared" si="3"/>
        <v>-3.1932773109243764E-2</v>
      </c>
      <c r="U94" s="6">
        <f t="shared" si="2"/>
        <v>-0.16806722689075629</v>
      </c>
      <c r="V94" s="1" t="s">
        <v>647</v>
      </c>
    </row>
    <row r="95" spans="1:22">
      <c r="A95" s="2">
        <v>142</v>
      </c>
      <c r="B95" s="2" t="s">
        <v>59</v>
      </c>
      <c r="C95" s="2" t="s">
        <v>64</v>
      </c>
      <c r="D95" s="2" t="s">
        <v>19</v>
      </c>
      <c r="E95" s="2">
        <v>24</v>
      </c>
      <c r="F95" s="2">
        <v>5.94</v>
      </c>
      <c r="G95" s="2">
        <v>5.92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4</v>
      </c>
      <c r="P95" s="2">
        <v>0</v>
      </c>
      <c r="Q95" s="2">
        <v>0</v>
      </c>
      <c r="R95" s="2">
        <v>20</v>
      </c>
      <c r="S95" s="1">
        <f>INDEX(Quotazioni!F:F,MATCH(Stats15_21!A95,Quotazioni!A:A,0))</f>
        <v>9</v>
      </c>
      <c r="T95" s="6">
        <f t="shared" si="3"/>
        <v>2.7777777777777804E-2</v>
      </c>
      <c r="U95" s="6">
        <f t="shared" si="2"/>
        <v>0</v>
      </c>
      <c r="V95" s="1" t="s">
        <v>647</v>
      </c>
    </row>
    <row r="96" spans="1:22">
      <c r="A96" s="2">
        <v>142</v>
      </c>
      <c r="B96" s="2" t="s">
        <v>59</v>
      </c>
      <c r="C96" s="2" t="s">
        <v>64</v>
      </c>
      <c r="D96" s="2" t="s">
        <v>19</v>
      </c>
      <c r="E96" s="2">
        <v>34</v>
      </c>
      <c r="F96" s="2">
        <v>6.04</v>
      </c>
      <c r="G96" s="2">
        <v>6.09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5</v>
      </c>
      <c r="O96" s="2">
        <v>7</v>
      </c>
      <c r="P96" s="2">
        <v>0</v>
      </c>
      <c r="Q96" s="2">
        <v>0</v>
      </c>
      <c r="R96" s="2">
        <v>21</v>
      </c>
      <c r="S96" s="1">
        <f>INDEX(Quotazioni!F:F,MATCH(Stats15_21!A96,Quotazioni!A:A,0))</f>
        <v>9</v>
      </c>
      <c r="T96" s="6">
        <f t="shared" si="3"/>
        <v>2.8716216216216204E-2</v>
      </c>
      <c r="U96" s="6">
        <f t="shared" si="2"/>
        <v>0</v>
      </c>
      <c r="V96" s="1" t="s">
        <v>647</v>
      </c>
    </row>
    <row r="97" spans="1:22">
      <c r="A97" s="1">
        <v>144</v>
      </c>
      <c r="B97" s="1" t="s">
        <v>59</v>
      </c>
      <c r="C97" s="1" t="s">
        <v>71</v>
      </c>
      <c r="D97" s="1" t="s">
        <v>41</v>
      </c>
      <c r="E97" s="1">
        <v>26</v>
      </c>
      <c r="F97" s="1">
        <v>6</v>
      </c>
      <c r="G97" s="1">
        <v>6.04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8</v>
      </c>
      <c r="P97" s="1">
        <v>1</v>
      </c>
      <c r="Q97" s="1">
        <v>0</v>
      </c>
      <c r="R97" s="1">
        <v>15</v>
      </c>
      <c r="S97" s="1">
        <f>INDEX(Quotazioni!F:F,MATCH(Stats15_21!A97,Quotazioni!A:A,0))</f>
        <v>1</v>
      </c>
      <c r="T97" s="6" t="str">
        <f t="shared" si="3"/>
        <v/>
      </c>
      <c r="U97" s="6" t="str">
        <f t="shared" si="2"/>
        <v/>
      </c>
      <c r="V97" s="1" t="s">
        <v>649</v>
      </c>
    </row>
    <row r="98" spans="1:22">
      <c r="A98" s="2">
        <v>144</v>
      </c>
      <c r="B98" s="2" t="s">
        <v>59</v>
      </c>
      <c r="C98" s="2" t="s">
        <v>71</v>
      </c>
      <c r="D98" s="2" t="s">
        <v>19</v>
      </c>
      <c r="E98" s="2">
        <v>3</v>
      </c>
      <c r="F98" s="2">
        <v>6.33</v>
      </c>
      <c r="G98" s="2">
        <v>8</v>
      </c>
      <c r="H98" s="2">
        <v>2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2</v>
      </c>
      <c r="P98" s="2">
        <v>0</v>
      </c>
      <c r="Q98" s="2">
        <v>0</v>
      </c>
      <c r="R98" s="2">
        <v>16</v>
      </c>
      <c r="S98" s="1">
        <f>INDEX(Quotazioni!F:F,MATCH(Stats15_21!A98,Quotazioni!A:A,0))</f>
        <v>1</v>
      </c>
      <c r="T98" s="6">
        <f t="shared" si="3"/>
        <v>0.32450331125827814</v>
      </c>
      <c r="U98" s="6">
        <f t="shared" si="2"/>
        <v>0</v>
      </c>
      <c r="V98" s="1" t="s">
        <v>649</v>
      </c>
    </row>
    <row r="99" spans="1:22">
      <c r="A99" s="2">
        <v>144</v>
      </c>
      <c r="B99" s="2" t="s">
        <v>59</v>
      </c>
      <c r="C99" s="2" t="s">
        <v>71</v>
      </c>
      <c r="D99" s="2" t="s">
        <v>19</v>
      </c>
      <c r="E99" s="2">
        <v>4</v>
      </c>
      <c r="F99" s="2">
        <v>5.62</v>
      </c>
      <c r="G99" s="2">
        <v>6.38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17</v>
      </c>
      <c r="S99" s="1">
        <f>INDEX(Quotazioni!F:F,MATCH(Stats15_21!A99,Quotazioni!A:A,0))</f>
        <v>1</v>
      </c>
      <c r="T99" s="6">
        <f t="shared" si="3"/>
        <v>-0.20250000000000001</v>
      </c>
      <c r="U99" s="6">
        <f t="shared" si="2"/>
        <v>-0.125</v>
      </c>
      <c r="V99" s="1" t="s">
        <v>649</v>
      </c>
    </row>
    <row r="100" spans="1:22">
      <c r="A100" s="2">
        <v>144</v>
      </c>
      <c r="B100" s="2" t="s">
        <v>59</v>
      </c>
      <c r="C100" s="2" t="s">
        <v>71</v>
      </c>
      <c r="D100" s="2" t="s">
        <v>20</v>
      </c>
      <c r="E100" s="2">
        <v>19</v>
      </c>
      <c r="F100" s="2">
        <v>5.84</v>
      </c>
      <c r="G100" s="2">
        <v>5.74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6</v>
      </c>
      <c r="P100" s="2">
        <v>0</v>
      </c>
      <c r="Q100" s="2">
        <v>1</v>
      </c>
      <c r="R100" s="2">
        <v>18</v>
      </c>
      <c r="S100" s="1">
        <f>INDEX(Quotazioni!F:F,MATCH(Stats15_21!A100,Quotazioni!A:A,0))</f>
        <v>1</v>
      </c>
      <c r="T100" s="6">
        <f t="shared" si="3"/>
        <v>-0.10031347962382441</v>
      </c>
      <c r="U100" s="6">
        <f t="shared" si="2"/>
        <v>0</v>
      </c>
      <c r="V100" s="1" t="s">
        <v>649</v>
      </c>
    </row>
    <row r="101" spans="1:22">
      <c r="A101" s="2">
        <v>144</v>
      </c>
      <c r="B101" s="2" t="s">
        <v>59</v>
      </c>
      <c r="C101" s="2" t="s">
        <v>71</v>
      </c>
      <c r="D101" s="2" t="s">
        <v>20</v>
      </c>
      <c r="E101" s="2">
        <v>9</v>
      </c>
      <c r="F101" s="2">
        <v>5.83</v>
      </c>
      <c r="G101" s="2">
        <v>5.61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4</v>
      </c>
      <c r="P101" s="2">
        <v>0</v>
      </c>
      <c r="Q101" s="2">
        <v>0</v>
      </c>
      <c r="R101" s="2">
        <v>19</v>
      </c>
      <c r="S101" s="1">
        <f>INDEX(Quotazioni!F:F,MATCH(Stats15_21!A101,Quotazioni!A:A,0))</f>
        <v>1</v>
      </c>
      <c r="T101" s="6">
        <f t="shared" si="3"/>
        <v>-2.264808362369336E-2</v>
      </c>
      <c r="U101" s="6">
        <f t="shared" si="2"/>
        <v>-0.17421602787456444</v>
      </c>
      <c r="V101" s="1" t="s">
        <v>649</v>
      </c>
    </row>
    <row r="102" spans="1:22">
      <c r="A102" s="2">
        <v>144</v>
      </c>
      <c r="B102" s="2" t="s">
        <v>59</v>
      </c>
      <c r="C102" s="2" t="s">
        <v>71</v>
      </c>
      <c r="D102" s="2" t="s">
        <v>20</v>
      </c>
      <c r="E102" s="2">
        <v>22</v>
      </c>
      <c r="F102" s="2">
        <v>5.93</v>
      </c>
      <c r="G102" s="2">
        <v>5.82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11</v>
      </c>
      <c r="P102" s="2">
        <v>0</v>
      </c>
      <c r="Q102" s="2">
        <v>0</v>
      </c>
      <c r="R102" s="2">
        <v>20</v>
      </c>
      <c r="S102" s="1">
        <f>INDEX(Quotazioni!F:F,MATCH(Stats15_21!A102,Quotazioni!A:A,0))</f>
        <v>1</v>
      </c>
      <c r="T102" s="6">
        <f t="shared" si="3"/>
        <v>3.7433155080213894E-2</v>
      </c>
      <c r="U102" s="6">
        <f t="shared" si="2"/>
        <v>0.17825311942959002</v>
      </c>
      <c r="V102" s="1" t="s">
        <v>649</v>
      </c>
    </row>
    <row r="103" spans="1:22">
      <c r="A103" s="2">
        <v>144</v>
      </c>
      <c r="B103" s="2" t="s">
        <v>59</v>
      </c>
      <c r="C103" s="2" t="s">
        <v>71</v>
      </c>
      <c r="D103" s="2" t="s">
        <v>41</v>
      </c>
      <c r="E103" s="2">
        <v>13</v>
      </c>
      <c r="F103" s="2">
        <v>5.54</v>
      </c>
      <c r="G103" s="2">
        <v>5.23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4</v>
      </c>
      <c r="P103" s="2">
        <v>0</v>
      </c>
      <c r="Q103" s="2">
        <v>1</v>
      </c>
      <c r="R103" s="2">
        <v>21</v>
      </c>
      <c r="S103" s="1">
        <f>INDEX(Quotazioni!F:F,MATCH(Stats15_21!A103,Quotazioni!A:A,0))</f>
        <v>1</v>
      </c>
      <c r="T103" s="6">
        <f t="shared" si="3"/>
        <v>-0.10137457044673537</v>
      </c>
      <c r="U103" s="6">
        <f t="shared" si="2"/>
        <v>-0.1718213058419244</v>
      </c>
      <c r="V103" s="1" t="s">
        <v>649</v>
      </c>
    </row>
    <row r="104" spans="1:22">
      <c r="A104" s="1">
        <v>148</v>
      </c>
      <c r="B104" s="1" t="s">
        <v>96</v>
      </c>
      <c r="C104" s="1" t="s">
        <v>127</v>
      </c>
      <c r="D104" s="1" t="s">
        <v>41</v>
      </c>
      <c r="E104" s="1">
        <v>11</v>
      </c>
      <c r="F104" s="1">
        <v>5.77</v>
      </c>
      <c r="G104" s="1">
        <v>5.91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3</v>
      </c>
      <c r="P104" s="1">
        <v>0</v>
      </c>
      <c r="Q104" s="1">
        <v>0</v>
      </c>
      <c r="R104" s="1">
        <v>15</v>
      </c>
      <c r="S104" s="1">
        <f>INDEX(Quotazioni!F:F,MATCH(Stats15_21!A104,Quotazioni!A:A,0))</f>
        <v>6</v>
      </c>
      <c r="T104" s="6" t="str">
        <f t="shared" si="3"/>
        <v/>
      </c>
      <c r="U104" s="6" t="str">
        <f t="shared" si="2"/>
        <v/>
      </c>
      <c r="V104" s="1" t="s">
        <v>647</v>
      </c>
    </row>
    <row r="105" spans="1:22">
      <c r="A105" s="2">
        <v>148</v>
      </c>
      <c r="B105" s="2" t="s">
        <v>96</v>
      </c>
      <c r="C105" s="2" t="s">
        <v>127</v>
      </c>
      <c r="D105" s="2" t="s">
        <v>41</v>
      </c>
      <c r="E105" s="2">
        <v>32</v>
      </c>
      <c r="F105" s="2">
        <v>5.84</v>
      </c>
      <c r="G105" s="2">
        <v>5.88</v>
      </c>
      <c r="H105" s="2">
        <v>2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10</v>
      </c>
      <c r="P105" s="2">
        <v>0</v>
      </c>
      <c r="Q105" s="2">
        <v>0</v>
      </c>
      <c r="R105" s="2">
        <v>16</v>
      </c>
      <c r="S105" s="1">
        <f>INDEX(Quotazioni!F:F,MATCH(Stats15_21!A105,Quotazioni!A:A,0))</f>
        <v>6</v>
      </c>
      <c r="T105" s="6">
        <f t="shared" si="3"/>
        <v>-5.0761421319797375E-3</v>
      </c>
      <c r="U105" s="6">
        <f t="shared" si="2"/>
        <v>0.16920473773265651</v>
      </c>
      <c r="V105" s="1" t="s">
        <v>647</v>
      </c>
    </row>
    <row r="106" spans="1:22">
      <c r="A106" s="2">
        <v>148</v>
      </c>
      <c r="B106" s="2" t="s">
        <v>96</v>
      </c>
      <c r="C106" s="2" t="s">
        <v>127</v>
      </c>
      <c r="D106" s="2" t="s">
        <v>41</v>
      </c>
      <c r="E106" s="2">
        <v>33</v>
      </c>
      <c r="F106" s="2">
        <v>6.03</v>
      </c>
      <c r="G106" s="2">
        <v>6.53</v>
      </c>
      <c r="H106" s="2">
        <v>5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6</v>
      </c>
      <c r="O106" s="2">
        <v>7</v>
      </c>
      <c r="P106" s="2">
        <v>1</v>
      </c>
      <c r="Q106" s="2">
        <v>0</v>
      </c>
      <c r="R106" s="2">
        <v>18</v>
      </c>
      <c r="S106" s="1">
        <f>INDEX(Quotazioni!F:F,MATCH(Stats15_21!A106,Quotazioni!A:A,0))</f>
        <v>6</v>
      </c>
      <c r="T106" s="6">
        <f t="shared" si="3"/>
        <v>0.1105442176870749</v>
      </c>
      <c r="U106" s="6">
        <f t="shared" si="2"/>
        <v>0.51020408163265307</v>
      </c>
      <c r="V106" s="1" t="s">
        <v>647</v>
      </c>
    </row>
    <row r="107" spans="1:22">
      <c r="A107" s="2">
        <v>148</v>
      </c>
      <c r="B107" s="2" t="s">
        <v>96</v>
      </c>
      <c r="C107" s="2" t="s">
        <v>127</v>
      </c>
      <c r="D107" s="2" t="s">
        <v>37</v>
      </c>
      <c r="E107" s="2">
        <v>11</v>
      </c>
      <c r="F107" s="2">
        <v>5.91</v>
      </c>
      <c r="G107" s="2">
        <v>5.86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3</v>
      </c>
      <c r="P107" s="2">
        <v>0</v>
      </c>
      <c r="Q107" s="2">
        <v>0</v>
      </c>
      <c r="R107" s="2">
        <v>19</v>
      </c>
      <c r="S107" s="1">
        <f>INDEX(Quotazioni!F:F,MATCH(Stats15_21!A107,Quotazioni!A:A,0))</f>
        <v>6</v>
      </c>
      <c r="T107" s="6">
        <f t="shared" si="3"/>
        <v>-0.10260336906584991</v>
      </c>
      <c r="U107" s="6">
        <f t="shared" si="2"/>
        <v>-0.76569678407350683</v>
      </c>
      <c r="V107" s="1" t="s">
        <v>647</v>
      </c>
    </row>
    <row r="108" spans="1:22">
      <c r="A108" s="2">
        <v>148</v>
      </c>
      <c r="B108" s="2" t="s">
        <v>96</v>
      </c>
      <c r="C108" s="2" t="s">
        <v>127</v>
      </c>
      <c r="D108" s="2" t="s">
        <v>37</v>
      </c>
      <c r="E108" s="2">
        <v>17</v>
      </c>
      <c r="F108" s="2">
        <v>5.82</v>
      </c>
      <c r="G108" s="2">
        <v>6.06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2</v>
      </c>
      <c r="O108" s="2">
        <v>3</v>
      </c>
      <c r="P108" s="2">
        <v>0</v>
      </c>
      <c r="Q108" s="2">
        <v>0</v>
      </c>
      <c r="R108" s="2">
        <v>20</v>
      </c>
      <c r="S108" s="1">
        <f>INDEX(Quotazioni!F:F,MATCH(Stats15_21!A108,Quotazioni!A:A,0))</f>
        <v>6</v>
      </c>
      <c r="T108" s="6">
        <f t="shared" si="3"/>
        <v>3.4129692832764381E-2</v>
      </c>
      <c r="U108" s="6">
        <f t="shared" si="2"/>
        <v>0.17064846416382251</v>
      </c>
      <c r="V108" s="1" t="s">
        <v>647</v>
      </c>
    </row>
    <row r="109" spans="1:22">
      <c r="A109" s="2">
        <v>148</v>
      </c>
      <c r="B109" s="2" t="s">
        <v>96</v>
      </c>
      <c r="C109" s="2" t="s">
        <v>127</v>
      </c>
      <c r="D109" s="2" t="s">
        <v>37</v>
      </c>
      <c r="E109" s="2">
        <v>23</v>
      </c>
      <c r="F109" s="2">
        <v>6.15</v>
      </c>
      <c r="G109" s="2">
        <v>6.17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1</v>
      </c>
      <c r="O109" s="2">
        <v>2</v>
      </c>
      <c r="P109" s="2">
        <v>0</v>
      </c>
      <c r="Q109" s="2">
        <v>0</v>
      </c>
      <c r="R109" s="2">
        <v>21</v>
      </c>
      <c r="S109" s="1">
        <f>INDEX(Quotazioni!F:F,MATCH(Stats15_21!A109,Quotazioni!A:A,0))</f>
        <v>6</v>
      </c>
      <c r="T109" s="6">
        <f t="shared" si="3"/>
        <v>1.8151815181518205E-2</v>
      </c>
      <c r="U109" s="6">
        <f t="shared" si="2"/>
        <v>-0.16501650165016502</v>
      </c>
      <c r="V109" s="1" t="s">
        <v>647</v>
      </c>
    </row>
    <row r="110" spans="1:22">
      <c r="A110" s="1">
        <v>150</v>
      </c>
      <c r="B110" s="1" t="s">
        <v>96</v>
      </c>
      <c r="C110" s="1" t="s">
        <v>100</v>
      </c>
      <c r="D110" s="1" t="s">
        <v>41</v>
      </c>
      <c r="E110" s="1">
        <v>33</v>
      </c>
      <c r="F110" s="1">
        <v>6.24</v>
      </c>
      <c r="G110" s="1">
        <v>6.76</v>
      </c>
      <c r="H110" s="1">
        <v>5</v>
      </c>
      <c r="I110" s="1">
        <v>0</v>
      </c>
      <c r="J110" s="1">
        <v>0</v>
      </c>
      <c r="K110" s="1">
        <v>1</v>
      </c>
      <c r="L110" s="1">
        <v>0</v>
      </c>
      <c r="M110" s="1">
        <v>1</v>
      </c>
      <c r="N110" s="1">
        <v>9</v>
      </c>
      <c r="O110" s="1">
        <v>6</v>
      </c>
      <c r="P110" s="1">
        <v>1</v>
      </c>
      <c r="Q110" s="1">
        <v>0</v>
      </c>
      <c r="R110" s="1">
        <v>15</v>
      </c>
      <c r="S110" s="1">
        <f>INDEX(Quotazioni!F:F,MATCH(Stats15_21!A110,Quotazioni!A:A,0))</f>
        <v>10</v>
      </c>
      <c r="T110" s="6" t="str">
        <f t="shared" si="3"/>
        <v/>
      </c>
      <c r="U110" s="6" t="str">
        <f t="shared" si="2"/>
        <v/>
      </c>
      <c r="V110" s="1" t="s">
        <v>647</v>
      </c>
    </row>
    <row r="111" spans="1:22">
      <c r="A111" s="2">
        <v>150</v>
      </c>
      <c r="B111" s="2" t="s">
        <v>96</v>
      </c>
      <c r="C111" s="2" t="s">
        <v>100</v>
      </c>
      <c r="D111" s="2" t="s">
        <v>36</v>
      </c>
      <c r="E111" s="2">
        <v>27</v>
      </c>
      <c r="F111" s="2">
        <v>5.78</v>
      </c>
      <c r="G111" s="2">
        <v>6.24</v>
      </c>
      <c r="H111" s="2">
        <v>4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3</v>
      </c>
      <c r="O111" s="2">
        <v>5</v>
      </c>
      <c r="P111" s="2">
        <v>0</v>
      </c>
      <c r="Q111" s="2">
        <v>0</v>
      </c>
      <c r="R111" s="2">
        <v>16</v>
      </c>
      <c r="S111" s="1">
        <f>INDEX(Quotazioni!F:F,MATCH(Stats15_21!A111,Quotazioni!A:A,0))</f>
        <v>10</v>
      </c>
      <c r="T111" s="6">
        <f t="shared" si="3"/>
        <v>-7.6923076923076858E-2</v>
      </c>
      <c r="U111" s="6">
        <f t="shared" si="2"/>
        <v>-0.14792899408284024</v>
      </c>
      <c r="V111" s="1" t="s">
        <v>647</v>
      </c>
    </row>
    <row r="112" spans="1:22">
      <c r="A112" s="2">
        <v>150</v>
      </c>
      <c r="B112" s="2" t="s">
        <v>96</v>
      </c>
      <c r="C112" s="2" t="s">
        <v>100</v>
      </c>
      <c r="D112" s="2" t="s">
        <v>36</v>
      </c>
      <c r="E112" s="2">
        <v>16</v>
      </c>
      <c r="F112" s="2">
        <v>6.03</v>
      </c>
      <c r="G112" s="2">
        <v>6.19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4</v>
      </c>
      <c r="O112" s="2">
        <v>3</v>
      </c>
      <c r="P112" s="2">
        <v>0</v>
      </c>
      <c r="Q112" s="2">
        <v>0</v>
      </c>
      <c r="R112" s="2">
        <v>17</v>
      </c>
      <c r="S112" s="1">
        <f>INDEX(Quotazioni!F:F,MATCH(Stats15_21!A112,Quotazioni!A:A,0))</f>
        <v>10</v>
      </c>
      <c r="T112" s="6">
        <f t="shared" si="3"/>
        <v>-8.0128205128204844E-3</v>
      </c>
      <c r="U112" s="6">
        <f t="shared" si="2"/>
        <v>-0.64102564102564097</v>
      </c>
      <c r="V112" s="1" t="s">
        <v>647</v>
      </c>
    </row>
    <row r="113" spans="1:22">
      <c r="A113" s="2">
        <v>150</v>
      </c>
      <c r="B113" s="2" t="s">
        <v>96</v>
      </c>
      <c r="C113" s="2" t="s">
        <v>100</v>
      </c>
      <c r="D113" s="2" t="s">
        <v>20</v>
      </c>
      <c r="E113" s="2">
        <v>21</v>
      </c>
      <c r="F113" s="2">
        <v>6.1</v>
      </c>
      <c r="G113" s="2">
        <v>6.5</v>
      </c>
      <c r="H113" s="2">
        <v>2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4</v>
      </c>
      <c r="O113" s="2">
        <v>3</v>
      </c>
      <c r="P113" s="2">
        <v>0</v>
      </c>
      <c r="Q113" s="2">
        <v>0</v>
      </c>
      <c r="R113" s="2">
        <v>18</v>
      </c>
      <c r="S113" s="1">
        <f>INDEX(Quotazioni!F:F,MATCH(Stats15_21!A113,Quotazioni!A:A,0))</f>
        <v>10</v>
      </c>
      <c r="T113" s="6">
        <f t="shared" si="3"/>
        <v>5.0080775444264876E-2</v>
      </c>
      <c r="U113" s="6">
        <f t="shared" si="2"/>
        <v>0.32310177705977383</v>
      </c>
      <c r="V113" s="1" t="s">
        <v>647</v>
      </c>
    </row>
    <row r="114" spans="1:22">
      <c r="A114" s="2">
        <v>150</v>
      </c>
      <c r="B114" s="2" t="s">
        <v>96</v>
      </c>
      <c r="C114" s="2" t="s">
        <v>100</v>
      </c>
      <c r="D114" s="2" t="s">
        <v>276</v>
      </c>
      <c r="E114" s="2">
        <v>16</v>
      </c>
      <c r="F114" s="2">
        <v>6</v>
      </c>
      <c r="G114" s="2">
        <v>6.47</v>
      </c>
      <c r="H114" s="2">
        <v>2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3</v>
      </c>
      <c r="O114" s="2">
        <v>3</v>
      </c>
      <c r="P114" s="2">
        <v>0</v>
      </c>
      <c r="Q114" s="2">
        <v>0</v>
      </c>
      <c r="R114" s="2">
        <v>19</v>
      </c>
      <c r="S114" s="1">
        <f>INDEX(Quotazioni!F:F,MATCH(Stats15_21!A114,Quotazioni!A:A,0))</f>
        <v>10</v>
      </c>
      <c r="T114" s="6">
        <f t="shared" si="3"/>
        <v>-4.615384615384654E-3</v>
      </c>
      <c r="U114" s="6">
        <f t="shared" si="2"/>
        <v>0</v>
      </c>
      <c r="V114" s="1" t="s">
        <v>647</v>
      </c>
    </row>
    <row r="115" spans="1:22">
      <c r="A115" s="2">
        <v>150</v>
      </c>
      <c r="B115" s="2" t="s">
        <v>96</v>
      </c>
      <c r="C115" s="2" t="s">
        <v>100</v>
      </c>
      <c r="D115" s="2" t="s">
        <v>344</v>
      </c>
      <c r="E115" s="2">
        <v>8</v>
      </c>
      <c r="F115" s="2">
        <v>6.06</v>
      </c>
      <c r="G115" s="2">
        <v>6.69</v>
      </c>
      <c r="H115" s="2">
        <v>2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1</v>
      </c>
      <c r="Q115" s="2">
        <v>0</v>
      </c>
      <c r="R115" s="2">
        <v>20</v>
      </c>
      <c r="S115" s="1">
        <f>INDEX(Quotazioni!F:F,MATCH(Stats15_21!A115,Quotazioni!A:A,0))</f>
        <v>10</v>
      </c>
      <c r="T115" s="6">
        <f t="shared" si="3"/>
        <v>3.4003091190108289E-2</v>
      </c>
      <c r="U115" s="6">
        <f t="shared" si="2"/>
        <v>0</v>
      </c>
      <c r="V115" s="1" t="s">
        <v>647</v>
      </c>
    </row>
    <row r="116" spans="1:22">
      <c r="A116" s="2">
        <v>150</v>
      </c>
      <c r="B116" s="2" t="s">
        <v>96</v>
      </c>
      <c r="C116" s="2" t="s">
        <v>100</v>
      </c>
      <c r="D116" s="2" t="s">
        <v>36</v>
      </c>
      <c r="E116" s="2">
        <v>24</v>
      </c>
      <c r="F116" s="2">
        <v>6.27</v>
      </c>
      <c r="G116" s="2">
        <v>6.75</v>
      </c>
      <c r="H116" s="2">
        <v>3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3</v>
      </c>
      <c r="O116" s="2">
        <v>1</v>
      </c>
      <c r="P116" s="2">
        <v>0</v>
      </c>
      <c r="Q116" s="2">
        <v>0</v>
      </c>
      <c r="R116" s="2">
        <v>21</v>
      </c>
      <c r="S116" s="1">
        <f>INDEX(Quotazioni!F:F,MATCH(Stats15_21!A116,Quotazioni!A:A,0))</f>
        <v>10</v>
      </c>
      <c r="T116" s="6">
        <f t="shared" si="3"/>
        <v>8.9686098654707929E-3</v>
      </c>
      <c r="U116" s="6">
        <f t="shared" si="2"/>
        <v>0.14947683109118085</v>
      </c>
      <c r="V116" s="1" t="s">
        <v>647</v>
      </c>
    </row>
    <row r="117" spans="1:22">
      <c r="A117" s="1">
        <v>152</v>
      </c>
      <c r="B117" s="1" t="s">
        <v>96</v>
      </c>
      <c r="C117" s="1" t="s">
        <v>103</v>
      </c>
      <c r="D117" s="1" t="s">
        <v>41</v>
      </c>
      <c r="E117" s="1">
        <v>35</v>
      </c>
      <c r="F117" s="1">
        <v>6.16</v>
      </c>
      <c r="G117" s="1">
        <v>6.6</v>
      </c>
      <c r="H117" s="1">
        <v>5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4</v>
      </c>
      <c r="O117" s="1">
        <v>5</v>
      </c>
      <c r="P117" s="1">
        <v>1</v>
      </c>
      <c r="Q117" s="1">
        <v>0</v>
      </c>
      <c r="R117" s="1">
        <v>15</v>
      </c>
      <c r="S117" s="1">
        <f>INDEX(Quotazioni!F:F,MATCH(Stats15_21!A117,Quotazioni!A:A,0))</f>
        <v>21</v>
      </c>
      <c r="T117" s="6" t="str">
        <f t="shared" si="3"/>
        <v/>
      </c>
      <c r="U117" s="6" t="str">
        <f t="shared" si="2"/>
        <v/>
      </c>
      <c r="V117" s="1" t="s">
        <v>647</v>
      </c>
    </row>
    <row r="118" spans="1:22">
      <c r="A118" s="2">
        <v>152</v>
      </c>
      <c r="B118" s="2" t="s">
        <v>96</v>
      </c>
      <c r="C118" s="2" t="s">
        <v>103</v>
      </c>
      <c r="D118" s="2" t="s">
        <v>19</v>
      </c>
      <c r="E118" s="2">
        <v>34</v>
      </c>
      <c r="F118" s="2">
        <v>6.34</v>
      </c>
      <c r="G118" s="2">
        <v>6.9</v>
      </c>
      <c r="H118" s="2">
        <v>5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6</v>
      </c>
      <c r="O118" s="2">
        <v>4</v>
      </c>
      <c r="P118" s="2">
        <v>0</v>
      </c>
      <c r="Q118" s="2">
        <v>0</v>
      </c>
      <c r="R118" s="2">
        <v>16</v>
      </c>
      <c r="S118" s="1">
        <f>INDEX(Quotazioni!F:F,MATCH(Stats15_21!A118,Quotazioni!A:A,0))</f>
        <v>21</v>
      </c>
      <c r="T118" s="6">
        <f t="shared" si="3"/>
        <v>4.5454545454545567E-2</v>
      </c>
      <c r="U118" s="6">
        <f t="shared" si="2"/>
        <v>0</v>
      </c>
      <c r="V118" s="1" t="s">
        <v>647</v>
      </c>
    </row>
    <row r="119" spans="1:22">
      <c r="A119" s="2">
        <v>152</v>
      </c>
      <c r="B119" s="2" t="s">
        <v>96</v>
      </c>
      <c r="C119" s="2" t="s">
        <v>103</v>
      </c>
      <c r="D119" s="2" t="s">
        <v>19</v>
      </c>
      <c r="E119" s="2">
        <v>36</v>
      </c>
      <c r="F119" s="2">
        <v>6.15</v>
      </c>
      <c r="G119" s="2">
        <v>6.47</v>
      </c>
      <c r="H119" s="2">
        <v>4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3</v>
      </c>
      <c r="P119" s="2">
        <v>0</v>
      </c>
      <c r="Q119" s="2">
        <v>0</v>
      </c>
      <c r="R119" s="2">
        <v>17</v>
      </c>
      <c r="S119" s="1">
        <f>INDEX(Quotazioni!F:F,MATCH(Stats15_21!A119,Quotazioni!A:A,0))</f>
        <v>21</v>
      </c>
      <c r="T119" s="6">
        <f t="shared" si="3"/>
        <v>-6.2318840579710232E-2</v>
      </c>
      <c r="U119" s="6">
        <f t="shared" si="2"/>
        <v>-0.14492753623188406</v>
      </c>
      <c r="V119" s="1" t="s">
        <v>647</v>
      </c>
    </row>
    <row r="120" spans="1:22">
      <c r="A120" s="2">
        <v>152</v>
      </c>
      <c r="B120" s="2" t="s">
        <v>96</v>
      </c>
      <c r="C120" s="2" t="s">
        <v>103</v>
      </c>
      <c r="D120" s="2" t="s">
        <v>19</v>
      </c>
      <c r="E120" s="2">
        <v>36</v>
      </c>
      <c r="F120" s="2">
        <v>6.12</v>
      </c>
      <c r="G120" s="2">
        <v>6.6</v>
      </c>
      <c r="H120" s="2">
        <v>6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2</v>
      </c>
      <c r="O120" s="2">
        <v>6</v>
      </c>
      <c r="P120" s="2">
        <v>0</v>
      </c>
      <c r="Q120" s="2">
        <v>0</v>
      </c>
      <c r="R120" s="2">
        <v>18</v>
      </c>
      <c r="S120" s="1">
        <f>INDEX(Quotazioni!F:F,MATCH(Stats15_21!A120,Quotazioni!A:A,0))</f>
        <v>21</v>
      </c>
      <c r="T120" s="6">
        <f t="shared" si="3"/>
        <v>2.0092735703245733E-2</v>
      </c>
      <c r="U120" s="6">
        <f t="shared" si="2"/>
        <v>0.30911901081916537</v>
      </c>
      <c r="V120" s="1" t="s">
        <v>647</v>
      </c>
    </row>
    <row r="121" spans="1:22">
      <c r="A121" s="2">
        <v>152</v>
      </c>
      <c r="B121" s="2" t="s">
        <v>96</v>
      </c>
      <c r="C121" s="2" t="s">
        <v>103</v>
      </c>
      <c r="D121" s="2" t="s">
        <v>19</v>
      </c>
      <c r="E121" s="2">
        <v>36</v>
      </c>
      <c r="F121" s="2">
        <v>5.96</v>
      </c>
      <c r="G121" s="2">
        <v>6.15</v>
      </c>
      <c r="H121" s="2">
        <v>2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3</v>
      </c>
      <c r="O121" s="2">
        <v>4</v>
      </c>
      <c r="P121" s="2">
        <v>0</v>
      </c>
      <c r="Q121" s="2">
        <v>0</v>
      </c>
      <c r="R121" s="2">
        <v>19</v>
      </c>
      <c r="S121" s="1">
        <f>INDEX(Quotazioni!F:F,MATCH(Stats15_21!A121,Quotazioni!A:A,0))</f>
        <v>21</v>
      </c>
      <c r="T121" s="6">
        <f t="shared" si="3"/>
        <v>-6.818181818181808E-2</v>
      </c>
      <c r="U121" s="6">
        <f t="shared" si="2"/>
        <v>-0.60606060606060608</v>
      </c>
      <c r="V121" s="1" t="s">
        <v>647</v>
      </c>
    </row>
    <row r="122" spans="1:22">
      <c r="A122" s="2">
        <v>152</v>
      </c>
      <c r="B122" s="2" t="s">
        <v>96</v>
      </c>
      <c r="C122" s="2" t="s">
        <v>103</v>
      </c>
      <c r="D122" s="2" t="s">
        <v>19</v>
      </c>
      <c r="E122" s="2">
        <v>36</v>
      </c>
      <c r="F122" s="2">
        <v>6.29</v>
      </c>
      <c r="G122" s="2">
        <v>7.18</v>
      </c>
      <c r="H122" s="2">
        <v>8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9</v>
      </c>
      <c r="O122" s="2">
        <v>2</v>
      </c>
      <c r="P122" s="2">
        <v>0</v>
      </c>
      <c r="Q122" s="2">
        <v>0</v>
      </c>
      <c r="R122" s="2">
        <v>20</v>
      </c>
      <c r="S122" s="1">
        <f>INDEX(Quotazioni!F:F,MATCH(Stats15_21!A122,Quotazioni!A:A,0))</f>
        <v>21</v>
      </c>
      <c r="T122" s="6">
        <f t="shared" si="3"/>
        <v>0.16747967479674786</v>
      </c>
      <c r="U122" s="6">
        <f t="shared" si="2"/>
        <v>0.97560975609756095</v>
      </c>
      <c r="V122" s="1" t="s">
        <v>647</v>
      </c>
    </row>
    <row r="123" spans="1:22">
      <c r="A123" s="2">
        <v>152</v>
      </c>
      <c r="B123" s="2" t="s">
        <v>96</v>
      </c>
      <c r="C123" s="2" t="s">
        <v>103</v>
      </c>
      <c r="D123" s="2" t="s">
        <v>19</v>
      </c>
      <c r="E123" s="2">
        <v>34</v>
      </c>
      <c r="F123" s="2">
        <v>6.07</v>
      </c>
      <c r="G123" s="2">
        <v>6.74</v>
      </c>
      <c r="H123" s="2">
        <v>6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5</v>
      </c>
      <c r="O123" s="2">
        <v>1</v>
      </c>
      <c r="P123" s="2">
        <v>0</v>
      </c>
      <c r="Q123" s="2">
        <v>0</v>
      </c>
      <c r="R123" s="2">
        <v>21</v>
      </c>
      <c r="S123" s="1">
        <f>INDEX(Quotazioni!F:F,MATCH(Stats15_21!A123,Quotazioni!A:A,0))</f>
        <v>21</v>
      </c>
      <c r="T123" s="6">
        <f t="shared" si="3"/>
        <v>-6.1281337047353696E-2</v>
      </c>
      <c r="U123" s="6">
        <f t="shared" si="2"/>
        <v>-0.2785515320334262</v>
      </c>
      <c r="V123" s="1" t="s">
        <v>647</v>
      </c>
    </row>
    <row r="124" spans="1:22">
      <c r="A124" s="1">
        <v>159</v>
      </c>
      <c r="B124" s="1" t="s">
        <v>17</v>
      </c>
      <c r="C124" s="1" t="s">
        <v>52</v>
      </c>
      <c r="D124" s="1" t="s">
        <v>36</v>
      </c>
      <c r="E124" s="1">
        <v>0</v>
      </c>
      <c r="F124" s="1"/>
      <c r="G124" s="1"/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15</v>
      </c>
      <c r="S124" s="1">
        <f>INDEX(Quotazioni!F:F,MATCH(Stats15_21!A124,Quotazioni!A:A,0))</f>
        <v>10</v>
      </c>
      <c r="T124" s="6" t="str">
        <f t="shared" si="3"/>
        <v/>
      </c>
      <c r="U124" s="6" t="str">
        <f t="shared" si="2"/>
        <v/>
      </c>
      <c r="V124" s="1" t="s">
        <v>647</v>
      </c>
    </row>
    <row r="125" spans="1:22">
      <c r="A125" s="2">
        <v>159</v>
      </c>
      <c r="B125" s="2" t="s">
        <v>17</v>
      </c>
      <c r="C125" s="2" t="s">
        <v>52</v>
      </c>
      <c r="D125" s="2" t="s">
        <v>19</v>
      </c>
      <c r="E125" s="2">
        <v>0</v>
      </c>
      <c r="F125" s="2"/>
      <c r="G125" s="2"/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16</v>
      </c>
      <c r="S125" s="1">
        <f>INDEX(Quotazioni!F:F,MATCH(Stats15_21!A125,Quotazioni!A:A,0))</f>
        <v>10</v>
      </c>
      <c r="T125" s="6"/>
      <c r="U125" s="6"/>
      <c r="V125" s="1" t="s">
        <v>647</v>
      </c>
    </row>
    <row r="126" spans="1:22">
      <c r="A126" s="2">
        <v>159</v>
      </c>
      <c r="B126" s="2" t="s">
        <v>17</v>
      </c>
      <c r="C126" s="2" t="s">
        <v>52</v>
      </c>
      <c r="D126" s="2" t="s">
        <v>19</v>
      </c>
      <c r="E126" s="2">
        <v>1</v>
      </c>
      <c r="F126" s="2">
        <v>6</v>
      </c>
      <c r="G126" s="2">
        <v>6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17</v>
      </c>
      <c r="S126" s="1">
        <f>INDEX(Quotazioni!F:F,MATCH(Stats15_21!A126,Quotazioni!A:A,0))</f>
        <v>10</v>
      </c>
      <c r="T126" s="6"/>
      <c r="U126" s="6"/>
      <c r="V126" s="1" t="s">
        <v>647</v>
      </c>
    </row>
    <row r="127" spans="1:22">
      <c r="A127" s="2">
        <v>159</v>
      </c>
      <c r="B127" s="2" t="s">
        <v>17</v>
      </c>
      <c r="C127" s="2" t="s">
        <v>52</v>
      </c>
      <c r="D127" s="2" t="s">
        <v>233</v>
      </c>
      <c r="E127" s="2">
        <v>37</v>
      </c>
      <c r="F127" s="2">
        <v>6.11</v>
      </c>
      <c r="G127" s="2">
        <v>4.45</v>
      </c>
      <c r="H127" s="2">
        <v>0</v>
      </c>
      <c r="I127" s="2">
        <v>59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</v>
      </c>
      <c r="P127" s="2">
        <v>0</v>
      </c>
      <c r="Q127" s="2">
        <v>1</v>
      </c>
      <c r="R127" s="2">
        <v>18</v>
      </c>
      <c r="S127" s="1">
        <f>INDEX(Quotazioni!F:F,MATCH(Stats15_21!A127,Quotazioni!A:A,0))</f>
        <v>10</v>
      </c>
      <c r="T127" s="6">
        <f t="shared" si="3"/>
        <v>-0.2583333333333333</v>
      </c>
      <c r="U127" s="6">
        <f t="shared" si="2"/>
        <v>0</v>
      </c>
      <c r="V127" s="1" t="s">
        <v>647</v>
      </c>
    </row>
    <row r="128" spans="1:22">
      <c r="A128" s="2">
        <v>159</v>
      </c>
      <c r="B128" s="2" t="s">
        <v>17</v>
      </c>
      <c r="C128" s="2" t="s">
        <v>52</v>
      </c>
      <c r="D128" s="2" t="s">
        <v>233</v>
      </c>
      <c r="E128" s="2">
        <v>34</v>
      </c>
      <c r="F128" s="2">
        <v>6.24</v>
      </c>
      <c r="G128" s="2">
        <v>4.93</v>
      </c>
      <c r="H128" s="2">
        <v>0</v>
      </c>
      <c r="I128" s="2">
        <v>53</v>
      </c>
      <c r="J128" s="2">
        <v>3</v>
      </c>
      <c r="K128" s="2">
        <v>0</v>
      </c>
      <c r="L128" s="2">
        <v>0</v>
      </c>
      <c r="M128" s="2">
        <v>0</v>
      </c>
      <c r="N128" s="2">
        <v>0</v>
      </c>
      <c r="O128" s="2">
        <v>1</v>
      </c>
      <c r="P128" s="2">
        <v>0</v>
      </c>
      <c r="Q128" s="2">
        <v>0</v>
      </c>
      <c r="R128" s="2">
        <v>19</v>
      </c>
      <c r="S128" s="1">
        <f>INDEX(Quotazioni!F:F,MATCH(Stats15_21!A128,Quotazioni!A:A,0))</f>
        <v>10</v>
      </c>
      <c r="T128" s="6">
        <f t="shared" si="3"/>
        <v>0.10786516853932573</v>
      </c>
      <c r="U128" s="6">
        <f t="shared" si="2"/>
        <v>0</v>
      </c>
      <c r="V128" s="1" t="s">
        <v>647</v>
      </c>
    </row>
    <row r="129" spans="1:22">
      <c r="A129" s="2">
        <v>159</v>
      </c>
      <c r="B129" s="2" t="s">
        <v>17</v>
      </c>
      <c r="C129" s="2" t="s">
        <v>52</v>
      </c>
      <c r="D129" s="2" t="s">
        <v>233</v>
      </c>
      <c r="E129" s="2">
        <v>36</v>
      </c>
      <c r="F129" s="2">
        <v>6.01</v>
      </c>
      <c r="G129" s="2">
        <v>3.9</v>
      </c>
      <c r="H129" s="2">
        <v>0</v>
      </c>
      <c r="I129" s="2">
        <v>76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20</v>
      </c>
      <c r="S129" s="1">
        <f>INDEX(Quotazioni!F:F,MATCH(Stats15_21!A129,Quotazioni!A:A,0))</f>
        <v>10</v>
      </c>
      <c r="T129" s="6">
        <f t="shared" si="3"/>
        <v>-0.20892494929006084</v>
      </c>
      <c r="U129" s="6">
        <f t="shared" si="2"/>
        <v>0</v>
      </c>
      <c r="V129" s="1" t="s">
        <v>647</v>
      </c>
    </row>
    <row r="130" spans="1:22">
      <c r="A130" s="2">
        <v>159</v>
      </c>
      <c r="B130" s="2" t="s">
        <v>17</v>
      </c>
      <c r="C130" s="2" t="s">
        <v>52</v>
      </c>
      <c r="D130" s="2" t="s">
        <v>400</v>
      </c>
      <c r="E130" s="2">
        <v>16</v>
      </c>
      <c r="F130" s="2">
        <v>6.19</v>
      </c>
      <c r="G130" s="2">
        <v>4.62</v>
      </c>
      <c r="H130" s="2">
        <v>0</v>
      </c>
      <c r="I130" s="2">
        <v>24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2</v>
      </c>
      <c r="P130" s="2">
        <v>0</v>
      </c>
      <c r="Q130" s="2">
        <v>0</v>
      </c>
      <c r="R130" s="2">
        <v>21</v>
      </c>
      <c r="S130" s="1">
        <f>INDEX(Quotazioni!F:F,MATCH(Stats15_21!A130,Quotazioni!A:A,0))</f>
        <v>10</v>
      </c>
      <c r="T130" s="6">
        <f t="shared" si="3"/>
        <v>0.18461538461538468</v>
      </c>
      <c r="U130" s="6">
        <f t="shared" si="2"/>
        <v>0</v>
      </c>
      <c r="V130" s="1" t="s">
        <v>647</v>
      </c>
    </row>
    <row r="131" spans="1:22">
      <c r="A131" s="1">
        <v>160</v>
      </c>
      <c r="B131" s="1" t="s">
        <v>17</v>
      </c>
      <c r="C131" s="1" t="s">
        <v>35</v>
      </c>
      <c r="D131" s="1" t="s">
        <v>36</v>
      </c>
      <c r="E131" s="1">
        <v>37</v>
      </c>
      <c r="F131" s="1">
        <v>6.15</v>
      </c>
      <c r="G131" s="1">
        <v>5.07</v>
      </c>
      <c r="H131" s="1">
        <v>0</v>
      </c>
      <c r="I131" s="1">
        <v>39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">
        <v>0</v>
      </c>
      <c r="Q131" s="1">
        <v>0</v>
      </c>
      <c r="R131" s="1">
        <v>15</v>
      </c>
      <c r="S131" s="1">
        <f>INDEX(Quotazioni!F:F,MATCH(Stats15_21!A131,Quotazioni!A:A,0))</f>
        <v>1</v>
      </c>
      <c r="T131" s="6" t="str">
        <f t="shared" si="3"/>
        <v/>
      </c>
      <c r="U131" s="6" t="str">
        <f t="shared" ref="U131:U194" si="4">IF(C131=C130,(H131-H130)/G130,"")</f>
        <v/>
      </c>
      <c r="V131" s="1" t="s">
        <v>649</v>
      </c>
    </row>
    <row r="132" spans="1:22">
      <c r="A132" s="2">
        <v>160</v>
      </c>
      <c r="B132" s="2" t="s">
        <v>17</v>
      </c>
      <c r="C132" s="2" t="s">
        <v>35</v>
      </c>
      <c r="D132" s="2" t="s">
        <v>36</v>
      </c>
      <c r="E132" s="2">
        <v>35</v>
      </c>
      <c r="F132" s="2">
        <v>6.03</v>
      </c>
      <c r="G132" s="2">
        <v>4.57</v>
      </c>
      <c r="H132" s="2">
        <v>0</v>
      </c>
      <c r="I132" s="2">
        <v>51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16</v>
      </c>
      <c r="S132" s="1">
        <f>INDEX(Quotazioni!F:F,MATCH(Stats15_21!A132,Quotazioni!A:A,0))</f>
        <v>1</v>
      </c>
      <c r="T132" s="6">
        <f t="shared" ref="T132:T195" si="5">IF(C132=C131,(G132-G131)/G131,"")</f>
        <v>-9.8619329388560148E-2</v>
      </c>
      <c r="U132" s="6">
        <f t="shared" si="4"/>
        <v>0</v>
      </c>
      <c r="V132" s="1" t="s">
        <v>649</v>
      </c>
    </row>
    <row r="133" spans="1:22">
      <c r="A133" s="2">
        <v>160</v>
      </c>
      <c r="B133" s="2" t="s">
        <v>17</v>
      </c>
      <c r="C133" s="2" t="s">
        <v>35</v>
      </c>
      <c r="D133" s="2" t="s">
        <v>37</v>
      </c>
      <c r="E133" s="2">
        <v>1</v>
      </c>
      <c r="F133" s="2">
        <v>5</v>
      </c>
      <c r="G133" s="2">
        <v>2</v>
      </c>
      <c r="H133" s="2">
        <v>0</v>
      </c>
      <c r="I133" s="2">
        <v>3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20</v>
      </c>
      <c r="S133" s="1">
        <f>INDEX(Quotazioni!F:F,MATCH(Stats15_21!A133,Quotazioni!A:A,0))</f>
        <v>1</v>
      </c>
      <c r="T133" s="6">
        <f t="shared" si="5"/>
        <v>-0.56236323851203507</v>
      </c>
      <c r="U133" s="6">
        <f t="shared" si="4"/>
        <v>0</v>
      </c>
      <c r="V133" s="1" t="s">
        <v>649</v>
      </c>
    </row>
    <row r="134" spans="1:22">
      <c r="A134" s="2">
        <v>160</v>
      </c>
      <c r="B134" s="2" t="s">
        <v>17</v>
      </c>
      <c r="C134" s="2" t="s">
        <v>35</v>
      </c>
      <c r="D134" s="2" t="s">
        <v>37</v>
      </c>
      <c r="E134" s="2">
        <v>6</v>
      </c>
      <c r="F134" s="2">
        <v>6</v>
      </c>
      <c r="G134" s="2">
        <v>4.83</v>
      </c>
      <c r="H134" s="2">
        <v>0</v>
      </c>
      <c r="I134" s="2">
        <v>10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21</v>
      </c>
      <c r="S134" s="1">
        <f>INDEX(Quotazioni!F:F,MATCH(Stats15_21!A134,Quotazioni!A:A,0))</f>
        <v>1</v>
      </c>
      <c r="T134" s="6">
        <f t="shared" si="5"/>
        <v>1.415</v>
      </c>
      <c r="U134" s="6">
        <f t="shared" si="4"/>
        <v>0</v>
      </c>
      <c r="V134" s="1" t="s">
        <v>649</v>
      </c>
    </row>
    <row r="135" spans="1:22">
      <c r="A135" s="1">
        <v>173</v>
      </c>
      <c r="B135" s="1" t="s">
        <v>96</v>
      </c>
      <c r="C135" s="1" t="s">
        <v>130</v>
      </c>
      <c r="D135" s="1" t="s">
        <v>36</v>
      </c>
      <c r="E135" s="1">
        <v>0</v>
      </c>
      <c r="F135" s="1"/>
      <c r="G135" s="1"/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15</v>
      </c>
      <c r="S135" s="1">
        <f>INDEX(Quotazioni!F:F,MATCH(Stats15_21!A135,Quotazioni!A:A,0))</f>
        <v>1</v>
      </c>
      <c r="T135" s="6" t="str">
        <f t="shared" si="5"/>
        <v/>
      </c>
      <c r="U135" s="6" t="str">
        <f t="shared" si="4"/>
        <v/>
      </c>
      <c r="V135" s="1" t="s">
        <v>649</v>
      </c>
    </row>
    <row r="136" spans="1:22">
      <c r="A136" s="2">
        <v>173</v>
      </c>
      <c r="B136" s="2" t="s">
        <v>96</v>
      </c>
      <c r="C136" s="2" t="s">
        <v>130</v>
      </c>
      <c r="D136" s="2" t="s">
        <v>157</v>
      </c>
      <c r="E136" s="2">
        <v>21</v>
      </c>
      <c r="F136" s="2">
        <v>5.81</v>
      </c>
      <c r="G136" s="2">
        <v>5.64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5</v>
      </c>
      <c r="P136" s="2">
        <v>1</v>
      </c>
      <c r="Q136" s="2">
        <v>0</v>
      </c>
      <c r="R136" s="2">
        <v>16</v>
      </c>
      <c r="S136" s="1">
        <f>INDEX(Quotazioni!F:F,MATCH(Stats15_21!A136,Quotazioni!A:A,0))</f>
        <v>1</v>
      </c>
      <c r="T136" s="6"/>
      <c r="U136" s="6"/>
      <c r="V136" s="1" t="s">
        <v>649</v>
      </c>
    </row>
    <row r="137" spans="1:22">
      <c r="A137" s="2">
        <v>173</v>
      </c>
      <c r="B137" s="2" t="s">
        <v>96</v>
      </c>
      <c r="C137" s="2" t="s">
        <v>130</v>
      </c>
      <c r="D137" s="2" t="s">
        <v>20</v>
      </c>
      <c r="E137" s="2">
        <v>3</v>
      </c>
      <c r="F137" s="2">
        <v>5.83</v>
      </c>
      <c r="G137" s="2">
        <v>6.17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1</v>
      </c>
      <c r="O137" s="2">
        <v>0</v>
      </c>
      <c r="P137" s="2">
        <v>0</v>
      </c>
      <c r="Q137" s="2">
        <v>0</v>
      </c>
      <c r="R137" s="2">
        <v>17</v>
      </c>
      <c r="S137" s="1">
        <f>INDEX(Quotazioni!F:F,MATCH(Stats15_21!A137,Quotazioni!A:A,0))</f>
        <v>1</v>
      </c>
      <c r="T137" s="6">
        <f t="shared" si="5"/>
        <v>9.3971631205673811E-2</v>
      </c>
      <c r="U137" s="6">
        <f t="shared" si="4"/>
        <v>0</v>
      </c>
      <c r="V137" s="1" t="s">
        <v>649</v>
      </c>
    </row>
    <row r="138" spans="1:22">
      <c r="A138" s="2">
        <v>173</v>
      </c>
      <c r="B138" s="2" t="s">
        <v>96</v>
      </c>
      <c r="C138" s="2" t="s">
        <v>130</v>
      </c>
      <c r="D138" s="2" t="s">
        <v>41</v>
      </c>
      <c r="E138" s="2">
        <v>10</v>
      </c>
      <c r="F138" s="2">
        <v>5.65</v>
      </c>
      <c r="G138" s="2">
        <v>5.3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3</v>
      </c>
      <c r="P138" s="2">
        <v>0</v>
      </c>
      <c r="Q138" s="2">
        <v>1</v>
      </c>
      <c r="R138" s="2">
        <v>18</v>
      </c>
      <c r="S138" s="1">
        <f>INDEX(Quotazioni!F:F,MATCH(Stats15_21!A138,Quotazioni!A:A,0))</f>
        <v>1</v>
      </c>
      <c r="T138" s="6">
        <f t="shared" si="5"/>
        <v>-0.14100486223662886</v>
      </c>
      <c r="U138" s="6">
        <f t="shared" si="4"/>
        <v>0</v>
      </c>
      <c r="V138" s="1" t="s">
        <v>649</v>
      </c>
    </row>
    <row r="139" spans="1:22">
      <c r="A139" s="2">
        <v>173</v>
      </c>
      <c r="B139" s="2" t="s">
        <v>96</v>
      </c>
      <c r="C139" s="2" t="s">
        <v>130</v>
      </c>
      <c r="D139" s="2" t="s">
        <v>20</v>
      </c>
      <c r="E139" s="2">
        <v>0</v>
      </c>
      <c r="F139" s="2"/>
      <c r="G139" s="2"/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19</v>
      </c>
      <c r="S139" s="1">
        <f>INDEX(Quotazioni!F:F,MATCH(Stats15_21!A139,Quotazioni!A:A,0))</f>
        <v>1</v>
      </c>
      <c r="T139" s="6">
        <f t="shared" si="5"/>
        <v>-1</v>
      </c>
      <c r="U139" s="6">
        <f t="shared" si="4"/>
        <v>0</v>
      </c>
      <c r="V139" s="1" t="s">
        <v>649</v>
      </c>
    </row>
    <row r="140" spans="1:22">
      <c r="A140" s="2">
        <v>173</v>
      </c>
      <c r="B140" s="2" t="s">
        <v>96</v>
      </c>
      <c r="C140" s="2" t="s">
        <v>130</v>
      </c>
      <c r="D140" s="2" t="s">
        <v>400</v>
      </c>
      <c r="E140" s="2">
        <v>4</v>
      </c>
      <c r="F140" s="2">
        <v>5.62</v>
      </c>
      <c r="G140" s="2">
        <v>5.62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21</v>
      </c>
      <c r="S140" s="1">
        <f>INDEX(Quotazioni!F:F,MATCH(Stats15_21!A140,Quotazioni!A:A,0))</f>
        <v>1</v>
      </c>
      <c r="T140" s="6"/>
      <c r="U140" s="6"/>
      <c r="V140" s="1" t="s">
        <v>649</v>
      </c>
    </row>
    <row r="141" spans="1:22">
      <c r="A141" s="1">
        <v>181</v>
      </c>
      <c r="B141" s="1" t="s">
        <v>96</v>
      </c>
      <c r="C141" s="1" t="s">
        <v>111</v>
      </c>
      <c r="D141" s="1" t="s">
        <v>36</v>
      </c>
      <c r="E141" s="1">
        <v>29</v>
      </c>
      <c r="F141" s="1">
        <v>6.14</v>
      </c>
      <c r="G141" s="1">
        <v>6.24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8</v>
      </c>
      <c r="P141" s="1">
        <v>0</v>
      </c>
      <c r="Q141" s="1">
        <v>0</v>
      </c>
      <c r="R141" s="1">
        <v>15</v>
      </c>
      <c r="S141" s="1">
        <f>INDEX(Quotazioni!F:F,MATCH(Stats15_21!A141,Quotazioni!A:A,0))</f>
        <v>5</v>
      </c>
      <c r="T141" s="6" t="str">
        <f t="shared" si="5"/>
        <v/>
      </c>
      <c r="U141" s="6" t="str">
        <f t="shared" si="4"/>
        <v/>
      </c>
      <c r="V141" s="1" t="s">
        <v>649</v>
      </c>
    </row>
    <row r="142" spans="1:22">
      <c r="A142" s="2">
        <v>181</v>
      </c>
      <c r="B142" s="2" t="s">
        <v>96</v>
      </c>
      <c r="C142" s="2" t="s">
        <v>111</v>
      </c>
      <c r="D142" s="2" t="s">
        <v>36</v>
      </c>
      <c r="E142" s="2">
        <v>29</v>
      </c>
      <c r="F142" s="2">
        <v>6.02</v>
      </c>
      <c r="G142" s="2">
        <v>6.34</v>
      </c>
      <c r="H142" s="2">
        <v>3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4</v>
      </c>
      <c r="O142" s="2">
        <v>7</v>
      </c>
      <c r="P142" s="2">
        <v>0</v>
      </c>
      <c r="Q142" s="2">
        <v>0</v>
      </c>
      <c r="R142" s="2">
        <v>16</v>
      </c>
      <c r="S142" s="1">
        <f>INDEX(Quotazioni!F:F,MATCH(Stats15_21!A142,Quotazioni!A:A,0))</f>
        <v>5</v>
      </c>
      <c r="T142" s="6">
        <f t="shared" si="5"/>
        <v>1.6025641025640969E-2</v>
      </c>
      <c r="U142" s="6">
        <f t="shared" si="4"/>
        <v>0.16025641025641024</v>
      </c>
      <c r="V142" s="1" t="s">
        <v>649</v>
      </c>
    </row>
    <row r="143" spans="1:22">
      <c r="A143" s="2">
        <v>181</v>
      </c>
      <c r="B143" s="2" t="s">
        <v>96</v>
      </c>
      <c r="C143" s="2" t="s">
        <v>111</v>
      </c>
      <c r="D143" s="2" t="s">
        <v>22</v>
      </c>
      <c r="E143" s="2">
        <v>28</v>
      </c>
      <c r="F143" s="2">
        <v>5.89</v>
      </c>
      <c r="G143" s="2">
        <v>6.12</v>
      </c>
      <c r="H143" s="2">
        <v>3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2</v>
      </c>
      <c r="O143" s="2">
        <v>7</v>
      </c>
      <c r="P143" s="2">
        <v>1</v>
      </c>
      <c r="Q143" s="2">
        <v>0</v>
      </c>
      <c r="R143" s="2">
        <v>17</v>
      </c>
      <c r="S143" s="1">
        <f>INDEX(Quotazioni!F:F,MATCH(Stats15_21!A143,Quotazioni!A:A,0))</f>
        <v>5</v>
      </c>
      <c r="T143" s="6">
        <f t="shared" si="5"/>
        <v>-3.4700315457413214E-2</v>
      </c>
      <c r="U143" s="6">
        <f t="shared" si="4"/>
        <v>0</v>
      </c>
      <c r="V143" s="1" t="s">
        <v>649</v>
      </c>
    </row>
    <row r="144" spans="1:22">
      <c r="A144" s="2">
        <v>181</v>
      </c>
      <c r="B144" s="2" t="s">
        <v>96</v>
      </c>
      <c r="C144" s="2" t="s">
        <v>111</v>
      </c>
      <c r="D144" s="2" t="s">
        <v>22</v>
      </c>
      <c r="E144" s="2">
        <v>27</v>
      </c>
      <c r="F144" s="2">
        <v>5.87</v>
      </c>
      <c r="G144" s="2">
        <v>6.09</v>
      </c>
      <c r="H144" s="2">
        <v>3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8</v>
      </c>
      <c r="P144" s="2">
        <v>0</v>
      </c>
      <c r="Q144" s="2">
        <v>0</v>
      </c>
      <c r="R144" s="2">
        <v>18</v>
      </c>
      <c r="S144" s="1">
        <f>INDEX(Quotazioni!F:F,MATCH(Stats15_21!A144,Quotazioni!A:A,0))</f>
        <v>5</v>
      </c>
      <c r="T144" s="6">
        <f t="shared" si="5"/>
        <v>-4.9019607843137662E-3</v>
      </c>
      <c r="U144" s="6">
        <f t="shared" si="4"/>
        <v>0</v>
      </c>
      <c r="V144" s="1" t="s">
        <v>649</v>
      </c>
    </row>
    <row r="145" spans="1:22">
      <c r="A145" s="2">
        <v>181</v>
      </c>
      <c r="B145" s="2" t="s">
        <v>96</v>
      </c>
      <c r="C145" s="2" t="s">
        <v>111</v>
      </c>
      <c r="D145" s="2" t="s">
        <v>22</v>
      </c>
      <c r="E145" s="2">
        <v>18</v>
      </c>
      <c r="F145" s="2">
        <v>5.94</v>
      </c>
      <c r="G145" s="2">
        <v>6.22</v>
      </c>
      <c r="H145" s="2">
        <v>2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4</v>
      </c>
      <c r="P145" s="2">
        <v>0</v>
      </c>
      <c r="Q145" s="2">
        <v>0</v>
      </c>
      <c r="R145" s="2">
        <v>19</v>
      </c>
      <c r="S145" s="1">
        <f>INDEX(Quotazioni!F:F,MATCH(Stats15_21!A145,Quotazioni!A:A,0))</f>
        <v>5</v>
      </c>
      <c r="T145" s="6">
        <f t="shared" si="5"/>
        <v>2.1346469622331676E-2</v>
      </c>
      <c r="U145" s="6">
        <f t="shared" si="4"/>
        <v>-0.16420361247947454</v>
      </c>
      <c r="V145" s="1" t="s">
        <v>649</v>
      </c>
    </row>
    <row r="146" spans="1:22">
      <c r="A146" s="2">
        <v>181</v>
      </c>
      <c r="B146" s="2" t="s">
        <v>96</v>
      </c>
      <c r="C146" s="2" t="s">
        <v>111</v>
      </c>
      <c r="D146" s="2" t="s">
        <v>22</v>
      </c>
      <c r="E146" s="2">
        <v>4</v>
      </c>
      <c r="F146" s="2">
        <v>6.38</v>
      </c>
      <c r="G146" s="2">
        <v>7.38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 s="2">
        <v>0</v>
      </c>
      <c r="R146" s="2">
        <v>20</v>
      </c>
      <c r="S146" s="1">
        <f>INDEX(Quotazioni!F:F,MATCH(Stats15_21!A146,Quotazioni!A:A,0))</f>
        <v>5</v>
      </c>
      <c r="T146" s="6">
        <f t="shared" si="5"/>
        <v>0.18649517684887462</v>
      </c>
      <c r="U146" s="6">
        <f t="shared" si="4"/>
        <v>-0.16077170418006431</v>
      </c>
      <c r="V146" s="1" t="s">
        <v>649</v>
      </c>
    </row>
    <row r="147" spans="1:22">
      <c r="A147" s="2">
        <v>181</v>
      </c>
      <c r="B147" s="2" t="s">
        <v>96</v>
      </c>
      <c r="C147" s="2" t="s">
        <v>111</v>
      </c>
      <c r="D147" s="2" t="s">
        <v>22</v>
      </c>
      <c r="E147" s="2">
        <v>10</v>
      </c>
      <c r="F147" s="2">
        <v>5.95</v>
      </c>
      <c r="G147" s="2">
        <v>6.2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2</v>
      </c>
      <c r="P147" s="2">
        <v>0</v>
      </c>
      <c r="Q147" s="2">
        <v>0</v>
      </c>
      <c r="R147" s="2">
        <v>21</v>
      </c>
      <c r="S147" s="1">
        <f>INDEX(Quotazioni!F:F,MATCH(Stats15_21!A147,Quotazioni!A:A,0))</f>
        <v>5</v>
      </c>
      <c r="T147" s="6">
        <f t="shared" si="5"/>
        <v>-0.15989159891598911</v>
      </c>
      <c r="U147" s="6">
        <f t="shared" si="4"/>
        <v>0</v>
      </c>
      <c r="V147" s="1" t="s">
        <v>649</v>
      </c>
    </row>
    <row r="148" spans="1:22">
      <c r="A148" s="1">
        <v>186</v>
      </c>
      <c r="B148" s="1" t="s">
        <v>133</v>
      </c>
      <c r="C148" s="1" t="s">
        <v>152</v>
      </c>
      <c r="D148" s="1" t="s">
        <v>46</v>
      </c>
      <c r="E148" s="1">
        <v>13</v>
      </c>
      <c r="F148" s="1">
        <v>5.58</v>
      </c>
      <c r="G148" s="1">
        <v>5.65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</v>
      </c>
      <c r="P148" s="1">
        <v>1</v>
      </c>
      <c r="Q148" s="1">
        <v>0</v>
      </c>
      <c r="R148" s="1">
        <v>15</v>
      </c>
      <c r="S148" s="1">
        <f>INDEX(Quotazioni!F:F,MATCH(Stats15_21!A148,Quotazioni!A:A,0))</f>
        <v>15</v>
      </c>
      <c r="T148" s="6" t="str">
        <f t="shared" si="5"/>
        <v/>
      </c>
      <c r="U148" s="6" t="str">
        <f t="shared" si="4"/>
        <v/>
      </c>
      <c r="V148" s="1" t="s">
        <v>647</v>
      </c>
    </row>
    <row r="149" spans="1:22">
      <c r="A149" s="2">
        <v>186</v>
      </c>
      <c r="B149" s="2" t="s">
        <v>133</v>
      </c>
      <c r="C149" s="2" t="s">
        <v>152</v>
      </c>
      <c r="D149" s="2" t="s">
        <v>36</v>
      </c>
      <c r="E149" s="2">
        <v>0</v>
      </c>
      <c r="F149" s="2"/>
      <c r="G149" s="2"/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17</v>
      </c>
      <c r="S149" s="1">
        <f>INDEX(Quotazioni!F:F,MATCH(Stats15_21!A149,Quotazioni!A:A,0))</f>
        <v>15</v>
      </c>
      <c r="T149" s="6">
        <f t="shared" si="5"/>
        <v>-1</v>
      </c>
      <c r="U149" s="6">
        <f t="shared" si="4"/>
        <v>-0.17699115044247787</v>
      </c>
      <c r="V149" s="1" t="s">
        <v>647</v>
      </c>
    </row>
    <row r="150" spans="1:22">
      <c r="A150" s="2">
        <v>186</v>
      </c>
      <c r="B150" s="2" t="s">
        <v>133</v>
      </c>
      <c r="C150" s="2" t="s">
        <v>152</v>
      </c>
      <c r="D150" s="2" t="s">
        <v>37</v>
      </c>
      <c r="E150" s="2">
        <v>22</v>
      </c>
      <c r="F150" s="2">
        <v>6.27</v>
      </c>
      <c r="G150" s="2">
        <v>7.77</v>
      </c>
      <c r="H150" s="2">
        <v>11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2</v>
      </c>
      <c r="O150" s="2">
        <v>5</v>
      </c>
      <c r="P150" s="2">
        <v>0</v>
      </c>
      <c r="Q150" s="2">
        <v>0</v>
      </c>
      <c r="R150" s="2">
        <v>19</v>
      </c>
      <c r="S150" s="1">
        <f>INDEX(Quotazioni!F:F,MATCH(Stats15_21!A150,Quotazioni!A:A,0))</f>
        <v>15</v>
      </c>
      <c r="T150" s="6"/>
      <c r="U150" s="6"/>
      <c r="V150" s="1" t="s">
        <v>647</v>
      </c>
    </row>
    <row r="151" spans="1:22">
      <c r="A151" s="2">
        <v>186</v>
      </c>
      <c r="B151" s="2" t="s">
        <v>133</v>
      </c>
      <c r="C151" s="2" t="s">
        <v>152</v>
      </c>
      <c r="D151" s="2" t="s">
        <v>37</v>
      </c>
      <c r="E151" s="2">
        <v>27</v>
      </c>
      <c r="F151" s="2">
        <v>6.11</v>
      </c>
      <c r="G151" s="2">
        <v>7.37</v>
      </c>
      <c r="H151" s="2">
        <v>11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4</v>
      </c>
      <c r="O151" s="2">
        <v>4</v>
      </c>
      <c r="P151" s="2">
        <v>1</v>
      </c>
      <c r="Q151" s="2">
        <v>0</v>
      </c>
      <c r="R151" s="2">
        <v>20</v>
      </c>
      <c r="S151" s="1">
        <f>INDEX(Quotazioni!F:F,MATCH(Stats15_21!A151,Quotazioni!A:A,0))</f>
        <v>15</v>
      </c>
      <c r="T151" s="6">
        <f t="shared" si="5"/>
        <v>-5.1480051480051414E-2</v>
      </c>
      <c r="U151" s="6">
        <f t="shared" si="4"/>
        <v>0</v>
      </c>
      <c r="V151" s="1" t="s">
        <v>647</v>
      </c>
    </row>
    <row r="152" spans="1:22">
      <c r="A152" s="2">
        <v>186</v>
      </c>
      <c r="B152" s="2" t="s">
        <v>133</v>
      </c>
      <c r="C152" s="2" t="s">
        <v>152</v>
      </c>
      <c r="D152" s="2" t="s">
        <v>37</v>
      </c>
      <c r="E152" s="2">
        <v>22</v>
      </c>
      <c r="F152" s="2">
        <v>6.05</v>
      </c>
      <c r="G152" s="2">
        <v>6.36</v>
      </c>
      <c r="H152" s="2">
        <v>2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2</v>
      </c>
      <c r="O152" s="2">
        <v>2</v>
      </c>
      <c r="P152" s="2">
        <v>0</v>
      </c>
      <c r="Q152" s="2">
        <v>0</v>
      </c>
      <c r="R152" s="2">
        <v>21</v>
      </c>
      <c r="S152" s="1">
        <f>INDEX(Quotazioni!F:F,MATCH(Stats15_21!A152,Quotazioni!A:A,0))</f>
        <v>15</v>
      </c>
      <c r="T152" s="6">
        <f t="shared" si="5"/>
        <v>-0.1370420624151967</v>
      </c>
      <c r="U152" s="6">
        <f t="shared" si="4"/>
        <v>-1.2211668928086838</v>
      </c>
      <c r="V152" s="1" t="s">
        <v>647</v>
      </c>
    </row>
    <row r="153" spans="1:22">
      <c r="A153" s="1">
        <v>212</v>
      </c>
      <c r="B153" s="1" t="s">
        <v>133</v>
      </c>
      <c r="C153" s="1" t="s">
        <v>146</v>
      </c>
      <c r="D153" s="1" t="s">
        <v>47</v>
      </c>
      <c r="E153" s="1">
        <v>35</v>
      </c>
      <c r="F153" s="1">
        <v>6</v>
      </c>
      <c r="G153" s="1">
        <v>6.79</v>
      </c>
      <c r="H153" s="1">
        <v>9</v>
      </c>
      <c r="I153" s="1">
        <v>0</v>
      </c>
      <c r="J153" s="1">
        <v>0</v>
      </c>
      <c r="K153" s="1">
        <v>2</v>
      </c>
      <c r="L153" s="1">
        <v>2</v>
      </c>
      <c r="M153" s="1">
        <v>0</v>
      </c>
      <c r="N153" s="1">
        <v>1</v>
      </c>
      <c r="O153" s="1">
        <v>1</v>
      </c>
      <c r="P153" s="1">
        <v>0</v>
      </c>
      <c r="Q153" s="1">
        <v>0</v>
      </c>
      <c r="R153" s="1">
        <v>15</v>
      </c>
      <c r="S153" s="1">
        <f>INDEX(Quotazioni!F:F,MATCH(Stats15_21!A153,Quotazioni!A:A,0))</f>
        <v>1</v>
      </c>
      <c r="T153" s="6" t="str">
        <f t="shared" si="5"/>
        <v/>
      </c>
      <c r="U153" s="6" t="str">
        <f t="shared" si="4"/>
        <v/>
      </c>
      <c r="V153" s="1" t="s">
        <v>649</v>
      </c>
    </row>
    <row r="154" spans="1:22">
      <c r="A154" s="2">
        <v>212</v>
      </c>
      <c r="B154" s="2" t="s">
        <v>133</v>
      </c>
      <c r="C154" s="2" t="s">
        <v>146</v>
      </c>
      <c r="D154" s="2" t="s">
        <v>47</v>
      </c>
      <c r="E154" s="2">
        <v>28</v>
      </c>
      <c r="F154" s="2">
        <v>5.86</v>
      </c>
      <c r="G154" s="2">
        <v>6.45</v>
      </c>
      <c r="H154" s="2">
        <v>5</v>
      </c>
      <c r="I154" s="2">
        <v>0</v>
      </c>
      <c r="J154" s="2">
        <v>0</v>
      </c>
      <c r="K154" s="2">
        <v>2</v>
      </c>
      <c r="L154" s="2">
        <v>2</v>
      </c>
      <c r="M154" s="2">
        <v>0</v>
      </c>
      <c r="N154" s="2">
        <v>2</v>
      </c>
      <c r="O154" s="2">
        <v>1</v>
      </c>
      <c r="P154" s="2">
        <v>0</v>
      </c>
      <c r="Q154" s="2">
        <v>0</v>
      </c>
      <c r="R154" s="2">
        <v>18</v>
      </c>
      <c r="S154" s="1">
        <f>INDEX(Quotazioni!F:F,MATCH(Stats15_21!A154,Quotazioni!A:A,0))</f>
        <v>1</v>
      </c>
      <c r="T154" s="6">
        <f t="shared" si="5"/>
        <v>-5.0073637702503664E-2</v>
      </c>
      <c r="U154" s="6">
        <f t="shared" si="4"/>
        <v>-0.5891016200294551</v>
      </c>
      <c r="V154" s="1" t="s">
        <v>649</v>
      </c>
    </row>
    <row r="155" spans="1:22">
      <c r="A155" s="1">
        <v>215</v>
      </c>
      <c r="B155" s="1" t="s">
        <v>133</v>
      </c>
      <c r="C155" s="1" t="s">
        <v>150</v>
      </c>
      <c r="D155" s="1" t="s">
        <v>47</v>
      </c>
      <c r="E155" s="1">
        <v>1</v>
      </c>
      <c r="F155" s="1">
        <v>6</v>
      </c>
      <c r="G155" s="1">
        <v>6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15</v>
      </c>
      <c r="S155" s="1">
        <f>INDEX(Quotazioni!F:F,MATCH(Stats15_21!A155,Quotazioni!A:A,0))</f>
        <v>16</v>
      </c>
      <c r="T155" s="6" t="str">
        <f t="shared" si="5"/>
        <v/>
      </c>
      <c r="U155" s="6" t="str">
        <f t="shared" si="4"/>
        <v/>
      </c>
      <c r="V155" s="1" t="s">
        <v>647</v>
      </c>
    </row>
    <row r="156" spans="1:22">
      <c r="A156" s="2">
        <v>215</v>
      </c>
      <c r="B156" s="2" t="s">
        <v>133</v>
      </c>
      <c r="C156" s="2" t="s">
        <v>150</v>
      </c>
      <c r="D156" s="2" t="s">
        <v>46</v>
      </c>
      <c r="E156" s="2">
        <v>30</v>
      </c>
      <c r="F156" s="2">
        <v>5.67</v>
      </c>
      <c r="G156" s="2">
        <v>5.97</v>
      </c>
      <c r="H156" s="2">
        <v>2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3</v>
      </c>
      <c r="O156" s="2">
        <v>0</v>
      </c>
      <c r="P156" s="2">
        <v>0</v>
      </c>
      <c r="Q156" s="2">
        <v>0</v>
      </c>
      <c r="R156" s="2">
        <v>17</v>
      </c>
      <c r="S156" s="1">
        <f>INDEX(Quotazioni!F:F,MATCH(Stats15_21!A156,Quotazioni!A:A,0))</f>
        <v>16</v>
      </c>
      <c r="T156" s="6">
        <f t="shared" si="5"/>
        <v>-5.0000000000000417E-3</v>
      </c>
      <c r="U156" s="6">
        <f t="shared" si="4"/>
        <v>0.33333333333333331</v>
      </c>
      <c r="V156" s="1" t="s">
        <v>647</v>
      </c>
    </row>
    <row r="157" spans="1:22">
      <c r="A157" s="2">
        <v>215</v>
      </c>
      <c r="B157" s="2" t="s">
        <v>133</v>
      </c>
      <c r="C157" s="2" t="s">
        <v>150</v>
      </c>
      <c r="D157" s="2" t="s">
        <v>34</v>
      </c>
      <c r="E157" s="2">
        <v>0</v>
      </c>
      <c r="F157" s="2"/>
      <c r="G157" s="2"/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18</v>
      </c>
      <c r="S157" s="1">
        <f>INDEX(Quotazioni!F:F,MATCH(Stats15_21!A157,Quotazioni!A:A,0))</f>
        <v>16</v>
      </c>
      <c r="T157" s="6">
        <f t="shared" si="5"/>
        <v>-1</v>
      </c>
      <c r="U157" s="6">
        <f t="shared" si="4"/>
        <v>-0.33500837520938026</v>
      </c>
      <c r="V157" s="1" t="s">
        <v>647</v>
      </c>
    </row>
    <row r="158" spans="1:22">
      <c r="A158" s="2">
        <v>215</v>
      </c>
      <c r="B158" s="2" t="s">
        <v>133</v>
      </c>
      <c r="C158" s="2" t="s">
        <v>150</v>
      </c>
      <c r="D158" s="2" t="s">
        <v>344</v>
      </c>
      <c r="E158" s="2">
        <v>19</v>
      </c>
      <c r="F158" s="2">
        <v>6.18</v>
      </c>
      <c r="G158" s="2">
        <v>7.18</v>
      </c>
      <c r="H158" s="2">
        <v>6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</v>
      </c>
      <c r="O158" s="2">
        <v>0</v>
      </c>
      <c r="P158" s="2">
        <v>0</v>
      </c>
      <c r="Q158" s="2">
        <v>0</v>
      </c>
      <c r="R158" s="2">
        <v>20</v>
      </c>
      <c r="S158" s="1">
        <f>INDEX(Quotazioni!F:F,MATCH(Stats15_21!A158,Quotazioni!A:A,0))</f>
        <v>16</v>
      </c>
      <c r="T158" s="6"/>
      <c r="U158" s="6"/>
      <c r="V158" s="1" t="s">
        <v>647</v>
      </c>
    </row>
    <row r="159" spans="1:22">
      <c r="A159" s="2">
        <v>215</v>
      </c>
      <c r="B159" s="2" t="s">
        <v>133</v>
      </c>
      <c r="C159" s="2" t="s">
        <v>150</v>
      </c>
      <c r="D159" s="2" t="s">
        <v>344</v>
      </c>
      <c r="E159" s="2">
        <v>33</v>
      </c>
      <c r="F159" s="2">
        <v>6.2</v>
      </c>
      <c r="G159" s="2">
        <v>6.98</v>
      </c>
      <c r="H159" s="2">
        <v>8</v>
      </c>
      <c r="I159" s="2">
        <v>0</v>
      </c>
      <c r="J159" s="2">
        <v>0</v>
      </c>
      <c r="K159" s="2">
        <v>2</v>
      </c>
      <c r="L159" s="2">
        <v>1</v>
      </c>
      <c r="M159" s="2">
        <v>1</v>
      </c>
      <c r="N159" s="2">
        <v>6</v>
      </c>
      <c r="O159" s="2">
        <v>2</v>
      </c>
      <c r="P159" s="2">
        <v>0</v>
      </c>
      <c r="Q159" s="2">
        <v>0</v>
      </c>
      <c r="R159" s="2">
        <v>21</v>
      </c>
      <c r="S159" s="1">
        <f>INDEX(Quotazioni!F:F,MATCH(Stats15_21!A159,Quotazioni!A:A,0))</f>
        <v>16</v>
      </c>
      <c r="T159" s="6">
        <f t="shared" si="5"/>
        <v>-2.785515320334252E-2</v>
      </c>
      <c r="U159" s="6">
        <f t="shared" si="4"/>
        <v>0.2785515320334262</v>
      </c>
      <c r="V159" s="1" t="s">
        <v>647</v>
      </c>
    </row>
    <row r="160" spans="1:22">
      <c r="A160" s="1">
        <v>217</v>
      </c>
      <c r="B160" s="1" t="s">
        <v>17</v>
      </c>
      <c r="C160" s="1" t="s">
        <v>48</v>
      </c>
      <c r="D160" s="1" t="s">
        <v>32</v>
      </c>
      <c r="E160" s="1">
        <v>13</v>
      </c>
      <c r="F160" s="1">
        <v>6.31</v>
      </c>
      <c r="G160" s="1">
        <v>4.7699999999999996</v>
      </c>
      <c r="H160" s="1">
        <v>0</v>
      </c>
      <c r="I160" s="1">
        <v>18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</v>
      </c>
      <c r="R160" s="1">
        <v>15</v>
      </c>
      <c r="S160" s="1">
        <f>INDEX(Quotazioni!F:F,MATCH(Stats15_21!A160,Quotazioni!A:A,0))</f>
        <v>1</v>
      </c>
      <c r="T160" s="6" t="str">
        <f t="shared" si="5"/>
        <v/>
      </c>
      <c r="U160" s="6" t="str">
        <f t="shared" si="4"/>
        <v/>
      </c>
      <c r="V160" s="1" t="s">
        <v>649</v>
      </c>
    </row>
    <row r="161" spans="1:22">
      <c r="A161" s="2">
        <v>217</v>
      </c>
      <c r="B161" s="2" t="s">
        <v>17</v>
      </c>
      <c r="C161" s="2" t="s">
        <v>48</v>
      </c>
      <c r="D161" s="2" t="s">
        <v>32</v>
      </c>
      <c r="E161" s="2">
        <v>21</v>
      </c>
      <c r="F161" s="2">
        <v>5.93</v>
      </c>
      <c r="G161" s="2">
        <v>4.45</v>
      </c>
      <c r="H161" s="2">
        <v>0</v>
      </c>
      <c r="I161" s="2">
        <v>37</v>
      </c>
      <c r="J161" s="2">
        <v>2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16</v>
      </c>
      <c r="S161" s="1">
        <f>INDEX(Quotazioni!F:F,MATCH(Stats15_21!A161,Quotazioni!A:A,0))</f>
        <v>1</v>
      </c>
      <c r="T161" s="6">
        <f t="shared" si="5"/>
        <v>-6.7085953878406587E-2</v>
      </c>
      <c r="U161" s="6">
        <f t="shared" si="4"/>
        <v>0</v>
      </c>
      <c r="V161" s="1" t="s">
        <v>649</v>
      </c>
    </row>
    <row r="162" spans="1:22">
      <c r="A162" s="2">
        <v>217</v>
      </c>
      <c r="B162" s="2" t="s">
        <v>17</v>
      </c>
      <c r="C162" s="2" t="s">
        <v>48</v>
      </c>
      <c r="D162" s="2" t="s">
        <v>32</v>
      </c>
      <c r="E162" s="2">
        <v>1</v>
      </c>
      <c r="F162" s="2">
        <v>6.5</v>
      </c>
      <c r="G162" s="2">
        <v>5.5</v>
      </c>
      <c r="H162" s="2">
        <v>0</v>
      </c>
      <c r="I162" s="2">
        <v>1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17</v>
      </c>
      <c r="S162" s="1">
        <f>INDEX(Quotazioni!F:F,MATCH(Stats15_21!A162,Quotazioni!A:A,0))</f>
        <v>1</v>
      </c>
      <c r="T162" s="6">
        <f t="shared" si="5"/>
        <v>0.23595505617977522</v>
      </c>
      <c r="U162" s="6">
        <f t="shared" si="4"/>
        <v>0</v>
      </c>
      <c r="V162" s="1" t="s">
        <v>649</v>
      </c>
    </row>
    <row r="163" spans="1:22">
      <c r="A163" s="1">
        <v>218</v>
      </c>
      <c r="B163" s="1" t="s">
        <v>17</v>
      </c>
      <c r="C163" s="1" t="s">
        <v>31</v>
      </c>
      <c r="D163" s="1" t="s">
        <v>32</v>
      </c>
      <c r="E163" s="1">
        <v>25</v>
      </c>
      <c r="F163" s="1">
        <v>6.3</v>
      </c>
      <c r="G163" s="1">
        <v>5.18</v>
      </c>
      <c r="H163" s="1">
        <v>0</v>
      </c>
      <c r="I163" s="1">
        <v>30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2</v>
      </c>
      <c r="P163" s="1">
        <v>0</v>
      </c>
      <c r="Q163" s="1">
        <v>0</v>
      </c>
      <c r="R163" s="1">
        <v>15</v>
      </c>
      <c r="S163" s="1">
        <f>INDEX(Quotazioni!F:F,MATCH(Stats15_21!A163,Quotazioni!A:A,0))</f>
        <v>4</v>
      </c>
      <c r="T163" s="6" t="str">
        <f t="shared" si="5"/>
        <v/>
      </c>
      <c r="U163" s="6" t="str">
        <f t="shared" si="4"/>
        <v/>
      </c>
      <c r="V163" s="1" t="s">
        <v>649</v>
      </c>
    </row>
    <row r="164" spans="1:22">
      <c r="A164" s="2">
        <v>218</v>
      </c>
      <c r="B164" s="2" t="s">
        <v>17</v>
      </c>
      <c r="C164" s="2" t="s">
        <v>31</v>
      </c>
      <c r="D164" s="2" t="s">
        <v>32</v>
      </c>
      <c r="E164" s="2">
        <v>16</v>
      </c>
      <c r="F164" s="2">
        <v>6.12</v>
      </c>
      <c r="G164" s="2">
        <v>5.03</v>
      </c>
      <c r="H164" s="2">
        <v>0</v>
      </c>
      <c r="I164" s="2">
        <v>19</v>
      </c>
      <c r="J164" s="2">
        <v>1</v>
      </c>
      <c r="K164" s="2">
        <v>0</v>
      </c>
      <c r="L164" s="2">
        <v>0</v>
      </c>
      <c r="M164" s="2">
        <v>0</v>
      </c>
      <c r="N164" s="2">
        <v>0</v>
      </c>
      <c r="O164" s="2">
        <v>1</v>
      </c>
      <c r="P164" s="2">
        <v>1</v>
      </c>
      <c r="Q164" s="2">
        <v>0</v>
      </c>
      <c r="R164" s="2">
        <v>16</v>
      </c>
      <c r="S164" s="1">
        <f>INDEX(Quotazioni!F:F,MATCH(Stats15_21!A164,Quotazioni!A:A,0))</f>
        <v>4</v>
      </c>
      <c r="T164" s="6">
        <f t="shared" si="5"/>
        <v>-2.8957528957528855E-2</v>
      </c>
      <c r="U164" s="6">
        <f t="shared" si="4"/>
        <v>0</v>
      </c>
      <c r="V164" s="1" t="s">
        <v>649</v>
      </c>
    </row>
    <row r="165" spans="1:22">
      <c r="A165" s="2">
        <v>218</v>
      </c>
      <c r="B165" s="2" t="s">
        <v>17</v>
      </c>
      <c r="C165" s="2" t="s">
        <v>31</v>
      </c>
      <c r="D165" s="2" t="s">
        <v>32</v>
      </c>
      <c r="E165" s="2">
        <v>37</v>
      </c>
      <c r="F165" s="2">
        <v>6.24</v>
      </c>
      <c r="G165" s="2">
        <v>5.09</v>
      </c>
      <c r="H165" s="2">
        <v>0</v>
      </c>
      <c r="I165" s="2">
        <v>42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  <c r="Q165" s="2">
        <v>0</v>
      </c>
      <c r="R165" s="2">
        <v>17</v>
      </c>
      <c r="S165" s="1">
        <f>INDEX(Quotazioni!F:F,MATCH(Stats15_21!A165,Quotazioni!A:A,0))</f>
        <v>4</v>
      </c>
      <c r="T165" s="6">
        <f t="shared" si="5"/>
        <v>1.1928429423459166E-2</v>
      </c>
      <c r="U165" s="6">
        <f t="shared" si="4"/>
        <v>0</v>
      </c>
      <c r="V165" s="1" t="s">
        <v>649</v>
      </c>
    </row>
    <row r="166" spans="1:22">
      <c r="A166" s="2">
        <v>218</v>
      </c>
      <c r="B166" s="2" t="s">
        <v>17</v>
      </c>
      <c r="C166" s="2" t="s">
        <v>31</v>
      </c>
      <c r="D166" s="2" t="s">
        <v>18</v>
      </c>
      <c r="E166" s="2">
        <v>9</v>
      </c>
      <c r="F166" s="2">
        <v>5.89</v>
      </c>
      <c r="G166" s="2">
        <v>4.9400000000000004</v>
      </c>
      <c r="H166" s="2">
        <v>0</v>
      </c>
      <c r="I166" s="2">
        <v>8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  <c r="R166" s="2">
        <v>18</v>
      </c>
      <c r="S166" s="1">
        <f>INDEX(Quotazioni!F:F,MATCH(Stats15_21!A166,Quotazioni!A:A,0))</f>
        <v>4</v>
      </c>
      <c r="T166" s="6">
        <f t="shared" si="5"/>
        <v>-2.9469548133595182E-2</v>
      </c>
      <c r="U166" s="6">
        <f t="shared" si="4"/>
        <v>0</v>
      </c>
      <c r="V166" s="1" t="s">
        <v>649</v>
      </c>
    </row>
    <row r="167" spans="1:22">
      <c r="A167" s="2">
        <v>218</v>
      </c>
      <c r="B167" s="2" t="s">
        <v>17</v>
      </c>
      <c r="C167" s="2" t="s">
        <v>31</v>
      </c>
      <c r="D167" s="2" t="s">
        <v>32</v>
      </c>
      <c r="E167" s="2">
        <v>21</v>
      </c>
      <c r="F167" s="2">
        <v>6.07</v>
      </c>
      <c r="G167" s="2">
        <v>4.24</v>
      </c>
      <c r="H167" s="2">
        <v>0</v>
      </c>
      <c r="I167" s="2">
        <v>38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</v>
      </c>
      <c r="P167" s="2">
        <v>0</v>
      </c>
      <c r="Q167" s="2">
        <v>0</v>
      </c>
      <c r="R167" s="2">
        <v>19</v>
      </c>
      <c r="S167" s="1">
        <f>INDEX(Quotazioni!F:F,MATCH(Stats15_21!A167,Quotazioni!A:A,0))</f>
        <v>4</v>
      </c>
      <c r="T167" s="6">
        <f t="shared" si="5"/>
        <v>-0.14170040485829963</v>
      </c>
      <c r="U167" s="6">
        <f t="shared" si="4"/>
        <v>0</v>
      </c>
      <c r="V167" s="1" t="s">
        <v>649</v>
      </c>
    </row>
    <row r="168" spans="1:22">
      <c r="A168" s="2">
        <v>218</v>
      </c>
      <c r="B168" s="2" t="s">
        <v>17</v>
      </c>
      <c r="C168" s="2" t="s">
        <v>31</v>
      </c>
      <c r="D168" s="2" t="s">
        <v>32</v>
      </c>
      <c r="E168" s="2">
        <v>32</v>
      </c>
      <c r="F168" s="2">
        <v>6.25</v>
      </c>
      <c r="G168" s="2">
        <v>4.83</v>
      </c>
      <c r="H168" s="2">
        <v>0</v>
      </c>
      <c r="I168" s="2">
        <v>44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  <c r="R168" s="2">
        <v>20</v>
      </c>
      <c r="S168" s="1">
        <f>INDEX(Quotazioni!F:F,MATCH(Stats15_21!A168,Quotazioni!A:A,0))</f>
        <v>4</v>
      </c>
      <c r="T168" s="6">
        <f t="shared" si="5"/>
        <v>0.13915094339622638</v>
      </c>
      <c r="U168" s="6">
        <f t="shared" si="4"/>
        <v>0</v>
      </c>
      <c r="V168" s="1" t="s">
        <v>649</v>
      </c>
    </row>
    <row r="169" spans="1:22">
      <c r="A169" s="2">
        <v>218</v>
      </c>
      <c r="B169" s="2" t="s">
        <v>17</v>
      </c>
      <c r="C169" s="2" t="s">
        <v>31</v>
      </c>
      <c r="D169" s="2" t="s">
        <v>18</v>
      </c>
      <c r="E169" s="2">
        <v>5</v>
      </c>
      <c r="F169" s="2">
        <v>6.1</v>
      </c>
      <c r="G169" s="2">
        <v>4.7</v>
      </c>
      <c r="H169" s="2">
        <v>0</v>
      </c>
      <c r="I169" s="2">
        <v>7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21</v>
      </c>
      <c r="S169" s="1">
        <f>INDEX(Quotazioni!F:F,MATCH(Stats15_21!A169,Quotazioni!A:A,0))</f>
        <v>4</v>
      </c>
      <c r="T169" s="6">
        <f t="shared" si="5"/>
        <v>-2.6915113871635588E-2</v>
      </c>
      <c r="U169" s="6">
        <f t="shared" si="4"/>
        <v>0</v>
      </c>
      <c r="V169" s="1" t="s">
        <v>649</v>
      </c>
    </row>
    <row r="170" spans="1:22">
      <c r="A170" s="1">
        <v>220</v>
      </c>
      <c r="B170" s="1" t="s">
        <v>17</v>
      </c>
      <c r="C170" s="1" t="s">
        <v>53</v>
      </c>
      <c r="D170" s="1" t="s">
        <v>32</v>
      </c>
      <c r="E170" s="1">
        <v>0</v>
      </c>
      <c r="F170" s="1"/>
      <c r="G170" s="1"/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15</v>
      </c>
      <c r="S170" s="1">
        <f>INDEX(Quotazioni!F:F,MATCH(Stats15_21!A170,Quotazioni!A:A,0))</f>
        <v>1</v>
      </c>
      <c r="T170" s="6" t="str">
        <f t="shared" si="5"/>
        <v/>
      </c>
      <c r="U170" s="6" t="str">
        <f t="shared" si="4"/>
        <v/>
      </c>
      <c r="V170" s="1" t="s">
        <v>649</v>
      </c>
    </row>
    <row r="171" spans="1:22">
      <c r="A171" s="2">
        <v>220</v>
      </c>
      <c r="B171" s="2" t="s">
        <v>17</v>
      </c>
      <c r="C171" s="2" t="s">
        <v>53</v>
      </c>
      <c r="D171" s="2" t="s">
        <v>43</v>
      </c>
      <c r="E171" s="2">
        <v>1</v>
      </c>
      <c r="F171" s="2">
        <v>6.5</v>
      </c>
      <c r="G171" s="2">
        <v>3.5</v>
      </c>
      <c r="H171" s="2">
        <v>0</v>
      </c>
      <c r="I171" s="2">
        <v>3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19</v>
      </c>
      <c r="S171" s="1">
        <f>INDEX(Quotazioni!F:F,MATCH(Stats15_21!A171,Quotazioni!A:A,0))</f>
        <v>1</v>
      </c>
      <c r="T171" s="6"/>
      <c r="U171" s="6"/>
      <c r="V171" s="1" t="s">
        <v>649</v>
      </c>
    </row>
    <row r="172" spans="1:22">
      <c r="A172" s="2">
        <v>220</v>
      </c>
      <c r="B172" s="2" t="s">
        <v>17</v>
      </c>
      <c r="C172" s="2" t="s">
        <v>53</v>
      </c>
      <c r="D172" s="2" t="s">
        <v>43</v>
      </c>
      <c r="E172" s="2">
        <v>1</v>
      </c>
      <c r="F172" s="2">
        <v>6</v>
      </c>
      <c r="G172" s="2">
        <v>5</v>
      </c>
      <c r="H172" s="2">
        <v>0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20</v>
      </c>
      <c r="S172" s="1">
        <f>INDEX(Quotazioni!F:F,MATCH(Stats15_21!A172,Quotazioni!A:A,0))</f>
        <v>1</v>
      </c>
      <c r="T172" s="6">
        <f t="shared" si="5"/>
        <v>0.42857142857142855</v>
      </c>
      <c r="U172" s="6">
        <f t="shared" si="4"/>
        <v>0</v>
      </c>
      <c r="V172" s="1" t="s">
        <v>649</v>
      </c>
    </row>
    <row r="173" spans="1:22">
      <c r="A173" s="2">
        <v>220</v>
      </c>
      <c r="B173" s="2" t="s">
        <v>17</v>
      </c>
      <c r="C173" s="2" t="s">
        <v>53</v>
      </c>
      <c r="D173" s="2" t="s">
        <v>41</v>
      </c>
      <c r="E173" s="2">
        <v>0</v>
      </c>
      <c r="F173" s="2"/>
      <c r="G173" s="2"/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21</v>
      </c>
      <c r="S173" s="1">
        <f>INDEX(Quotazioni!F:F,MATCH(Stats15_21!A173,Quotazioni!A:A,0))</f>
        <v>1</v>
      </c>
      <c r="T173" s="6">
        <f t="shared" si="5"/>
        <v>-1</v>
      </c>
      <c r="U173" s="6">
        <f t="shared" si="4"/>
        <v>0</v>
      </c>
      <c r="V173" s="1" t="s">
        <v>649</v>
      </c>
    </row>
    <row r="174" spans="1:22">
      <c r="A174" s="1">
        <v>226</v>
      </c>
      <c r="B174" s="1" t="s">
        <v>59</v>
      </c>
      <c r="C174" s="1" t="s">
        <v>68</v>
      </c>
      <c r="D174" s="1" t="s">
        <v>32</v>
      </c>
      <c r="E174" s="1">
        <v>32</v>
      </c>
      <c r="F174" s="1">
        <v>5.97</v>
      </c>
      <c r="G174" s="1">
        <v>5.81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6</v>
      </c>
      <c r="P174" s="1">
        <v>2</v>
      </c>
      <c r="Q174" s="1">
        <v>0</v>
      </c>
      <c r="R174" s="1">
        <v>15</v>
      </c>
      <c r="S174" s="1">
        <f>INDEX(Quotazioni!F:F,MATCH(Stats15_21!A174,Quotazioni!A:A,0))</f>
        <v>2</v>
      </c>
      <c r="T174" s="6" t="str">
        <f t="shared" si="5"/>
        <v/>
      </c>
      <c r="U174" s="6" t="str">
        <f t="shared" si="4"/>
        <v/>
      </c>
      <c r="V174" s="1" t="s">
        <v>649</v>
      </c>
    </row>
    <row r="175" spans="1:22">
      <c r="A175" s="2">
        <v>226</v>
      </c>
      <c r="B175" s="2" t="s">
        <v>59</v>
      </c>
      <c r="C175" s="2" t="s">
        <v>68</v>
      </c>
      <c r="D175" s="2" t="s">
        <v>32</v>
      </c>
      <c r="E175" s="2">
        <v>29</v>
      </c>
      <c r="F175" s="2">
        <v>5.91</v>
      </c>
      <c r="G175" s="2">
        <v>5.76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2</v>
      </c>
      <c r="O175" s="2">
        <v>5</v>
      </c>
      <c r="P175" s="2">
        <v>0</v>
      </c>
      <c r="Q175" s="2">
        <v>2</v>
      </c>
      <c r="R175" s="2">
        <v>16</v>
      </c>
      <c r="S175" s="1">
        <f>INDEX(Quotazioni!F:F,MATCH(Stats15_21!A175,Quotazioni!A:A,0))</f>
        <v>2</v>
      </c>
      <c r="T175" s="6">
        <f t="shared" si="5"/>
        <v>-8.605851979345925E-3</v>
      </c>
      <c r="U175" s="6">
        <f t="shared" si="4"/>
        <v>0</v>
      </c>
      <c r="V175" s="1" t="s">
        <v>649</v>
      </c>
    </row>
    <row r="176" spans="1:22">
      <c r="A176" s="2">
        <v>226</v>
      </c>
      <c r="B176" s="2" t="s">
        <v>59</v>
      </c>
      <c r="C176" s="2" t="s">
        <v>68</v>
      </c>
      <c r="D176" s="2" t="s">
        <v>32</v>
      </c>
      <c r="E176" s="2">
        <v>16</v>
      </c>
      <c r="F176" s="2">
        <v>6</v>
      </c>
      <c r="G176" s="2">
        <v>6.12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2</v>
      </c>
      <c r="P176" s="2">
        <v>0</v>
      </c>
      <c r="Q176" s="2">
        <v>0</v>
      </c>
      <c r="R176" s="2">
        <v>17</v>
      </c>
      <c r="S176" s="1">
        <f>INDEX(Quotazioni!F:F,MATCH(Stats15_21!A176,Quotazioni!A:A,0))</f>
        <v>2</v>
      </c>
      <c r="T176" s="6">
        <f t="shared" si="5"/>
        <v>6.2500000000000056E-2</v>
      </c>
      <c r="U176" s="6">
        <f t="shared" si="4"/>
        <v>0.1736111111111111</v>
      </c>
      <c r="V176" s="1" t="s">
        <v>649</v>
      </c>
    </row>
    <row r="177" spans="1:22">
      <c r="A177" s="2">
        <v>226</v>
      </c>
      <c r="B177" s="2" t="s">
        <v>59</v>
      </c>
      <c r="C177" s="2" t="s">
        <v>68</v>
      </c>
      <c r="D177" s="2" t="s">
        <v>43</v>
      </c>
      <c r="E177" s="2">
        <v>37</v>
      </c>
      <c r="F177" s="2">
        <v>6.3</v>
      </c>
      <c r="G177" s="2">
        <v>6.57</v>
      </c>
      <c r="H177" s="2">
        <v>4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2">
        <v>6</v>
      </c>
      <c r="P177" s="2">
        <v>0</v>
      </c>
      <c r="Q177" s="2">
        <v>0</v>
      </c>
      <c r="R177" s="2">
        <v>18</v>
      </c>
      <c r="S177" s="1">
        <f>INDEX(Quotazioni!F:F,MATCH(Stats15_21!A177,Quotazioni!A:A,0))</f>
        <v>2</v>
      </c>
      <c r="T177" s="6">
        <f t="shared" si="5"/>
        <v>7.3529411764705913E-2</v>
      </c>
      <c r="U177" s="6">
        <f t="shared" si="4"/>
        <v>0.49019607843137253</v>
      </c>
      <c r="V177" s="1" t="s">
        <v>649</v>
      </c>
    </row>
    <row r="178" spans="1:22">
      <c r="A178" s="2">
        <v>226</v>
      </c>
      <c r="B178" s="2" t="s">
        <v>59</v>
      </c>
      <c r="C178" s="2" t="s">
        <v>68</v>
      </c>
      <c r="D178" s="2" t="s">
        <v>43</v>
      </c>
      <c r="E178" s="2">
        <v>31</v>
      </c>
      <c r="F178" s="2">
        <v>5.85</v>
      </c>
      <c r="G178" s="2">
        <v>5.81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5</v>
      </c>
      <c r="P178" s="2">
        <v>2</v>
      </c>
      <c r="Q178" s="2">
        <v>0</v>
      </c>
      <c r="R178" s="2">
        <v>19</v>
      </c>
      <c r="S178" s="1">
        <f>INDEX(Quotazioni!F:F,MATCH(Stats15_21!A178,Quotazioni!A:A,0))</f>
        <v>2</v>
      </c>
      <c r="T178" s="6">
        <f t="shared" si="5"/>
        <v>-0.11567732115677332</v>
      </c>
      <c r="U178" s="6">
        <f t="shared" si="4"/>
        <v>-0.45662100456621002</v>
      </c>
      <c r="V178" s="1" t="s">
        <v>649</v>
      </c>
    </row>
    <row r="179" spans="1:22">
      <c r="A179" s="2">
        <v>226</v>
      </c>
      <c r="B179" s="2" t="s">
        <v>59</v>
      </c>
      <c r="C179" s="2" t="s">
        <v>68</v>
      </c>
      <c r="D179" s="2" t="s">
        <v>43</v>
      </c>
      <c r="E179" s="2">
        <v>25</v>
      </c>
      <c r="F179" s="2">
        <v>6.06</v>
      </c>
      <c r="G179" s="2">
        <v>6.24</v>
      </c>
      <c r="H179" s="2">
        <v>2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3</v>
      </c>
      <c r="P179" s="2">
        <v>0</v>
      </c>
      <c r="Q179" s="2">
        <v>0</v>
      </c>
      <c r="R179" s="2">
        <v>20</v>
      </c>
      <c r="S179" s="1">
        <f>INDEX(Quotazioni!F:F,MATCH(Stats15_21!A179,Quotazioni!A:A,0))</f>
        <v>2</v>
      </c>
      <c r="T179" s="6">
        <f t="shared" si="5"/>
        <v>7.4010327022375325E-2</v>
      </c>
      <c r="U179" s="6">
        <f t="shared" si="4"/>
        <v>0.17211703958691912</v>
      </c>
      <c r="V179" s="1" t="s">
        <v>649</v>
      </c>
    </row>
    <row r="180" spans="1:22">
      <c r="A180" s="2">
        <v>226</v>
      </c>
      <c r="B180" s="2" t="s">
        <v>59</v>
      </c>
      <c r="C180" s="2" t="s">
        <v>68</v>
      </c>
      <c r="D180" s="2" t="s">
        <v>43</v>
      </c>
      <c r="E180" s="2">
        <v>9</v>
      </c>
      <c r="F180" s="2">
        <v>6</v>
      </c>
      <c r="G180" s="2">
        <v>5.78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4</v>
      </c>
      <c r="P180" s="2">
        <v>0</v>
      </c>
      <c r="Q180" s="2">
        <v>0</v>
      </c>
      <c r="R180" s="2">
        <v>21</v>
      </c>
      <c r="S180" s="1">
        <f>INDEX(Quotazioni!F:F,MATCH(Stats15_21!A180,Quotazioni!A:A,0))</f>
        <v>2</v>
      </c>
      <c r="T180" s="6">
        <f t="shared" si="5"/>
        <v>-7.3717948717948706E-2</v>
      </c>
      <c r="U180" s="6">
        <f t="shared" si="4"/>
        <v>-0.32051282051282048</v>
      </c>
      <c r="V180" s="1" t="s">
        <v>649</v>
      </c>
    </row>
    <row r="181" spans="1:22">
      <c r="A181" s="1">
        <v>236</v>
      </c>
      <c r="B181" s="1" t="s">
        <v>96</v>
      </c>
      <c r="C181" s="1" t="s">
        <v>120</v>
      </c>
      <c r="D181" s="1" t="s">
        <v>32</v>
      </c>
      <c r="E181" s="1">
        <v>13</v>
      </c>
      <c r="F181" s="1">
        <v>5.77</v>
      </c>
      <c r="G181" s="1">
        <v>5.92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0</v>
      </c>
      <c r="P181" s="1">
        <v>0</v>
      </c>
      <c r="Q181" s="1">
        <v>0</v>
      </c>
      <c r="R181" s="1">
        <v>15</v>
      </c>
      <c r="S181" s="1">
        <f>INDEX(Quotazioni!F:F,MATCH(Stats15_21!A181,Quotazioni!A:A,0))</f>
        <v>13</v>
      </c>
      <c r="T181" s="6" t="str">
        <f t="shared" si="5"/>
        <v/>
      </c>
      <c r="U181" s="6" t="str">
        <f t="shared" si="4"/>
        <v/>
      </c>
      <c r="V181" s="1" t="s">
        <v>647</v>
      </c>
    </row>
    <row r="182" spans="1:22">
      <c r="A182" s="2">
        <v>236</v>
      </c>
      <c r="B182" s="2" t="s">
        <v>96</v>
      </c>
      <c r="C182" s="2" t="s">
        <v>120</v>
      </c>
      <c r="D182" s="2" t="s">
        <v>32</v>
      </c>
      <c r="E182" s="2">
        <v>33</v>
      </c>
      <c r="F182" s="2">
        <v>5.95</v>
      </c>
      <c r="G182" s="2">
        <v>6.18</v>
      </c>
      <c r="H182" s="2">
        <v>2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4</v>
      </c>
      <c r="O182" s="2">
        <v>3</v>
      </c>
      <c r="P182" s="2">
        <v>1</v>
      </c>
      <c r="Q182" s="2">
        <v>0</v>
      </c>
      <c r="R182" s="2">
        <v>16</v>
      </c>
      <c r="S182" s="1">
        <f>INDEX(Quotazioni!F:F,MATCH(Stats15_21!A182,Quotazioni!A:A,0))</f>
        <v>13</v>
      </c>
      <c r="T182" s="6">
        <f t="shared" si="5"/>
        <v>4.3918918918918887E-2</v>
      </c>
      <c r="U182" s="6">
        <f t="shared" si="4"/>
        <v>0.33783783783783783</v>
      </c>
      <c r="V182" s="1" t="s">
        <v>647</v>
      </c>
    </row>
    <row r="183" spans="1:22">
      <c r="A183" s="2">
        <v>236</v>
      </c>
      <c r="B183" s="2" t="s">
        <v>96</v>
      </c>
      <c r="C183" s="2" t="s">
        <v>120</v>
      </c>
      <c r="D183" s="2" t="s">
        <v>32</v>
      </c>
      <c r="E183" s="2">
        <v>19</v>
      </c>
      <c r="F183" s="2">
        <v>5.84</v>
      </c>
      <c r="G183" s="2">
        <v>5.84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2">
        <v>2</v>
      </c>
      <c r="P183" s="2">
        <v>0</v>
      </c>
      <c r="Q183" s="2">
        <v>0</v>
      </c>
      <c r="R183" s="2">
        <v>17</v>
      </c>
      <c r="S183" s="1">
        <f>INDEX(Quotazioni!F:F,MATCH(Stats15_21!A183,Quotazioni!A:A,0))</f>
        <v>13</v>
      </c>
      <c r="T183" s="6">
        <f t="shared" si="5"/>
        <v>-5.5016181229773441E-2</v>
      </c>
      <c r="U183" s="6">
        <f t="shared" si="4"/>
        <v>-0.3236245954692557</v>
      </c>
      <c r="V183" s="1" t="s">
        <v>647</v>
      </c>
    </row>
    <row r="184" spans="1:22">
      <c r="A184" s="2">
        <v>236</v>
      </c>
      <c r="B184" s="2" t="s">
        <v>96</v>
      </c>
      <c r="C184" s="2" t="s">
        <v>120</v>
      </c>
      <c r="D184" s="2" t="s">
        <v>32</v>
      </c>
      <c r="E184" s="2">
        <v>33</v>
      </c>
      <c r="F184" s="2">
        <v>5.98</v>
      </c>
      <c r="G184" s="2">
        <v>6.35</v>
      </c>
      <c r="H184" s="2">
        <v>3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4</v>
      </c>
      <c r="O184" s="2">
        <v>2</v>
      </c>
      <c r="P184" s="2">
        <v>0</v>
      </c>
      <c r="Q184" s="2">
        <v>0</v>
      </c>
      <c r="R184" s="2">
        <v>18</v>
      </c>
      <c r="S184" s="1">
        <f>INDEX(Quotazioni!F:F,MATCH(Stats15_21!A184,Quotazioni!A:A,0))</f>
        <v>13</v>
      </c>
      <c r="T184" s="6">
        <f t="shared" si="5"/>
        <v>8.7328767123287632E-2</v>
      </c>
      <c r="U184" s="6">
        <f t="shared" si="4"/>
        <v>0.51369863013698636</v>
      </c>
      <c r="V184" s="1" t="s">
        <v>647</v>
      </c>
    </row>
    <row r="185" spans="1:22">
      <c r="A185" s="2">
        <v>236</v>
      </c>
      <c r="B185" s="2" t="s">
        <v>96</v>
      </c>
      <c r="C185" s="2" t="s">
        <v>120</v>
      </c>
      <c r="D185" s="2" t="s">
        <v>46</v>
      </c>
      <c r="E185" s="2">
        <v>38</v>
      </c>
      <c r="F185" s="2">
        <v>6.25</v>
      </c>
      <c r="G185" s="2">
        <v>6.62</v>
      </c>
      <c r="H185" s="2">
        <v>3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7</v>
      </c>
      <c r="O185" s="2">
        <v>4</v>
      </c>
      <c r="P185" s="2">
        <v>0</v>
      </c>
      <c r="Q185" s="2">
        <v>0</v>
      </c>
      <c r="R185" s="2">
        <v>19</v>
      </c>
      <c r="S185" s="1">
        <f>INDEX(Quotazioni!F:F,MATCH(Stats15_21!A185,Quotazioni!A:A,0))</f>
        <v>13</v>
      </c>
      <c r="T185" s="6">
        <f t="shared" si="5"/>
        <v>4.2519685039370154E-2</v>
      </c>
      <c r="U185" s="6">
        <f t="shared" si="4"/>
        <v>0</v>
      </c>
      <c r="V185" s="1" t="s">
        <v>647</v>
      </c>
    </row>
    <row r="186" spans="1:22">
      <c r="A186" s="2">
        <v>236</v>
      </c>
      <c r="B186" s="2" t="s">
        <v>96</v>
      </c>
      <c r="C186" s="2" t="s">
        <v>120</v>
      </c>
      <c r="D186" s="2" t="s">
        <v>46</v>
      </c>
      <c r="E186" s="2">
        <v>31</v>
      </c>
      <c r="F186" s="2">
        <v>6.05</v>
      </c>
      <c r="G186" s="2">
        <v>6.48</v>
      </c>
      <c r="H186" s="2">
        <v>3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6</v>
      </c>
      <c r="O186" s="2">
        <v>3</v>
      </c>
      <c r="P186" s="2">
        <v>0</v>
      </c>
      <c r="Q186" s="2">
        <v>0</v>
      </c>
      <c r="R186" s="2">
        <v>20</v>
      </c>
      <c r="S186" s="1">
        <f>INDEX(Quotazioni!F:F,MATCH(Stats15_21!A186,Quotazioni!A:A,0))</f>
        <v>13</v>
      </c>
      <c r="T186" s="6">
        <f t="shared" si="5"/>
        <v>-2.1148036253776387E-2</v>
      </c>
      <c r="U186" s="6">
        <f t="shared" si="4"/>
        <v>0</v>
      </c>
      <c r="V186" s="1" t="s">
        <v>647</v>
      </c>
    </row>
    <row r="187" spans="1:22">
      <c r="A187" s="2">
        <v>236</v>
      </c>
      <c r="B187" s="2" t="s">
        <v>96</v>
      </c>
      <c r="C187" s="2" t="s">
        <v>120</v>
      </c>
      <c r="D187" s="2" t="s">
        <v>46</v>
      </c>
      <c r="E187" s="2">
        <v>34</v>
      </c>
      <c r="F187" s="2">
        <v>6.21</v>
      </c>
      <c r="G187" s="2">
        <v>6.47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7</v>
      </c>
      <c r="O187" s="2">
        <v>2</v>
      </c>
      <c r="P187" s="2">
        <v>0</v>
      </c>
      <c r="Q187" s="2">
        <v>0</v>
      </c>
      <c r="R187" s="2">
        <v>21</v>
      </c>
      <c r="S187" s="1">
        <f>INDEX(Quotazioni!F:F,MATCH(Stats15_21!A187,Quotazioni!A:A,0))</f>
        <v>13</v>
      </c>
      <c r="T187" s="6">
        <f t="shared" si="5"/>
        <v>-1.5432098765433139E-3</v>
      </c>
      <c r="U187" s="6">
        <f t="shared" si="4"/>
        <v>-0.30864197530864196</v>
      </c>
      <c r="V187" s="1" t="s">
        <v>647</v>
      </c>
    </row>
    <row r="188" spans="1:22">
      <c r="A188" s="1">
        <v>238</v>
      </c>
      <c r="B188" s="1" t="s">
        <v>96</v>
      </c>
      <c r="C188" s="1" t="s">
        <v>106</v>
      </c>
      <c r="D188" s="1" t="s">
        <v>32</v>
      </c>
      <c r="E188" s="1">
        <v>33</v>
      </c>
      <c r="F188" s="1">
        <v>6.23</v>
      </c>
      <c r="G188" s="1">
        <v>6.48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4</v>
      </c>
      <c r="O188" s="1">
        <v>9</v>
      </c>
      <c r="P188" s="1">
        <v>0</v>
      </c>
      <c r="Q188" s="1">
        <v>0</v>
      </c>
      <c r="R188" s="1">
        <v>15</v>
      </c>
      <c r="S188" s="1">
        <f>INDEX(Quotazioni!F:F,MATCH(Stats15_21!A188,Quotazioni!A:A,0))</f>
        <v>6</v>
      </c>
      <c r="T188" s="6" t="str">
        <f t="shared" si="5"/>
        <v/>
      </c>
      <c r="U188" s="6" t="str">
        <f t="shared" si="4"/>
        <v/>
      </c>
      <c r="V188" s="1" t="s">
        <v>647</v>
      </c>
    </row>
    <row r="189" spans="1:22">
      <c r="A189" s="2">
        <v>238</v>
      </c>
      <c r="B189" s="2" t="s">
        <v>96</v>
      </c>
      <c r="C189" s="2" t="s">
        <v>106</v>
      </c>
      <c r="D189" s="2" t="s">
        <v>18</v>
      </c>
      <c r="E189" s="2">
        <v>22</v>
      </c>
      <c r="F189" s="2">
        <v>6.05</v>
      </c>
      <c r="G189" s="2">
        <v>6.05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2</v>
      </c>
      <c r="O189" s="2">
        <v>4</v>
      </c>
      <c r="P189" s="2">
        <v>0</v>
      </c>
      <c r="Q189" s="2">
        <v>0</v>
      </c>
      <c r="R189" s="2">
        <v>16</v>
      </c>
      <c r="S189" s="1">
        <f>INDEX(Quotazioni!F:F,MATCH(Stats15_21!A189,Quotazioni!A:A,0))</f>
        <v>6</v>
      </c>
      <c r="T189" s="6">
        <f t="shared" si="5"/>
        <v>-6.6358024691358111E-2</v>
      </c>
      <c r="U189" s="6">
        <f t="shared" si="4"/>
        <v>-0.46296296296296291</v>
      </c>
      <c r="V189" s="1" t="s">
        <v>647</v>
      </c>
    </row>
    <row r="190" spans="1:22">
      <c r="A190" s="2">
        <v>238</v>
      </c>
      <c r="B190" s="2" t="s">
        <v>96</v>
      </c>
      <c r="C190" s="2" t="s">
        <v>106</v>
      </c>
      <c r="D190" s="2" t="s">
        <v>43</v>
      </c>
      <c r="E190" s="2">
        <v>36</v>
      </c>
      <c r="F190" s="2">
        <v>5.89</v>
      </c>
      <c r="G190" s="2">
        <v>5.81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12</v>
      </c>
      <c r="P190" s="2">
        <v>0</v>
      </c>
      <c r="Q190" s="2">
        <v>0</v>
      </c>
      <c r="R190" s="2">
        <v>17</v>
      </c>
      <c r="S190" s="1">
        <f>INDEX(Quotazioni!F:F,MATCH(Stats15_21!A190,Quotazioni!A:A,0))</f>
        <v>6</v>
      </c>
      <c r="T190" s="6">
        <f t="shared" si="5"/>
        <v>-3.9669421487603343E-2</v>
      </c>
      <c r="U190" s="6">
        <f t="shared" si="4"/>
        <v>0.16528925619834711</v>
      </c>
      <c r="V190" s="1" t="s">
        <v>647</v>
      </c>
    </row>
    <row r="191" spans="1:22">
      <c r="A191" s="2">
        <v>238</v>
      </c>
      <c r="B191" s="2" t="s">
        <v>96</v>
      </c>
      <c r="C191" s="2" t="s">
        <v>106</v>
      </c>
      <c r="D191" s="2" t="s">
        <v>43</v>
      </c>
      <c r="E191" s="2">
        <v>33</v>
      </c>
      <c r="F191" s="2">
        <v>6.06</v>
      </c>
      <c r="G191" s="2">
        <v>6.11</v>
      </c>
      <c r="H191" s="2">
        <v>3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15</v>
      </c>
      <c r="P191" s="2">
        <v>0</v>
      </c>
      <c r="Q191" s="2">
        <v>0</v>
      </c>
      <c r="R191" s="2">
        <v>18</v>
      </c>
      <c r="S191" s="1">
        <f>INDEX(Quotazioni!F:F,MATCH(Stats15_21!A191,Quotazioni!A:A,0))</f>
        <v>6</v>
      </c>
      <c r="T191" s="6">
        <f t="shared" si="5"/>
        <v>5.1635111876075855E-2</v>
      </c>
      <c r="U191" s="6">
        <f t="shared" si="4"/>
        <v>0.34423407917383825</v>
      </c>
      <c r="V191" s="1" t="s">
        <v>647</v>
      </c>
    </row>
    <row r="192" spans="1:22">
      <c r="A192" s="2">
        <v>238</v>
      </c>
      <c r="B192" s="2" t="s">
        <v>96</v>
      </c>
      <c r="C192" s="2" t="s">
        <v>106</v>
      </c>
      <c r="D192" s="2" t="s">
        <v>43</v>
      </c>
      <c r="E192" s="2">
        <v>31</v>
      </c>
      <c r="F192" s="2">
        <v>5.87</v>
      </c>
      <c r="G192" s="2">
        <v>5.85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2</v>
      </c>
      <c r="O192" s="2">
        <v>11</v>
      </c>
      <c r="P192" s="2">
        <v>0</v>
      </c>
      <c r="Q192" s="2">
        <v>0</v>
      </c>
      <c r="R192" s="2">
        <v>19</v>
      </c>
      <c r="S192" s="1">
        <f>INDEX(Quotazioni!F:F,MATCH(Stats15_21!A192,Quotazioni!A:A,0))</f>
        <v>6</v>
      </c>
      <c r="T192" s="6">
        <f t="shared" si="5"/>
        <v>-4.2553191489361812E-2</v>
      </c>
      <c r="U192" s="6">
        <f t="shared" si="4"/>
        <v>-0.32733224222585922</v>
      </c>
      <c r="V192" s="1" t="s">
        <v>647</v>
      </c>
    </row>
    <row r="193" spans="1:22">
      <c r="A193" s="2">
        <v>238</v>
      </c>
      <c r="B193" s="2" t="s">
        <v>96</v>
      </c>
      <c r="C193" s="2" t="s">
        <v>106</v>
      </c>
      <c r="D193" s="2" t="s">
        <v>43</v>
      </c>
      <c r="E193" s="2">
        <v>36</v>
      </c>
      <c r="F193" s="2">
        <v>5.88</v>
      </c>
      <c r="G193" s="2">
        <v>5.85</v>
      </c>
      <c r="H193" s="2">
        <v>1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1</v>
      </c>
      <c r="O193" s="2">
        <v>8</v>
      </c>
      <c r="P193" s="2">
        <v>1</v>
      </c>
      <c r="Q193" s="2">
        <v>0</v>
      </c>
      <c r="R193" s="2">
        <v>20</v>
      </c>
      <c r="S193" s="1">
        <f>INDEX(Quotazioni!F:F,MATCH(Stats15_21!A193,Quotazioni!A:A,0))</f>
        <v>6</v>
      </c>
      <c r="T193" s="6">
        <f t="shared" si="5"/>
        <v>0</v>
      </c>
      <c r="U193" s="6">
        <f t="shared" si="4"/>
        <v>0</v>
      </c>
      <c r="V193" s="1" t="s">
        <v>647</v>
      </c>
    </row>
    <row r="194" spans="1:22">
      <c r="A194" s="2">
        <v>238</v>
      </c>
      <c r="B194" s="2" t="s">
        <v>96</v>
      </c>
      <c r="C194" s="2" t="s">
        <v>106</v>
      </c>
      <c r="D194" s="2" t="s">
        <v>20</v>
      </c>
      <c r="E194" s="2">
        <v>21</v>
      </c>
      <c r="F194" s="2">
        <v>5.76</v>
      </c>
      <c r="G194" s="2">
        <v>5.64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5</v>
      </c>
      <c r="P194" s="2">
        <v>0</v>
      </c>
      <c r="Q194" s="2">
        <v>0</v>
      </c>
      <c r="R194" s="2">
        <v>21</v>
      </c>
      <c r="S194" s="1">
        <f>INDEX(Quotazioni!F:F,MATCH(Stats15_21!A194,Quotazioni!A:A,0))</f>
        <v>6</v>
      </c>
      <c r="T194" s="6">
        <f t="shared" si="5"/>
        <v>-3.5897435897435895E-2</v>
      </c>
      <c r="U194" s="6">
        <f t="shared" si="4"/>
        <v>-0.17094017094017094</v>
      </c>
      <c r="V194" s="1" t="s">
        <v>647</v>
      </c>
    </row>
    <row r="195" spans="1:22">
      <c r="A195" s="2">
        <v>244</v>
      </c>
      <c r="B195" s="2" t="s">
        <v>59</v>
      </c>
      <c r="C195" s="2" t="s">
        <v>245</v>
      </c>
      <c r="D195" s="2" t="s">
        <v>47</v>
      </c>
      <c r="E195" s="2">
        <v>9</v>
      </c>
      <c r="F195" s="2">
        <v>5.78</v>
      </c>
      <c r="G195" s="2">
        <v>5.89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4</v>
      </c>
      <c r="P195" s="2">
        <v>0</v>
      </c>
      <c r="Q195" s="2">
        <v>0</v>
      </c>
      <c r="R195" s="2">
        <v>18</v>
      </c>
      <c r="S195" s="1">
        <f>INDEX(Quotazioni!F:F,MATCH(Stats15_21!A195,Quotazioni!A:A,0))</f>
        <v>6</v>
      </c>
      <c r="T195" s="6" t="str">
        <f t="shared" si="5"/>
        <v/>
      </c>
      <c r="U195" s="6" t="str">
        <f t="shared" ref="U195:U258" si="6">IF(C195=C194,(H195-H194)/G194,"")</f>
        <v/>
      </c>
      <c r="V195" s="1" t="s">
        <v>649</v>
      </c>
    </row>
    <row r="196" spans="1:22">
      <c r="A196" s="2">
        <v>244</v>
      </c>
      <c r="B196" s="2" t="s">
        <v>59</v>
      </c>
      <c r="C196" s="2" t="s">
        <v>245</v>
      </c>
      <c r="D196" s="2" t="s">
        <v>32</v>
      </c>
      <c r="E196" s="2">
        <v>23</v>
      </c>
      <c r="F196" s="2">
        <v>5.76</v>
      </c>
      <c r="G196" s="2">
        <v>5.89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5</v>
      </c>
      <c r="O196" s="2">
        <v>4</v>
      </c>
      <c r="P196" s="2">
        <v>0</v>
      </c>
      <c r="Q196" s="2">
        <v>0</v>
      </c>
      <c r="R196" s="2">
        <v>19</v>
      </c>
      <c r="S196" s="1">
        <f>INDEX(Quotazioni!F:F,MATCH(Stats15_21!A196,Quotazioni!A:A,0))</f>
        <v>6</v>
      </c>
      <c r="T196" s="6">
        <f t="shared" ref="T196:T259" si="7">IF(C196=C195,(G196-G195)/G195,"")</f>
        <v>0</v>
      </c>
      <c r="U196" s="6">
        <f t="shared" si="6"/>
        <v>-0.16977928692699493</v>
      </c>
      <c r="V196" s="1" t="s">
        <v>649</v>
      </c>
    </row>
    <row r="197" spans="1:22">
      <c r="A197" s="2">
        <v>244</v>
      </c>
      <c r="B197" s="2" t="s">
        <v>59</v>
      </c>
      <c r="C197" s="2" t="s">
        <v>245</v>
      </c>
      <c r="D197" s="2" t="s">
        <v>32</v>
      </c>
      <c r="E197" s="2">
        <v>23</v>
      </c>
      <c r="F197" s="2">
        <v>5.8</v>
      </c>
      <c r="G197" s="2">
        <v>5.89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4</v>
      </c>
      <c r="O197" s="2">
        <v>4</v>
      </c>
      <c r="P197" s="2">
        <v>0</v>
      </c>
      <c r="Q197" s="2">
        <v>0</v>
      </c>
      <c r="R197" s="2">
        <v>20</v>
      </c>
      <c r="S197" s="1">
        <f>INDEX(Quotazioni!F:F,MATCH(Stats15_21!A197,Quotazioni!A:A,0))</f>
        <v>6</v>
      </c>
      <c r="T197" s="6">
        <f t="shared" si="7"/>
        <v>0</v>
      </c>
      <c r="U197" s="6">
        <f t="shared" si="6"/>
        <v>0</v>
      </c>
      <c r="V197" s="1" t="s">
        <v>649</v>
      </c>
    </row>
    <row r="198" spans="1:22">
      <c r="A198" s="2">
        <v>244</v>
      </c>
      <c r="B198" s="2" t="s">
        <v>59</v>
      </c>
      <c r="C198" s="2" t="s">
        <v>245</v>
      </c>
      <c r="D198" s="2" t="s">
        <v>32</v>
      </c>
      <c r="E198" s="2">
        <v>11</v>
      </c>
      <c r="F198" s="2">
        <v>5.68</v>
      </c>
      <c r="G198" s="2">
        <v>5.64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3</v>
      </c>
      <c r="P198" s="2">
        <v>0</v>
      </c>
      <c r="Q198" s="2">
        <v>0</v>
      </c>
      <c r="R198" s="2">
        <v>21</v>
      </c>
      <c r="S198" s="1">
        <f>INDEX(Quotazioni!F:F,MATCH(Stats15_21!A198,Quotazioni!A:A,0))</f>
        <v>6</v>
      </c>
      <c r="T198" s="6">
        <f t="shared" si="7"/>
        <v>-4.2444821731748732E-2</v>
      </c>
      <c r="U198" s="6">
        <f t="shared" si="6"/>
        <v>0</v>
      </c>
      <c r="V198" s="1" t="s">
        <v>649</v>
      </c>
    </row>
    <row r="199" spans="1:22">
      <c r="A199" s="1">
        <v>250</v>
      </c>
      <c r="B199" s="1" t="s">
        <v>17</v>
      </c>
      <c r="C199" s="1" t="s">
        <v>21</v>
      </c>
      <c r="D199" s="1" t="s">
        <v>22</v>
      </c>
      <c r="E199" s="1">
        <v>36</v>
      </c>
      <c r="F199" s="1">
        <v>6.43</v>
      </c>
      <c r="G199" s="1">
        <v>5.5</v>
      </c>
      <c r="H199" s="1">
        <v>0</v>
      </c>
      <c r="I199" s="1">
        <v>34</v>
      </c>
      <c r="J199" s="1">
        <v>1</v>
      </c>
      <c r="K199" s="1">
        <v>0</v>
      </c>
      <c r="L199" s="1">
        <v>0</v>
      </c>
      <c r="M199" s="1">
        <v>0</v>
      </c>
      <c r="N199" s="1">
        <v>0</v>
      </c>
      <c r="O199" s="1">
        <v>5</v>
      </c>
      <c r="P199" s="1">
        <v>0</v>
      </c>
      <c r="Q199" s="1">
        <v>0</v>
      </c>
      <c r="R199" s="1">
        <v>15</v>
      </c>
      <c r="S199" s="1">
        <f>INDEX(Quotazioni!F:F,MATCH(Stats15_21!A199,Quotazioni!A:A,0))</f>
        <v>15</v>
      </c>
      <c r="T199" s="6" t="str">
        <f t="shared" si="7"/>
        <v/>
      </c>
      <c r="U199" s="6" t="str">
        <f t="shared" si="6"/>
        <v/>
      </c>
      <c r="V199" s="1" t="s">
        <v>647</v>
      </c>
    </row>
    <row r="200" spans="1:22">
      <c r="A200" s="2">
        <v>250</v>
      </c>
      <c r="B200" s="2" t="s">
        <v>17</v>
      </c>
      <c r="C200" s="2" t="s">
        <v>21</v>
      </c>
      <c r="D200" s="2" t="s">
        <v>22</v>
      </c>
      <c r="E200" s="2">
        <v>37</v>
      </c>
      <c r="F200" s="2">
        <v>6.3</v>
      </c>
      <c r="G200" s="2">
        <v>5</v>
      </c>
      <c r="H200" s="2">
        <v>0</v>
      </c>
      <c r="I200" s="2">
        <v>47</v>
      </c>
      <c r="J200" s="2">
        <v>1</v>
      </c>
      <c r="K200" s="2">
        <v>0</v>
      </c>
      <c r="L200" s="2">
        <v>0</v>
      </c>
      <c r="M200" s="2">
        <v>0</v>
      </c>
      <c r="N200" s="2">
        <v>0</v>
      </c>
      <c r="O200" s="2">
        <v>4</v>
      </c>
      <c r="P200" s="2">
        <v>0</v>
      </c>
      <c r="Q200" s="2">
        <v>1</v>
      </c>
      <c r="R200" s="2">
        <v>16</v>
      </c>
      <c r="S200" s="1">
        <f>INDEX(Quotazioni!F:F,MATCH(Stats15_21!A200,Quotazioni!A:A,0))</f>
        <v>15</v>
      </c>
      <c r="T200" s="6">
        <f t="shared" si="7"/>
        <v>-9.0909090909090912E-2</v>
      </c>
      <c r="U200" s="6">
        <f t="shared" si="6"/>
        <v>0</v>
      </c>
      <c r="V200" s="1" t="s">
        <v>647</v>
      </c>
    </row>
    <row r="201" spans="1:22">
      <c r="A201" s="2">
        <v>250</v>
      </c>
      <c r="B201" s="2" t="s">
        <v>17</v>
      </c>
      <c r="C201" s="2" t="s">
        <v>21</v>
      </c>
      <c r="D201" s="2" t="s">
        <v>22</v>
      </c>
      <c r="E201" s="2">
        <v>38</v>
      </c>
      <c r="F201" s="2">
        <v>6.29</v>
      </c>
      <c r="G201" s="2">
        <v>5.45</v>
      </c>
      <c r="H201" s="2">
        <v>0</v>
      </c>
      <c r="I201" s="2">
        <v>30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2">
        <v>17</v>
      </c>
      <c r="S201" s="1">
        <f>INDEX(Quotazioni!F:F,MATCH(Stats15_21!A201,Quotazioni!A:A,0))</f>
        <v>15</v>
      </c>
      <c r="T201" s="6">
        <f t="shared" si="7"/>
        <v>9.0000000000000038E-2</v>
      </c>
      <c r="U201" s="6">
        <f t="shared" si="6"/>
        <v>0</v>
      </c>
      <c r="V201" s="1" t="s">
        <v>647</v>
      </c>
    </row>
    <row r="202" spans="1:22">
      <c r="A202" s="2">
        <v>250</v>
      </c>
      <c r="B202" s="2" t="s">
        <v>17</v>
      </c>
      <c r="C202" s="2" t="s">
        <v>21</v>
      </c>
      <c r="D202" s="2" t="s">
        <v>22</v>
      </c>
      <c r="E202" s="2">
        <v>38</v>
      </c>
      <c r="F202" s="2">
        <v>6.21</v>
      </c>
      <c r="G202" s="2">
        <v>5.34</v>
      </c>
      <c r="H202" s="2">
        <v>0</v>
      </c>
      <c r="I202" s="2">
        <v>33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18</v>
      </c>
      <c r="S202" s="1">
        <f>INDEX(Quotazioni!F:F,MATCH(Stats15_21!A202,Quotazioni!A:A,0))</f>
        <v>15</v>
      </c>
      <c r="T202" s="6">
        <f t="shared" si="7"/>
        <v>-2.0183486238532167E-2</v>
      </c>
      <c r="U202" s="6">
        <f t="shared" si="6"/>
        <v>0</v>
      </c>
      <c r="V202" s="1" t="s">
        <v>647</v>
      </c>
    </row>
    <row r="203" spans="1:22">
      <c r="A203" s="2">
        <v>250</v>
      </c>
      <c r="B203" s="2" t="s">
        <v>17</v>
      </c>
      <c r="C203" s="2" t="s">
        <v>21</v>
      </c>
      <c r="D203" s="2" t="s">
        <v>22</v>
      </c>
      <c r="E203" s="2">
        <v>35</v>
      </c>
      <c r="F203" s="2">
        <v>6.2</v>
      </c>
      <c r="G203" s="2">
        <v>5.34</v>
      </c>
      <c r="H203" s="2">
        <v>0</v>
      </c>
      <c r="I203" s="2">
        <v>32</v>
      </c>
      <c r="J203" s="2">
        <v>1</v>
      </c>
      <c r="K203" s="2">
        <v>0</v>
      </c>
      <c r="L203" s="2">
        <v>0</v>
      </c>
      <c r="M203" s="2">
        <v>0</v>
      </c>
      <c r="N203" s="2">
        <v>0</v>
      </c>
      <c r="O203" s="2">
        <v>2</v>
      </c>
      <c r="P203" s="2">
        <v>0</v>
      </c>
      <c r="Q203" s="2">
        <v>0</v>
      </c>
      <c r="R203" s="2">
        <v>19</v>
      </c>
      <c r="S203" s="1">
        <f>INDEX(Quotazioni!F:F,MATCH(Stats15_21!A203,Quotazioni!A:A,0))</f>
        <v>15</v>
      </c>
      <c r="T203" s="6">
        <f t="shared" si="7"/>
        <v>0</v>
      </c>
      <c r="U203" s="6">
        <f t="shared" si="6"/>
        <v>0</v>
      </c>
      <c r="V203" s="1" t="s">
        <v>647</v>
      </c>
    </row>
    <row r="204" spans="1:22">
      <c r="A204" s="2">
        <v>250</v>
      </c>
      <c r="B204" s="2" t="s">
        <v>17</v>
      </c>
      <c r="C204" s="2" t="s">
        <v>21</v>
      </c>
      <c r="D204" s="2" t="s">
        <v>22</v>
      </c>
      <c r="E204" s="2">
        <v>37</v>
      </c>
      <c r="F204" s="2">
        <v>5.99</v>
      </c>
      <c r="G204" s="2">
        <v>5.19</v>
      </c>
      <c r="H204" s="2">
        <v>0</v>
      </c>
      <c r="I204" s="2">
        <v>33</v>
      </c>
      <c r="J204" s="2">
        <v>2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0</v>
      </c>
      <c r="Q204" s="2">
        <v>1</v>
      </c>
      <c r="R204" s="2">
        <v>20</v>
      </c>
      <c r="S204" s="1">
        <f>INDEX(Quotazioni!F:F,MATCH(Stats15_21!A204,Quotazioni!A:A,0))</f>
        <v>15</v>
      </c>
      <c r="T204" s="6">
        <f t="shared" si="7"/>
        <v>-2.808988764044934E-2</v>
      </c>
      <c r="U204" s="6">
        <f t="shared" si="6"/>
        <v>0</v>
      </c>
      <c r="V204" s="1" t="s">
        <v>647</v>
      </c>
    </row>
    <row r="205" spans="1:22">
      <c r="A205" s="2">
        <v>250</v>
      </c>
      <c r="B205" s="2" t="s">
        <v>17</v>
      </c>
      <c r="C205" s="2" t="s">
        <v>21</v>
      </c>
      <c r="D205" s="2" t="s">
        <v>22</v>
      </c>
      <c r="E205" s="2">
        <v>37</v>
      </c>
      <c r="F205" s="2">
        <v>6.14</v>
      </c>
      <c r="G205" s="2">
        <v>5.31</v>
      </c>
      <c r="H205" s="2">
        <v>0</v>
      </c>
      <c r="I205" s="2">
        <v>30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</v>
      </c>
      <c r="P205" s="2">
        <v>0</v>
      </c>
      <c r="Q205" s="2">
        <v>0</v>
      </c>
      <c r="R205" s="2">
        <v>21</v>
      </c>
      <c r="S205" s="1">
        <f>INDEX(Quotazioni!F:F,MATCH(Stats15_21!A205,Quotazioni!A:A,0))</f>
        <v>15</v>
      </c>
      <c r="T205" s="6">
        <f t="shared" si="7"/>
        <v>2.312138728323684E-2</v>
      </c>
      <c r="U205" s="6">
        <f t="shared" si="6"/>
        <v>0</v>
      </c>
      <c r="V205" s="1" t="s">
        <v>647</v>
      </c>
    </row>
    <row r="206" spans="1:22">
      <c r="A206" s="1">
        <v>252</v>
      </c>
      <c r="B206" s="1" t="s">
        <v>59</v>
      </c>
      <c r="C206" s="1" t="s">
        <v>83</v>
      </c>
      <c r="D206" s="1" t="s">
        <v>30</v>
      </c>
      <c r="E206" s="1">
        <v>0</v>
      </c>
      <c r="F206" s="1"/>
      <c r="G206" s="1"/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15</v>
      </c>
      <c r="S206" s="1">
        <f>INDEX(Quotazioni!F:F,MATCH(Stats15_21!A206,Quotazioni!A:A,0))</f>
        <v>12</v>
      </c>
      <c r="T206" s="6" t="str">
        <f t="shared" si="7"/>
        <v/>
      </c>
      <c r="U206" s="6" t="str">
        <f t="shared" si="6"/>
        <v/>
      </c>
      <c r="V206" s="1" t="s">
        <v>647</v>
      </c>
    </row>
    <row r="207" spans="1:22">
      <c r="A207" s="2">
        <v>252</v>
      </c>
      <c r="B207" s="2" t="s">
        <v>59</v>
      </c>
      <c r="C207" s="2" t="s">
        <v>83</v>
      </c>
      <c r="D207" s="2" t="s">
        <v>160</v>
      </c>
      <c r="E207" s="2">
        <v>35</v>
      </c>
      <c r="F207" s="2">
        <v>5.61</v>
      </c>
      <c r="G207" s="2">
        <v>5.57</v>
      </c>
      <c r="H207" s="2">
        <v>1</v>
      </c>
      <c r="I207" s="2">
        <v>0</v>
      </c>
      <c r="J207" s="2">
        <v>0</v>
      </c>
      <c r="K207" s="2">
        <v>2</v>
      </c>
      <c r="L207" s="2">
        <v>1</v>
      </c>
      <c r="M207" s="2">
        <v>1</v>
      </c>
      <c r="N207" s="2">
        <v>4</v>
      </c>
      <c r="O207" s="2">
        <v>11</v>
      </c>
      <c r="P207" s="2">
        <v>0</v>
      </c>
      <c r="Q207" s="2">
        <v>0</v>
      </c>
      <c r="R207" s="2">
        <v>16</v>
      </c>
      <c r="S207" s="1">
        <f>INDEX(Quotazioni!F:F,MATCH(Stats15_21!A207,Quotazioni!A:A,0))</f>
        <v>12</v>
      </c>
      <c r="T207" s="6"/>
      <c r="U207" s="6"/>
      <c r="V207" s="1" t="s">
        <v>647</v>
      </c>
    </row>
    <row r="208" spans="1:22">
      <c r="A208" s="2">
        <v>252</v>
      </c>
      <c r="B208" s="2" t="s">
        <v>59</v>
      </c>
      <c r="C208" s="2" t="s">
        <v>83</v>
      </c>
      <c r="D208" s="2" t="s">
        <v>36</v>
      </c>
      <c r="E208" s="2">
        <v>34</v>
      </c>
      <c r="F208" s="2">
        <v>5.69</v>
      </c>
      <c r="G208" s="2">
        <v>5.79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4</v>
      </c>
      <c r="O208" s="2">
        <v>7</v>
      </c>
      <c r="P208" s="2">
        <v>0</v>
      </c>
      <c r="Q208" s="2">
        <v>0</v>
      </c>
      <c r="R208" s="2">
        <v>17</v>
      </c>
      <c r="S208" s="1">
        <f>INDEX(Quotazioni!F:F,MATCH(Stats15_21!A208,Quotazioni!A:A,0))</f>
        <v>12</v>
      </c>
      <c r="T208" s="6">
        <f t="shared" si="7"/>
        <v>3.9497307001795288E-2</v>
      </c>
      <c r="U208" s="6">
        <f t="shared" si="6"/>
        <v>0</v>
      </c>
      <c r="V208" s="1" t="s">
        <v>647</v>
      </c>
    </row>
    <row r="209" spans="1:22">
      <c r="A209" s="2">
        <v>252</v>
      </c>
      <c r="B209" s="2" t="s">
        <v>59</v>
      </c>
      <c r="C209" s="2" t="s">
        <v>83</v>
      </c>
      <c r="D209" s="2" t="s">
        <v>36</v>
      </c>
      <c r="E209" s="2">
        <v>36</v>
      </c>
      <c r="F209" s="2">
        <v>5.86</v>
      </c>
      <c r="G209" s="2">
        <v>5.97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5</v>
      </c>
      <c r="O209" s="2">
        <v>8</v>
      </c>
      <c r="P209" s="2">
        <v>0</v>
      </c>
      <c r="Q209" s="2">
        <v>0</v>
      </c>
      <c r="R209" s="2">
        <v>18</v>
      </c>
      <c r="S209" s="1">
        <f>INDEX(Quotazioni!F:F,MATCH(Stats15_21!A209,Quotazioni!A:A,0))</f>
        <v>12</v>
      </c>
      <c r="T209" s="6">
        <f t="shared" si="7"/>
        <v>3.1088082901554355E-2</v>
      </c>
      <c r="U209" s="6">
        <f t="shared" si="6"/>
        <v>0</v>
      </c>
      <c r="V209" s="1" t="s">
        <v>647</v>
      </c>
    </row>
    <row r="210" spans="1:22">
      <c r="A210" s="2">
        <v>252</v>
      </c>
      <c r="B210" s="2" t="s">
        <v>59</v>
      </c>
      <c r="C210" s="2" t="s">
        <v>83</v>
      </c>
      <c r="D210" s="2" t="s">
        <v>22</v>
      </c>
      <c r="E210" s="2">
        <v>23</v>
      </c>
      <c r="F210" s="2">
        <v>5.98</v>
      </c>
      <c r="G210" s="2">
        <v>6.43</v>
      </c>
      <c r="H210" s="2">
        <v>2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6</v>
      </c>
      <c r="O210" s="2">
        <v>3</v>
      </c>
      <c r="P210" s="2">
        <v>0</v>
      </c>
      <c r="Q210" s="2">
        <v>0</v>
      </c>
      <c r="R210" s="2">
        <v>19</v>
      </c>
      <c r="S210" s="1">
        <f>INDEX(Quotazioni!F:F,MATCH(Stats15_21!A210,Quotazioni!A:A,0))</f>
        <v>12</v>
      </c>
      <c r="T210" s="6">
        <f t="shared" si="7"/>
        <v>7.705192629815745E-2</v>
      </c>
      <c r="U210" s="6">
        <f t="shared" si="6"/>
        <v>0.16750418760469013</v>
      </c>
      <c r="V210" s="1" t="s">
        <v>647</v>
      </c>
    </row>
    <row r="211" spans="1:22">
      <c r="A211" s="2">
        <v>252</v>
      </c>
      <c r="B211" s="2" t="s">
        <v>59</v>
      </c>
      <c r="C211" s="2" t="s">
        <v>83</v>
      </c>
      <c r="D211" s="2" t="s">
        <v>36</v>
      </c>
      <c r="E211" s="2">
        <v>35</v>
      </c>
      <c r="F211" s="2">
        <v>5.9</v>
      </c>
      <c r="G211" s="2">
        <v>6.01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5</v>
      </c>
      <c r="O211" s="2">
        <v>8</v>
      </c>
      <c r="P211" s="2">
        <v>0</v>
      </c>
      <c r="Q211" s="2">
        <v>0</v>
      </c>
      <c r="R211" s="2">
        <v>20</v>
      </c>
      <c r="S211" s="1">
        <f>INDEX(Quotazioni!F:F,MATCH(Stats15_21!A211,Quotazioni!A:A,0))</f>
        <v>12</v>
      </c>
      <c r="T211" s="6">
        <f t="shared" si="7"/>
        <v>-6.5318818040435447E-2</v>
      </c>
      <c r="U211" s="6">
        <f t="shared" si="6"/>
        <v>-0.15552099533437014</v>
      </c>
      <c r="V211" s="1" t="s">
        <v>647</v>
      </c>
    </row>
    <row r="212" spans="1:22">
      <c r="A212" s="2">
        <v>252</v>
      </c>
      <c r="B212" s="2" t="s">
        <v>59</v>
      </c>
      <c r="C212" s="2" t="s">
        <v>83</v>
      </c>
      <c r="D212" s="2" t="s">
        <v>36</v>
      </c>
      <c r="E212" s="2">
        <v>37</v>
      </c>
      <c r="F212" s="2">
        <v>5.95</v>
      </c>
      <c r="G212" s="2">
        <v>6.09</v>
      </c>
      <c r="H212" s="2">
        <v>4</v>
      </c>
      <c r="I212" s="2">
        <v>0</v>
      </c>
      <c r="J212" s="2">
        <v>0</v>
      </c>
      <c r="K212" s="2">
        <v>2</v>
      </c>
      <c r="L212" s="2">
        <v>1</v>
      </c>
      <c r="M212" s="2">
        <v>1</v>
      </c>
      <c r="N212" s="2">
        <v>1</v>
      </c>
      <c r="O212" s="2">
        <v>3</v>
      </c>
      <c r="P212" s="2">
        <v>1</v>
      </c>
      <c r="Q212" s="2">
        <v>1</v>
      </c>
      <c r="R212" s="2">
        <v>21</v>
      </c>
      <c r="S212" s="1">
        <f>INDEX(Quotazioni!F:F,MATCH(Stats15_21!A212,Quotazioni!A:A,0))</f>
        <v>12</v>
      </c>
      <c r="T212" s="6">
        <f t="shared" si="7"/>
        <v>1.3311148086522475E-2</v>
      </c>
      <c r="U212" s="6">
        <f t="shared" si="6"/>
        <v>0.49916805324459235</v>
      </c>
      <c r="V212" s="1" t="s">
        <v>647</v>
      </c>
    </row>
    <row r="213" spans="1:22">
      <c r="A213" s="1">
        <v>253</v>
      </c>
      <c r="B213" s="1" t="s">
        <v>59</v>
      </c>
      <c r="C213" s="1" t="s">
        <v>72</v>
      </c>
      <c r="D213" s="1" t="s">
        <v>22</v>
      </c>
      <c r="E213" s="1">
        <v>18</v>
      </c>
      <c r="F213" s="1">
        <v>5.81</v>
      </c>
      <c r="G213" s="1">
        <v>6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3</v>
      </c>
      <c r="P213" s="1">
        <v>1</v>
      </c>
      <c r="Q213" s="1">
        <v>0</v>
      </c>
      <c r="R213" s="1">
        <v>15</v>
      </c>
      <c r="S213" s="1">
        <f>INDEX(Quotazioni!F:F,MATCH(Stats15_21!A213,Quotazioni!A:A,0))</f>
        <v>7</v>
      </c>
      <c r="T213" s="6" t="str">
        <f t="shared" si="7"/>
        <v/>
      </c>
      <c r="U213" s="6" t="str">
        <f t="shared" si="6"/>
        <v/>
      </c>
      <c r="V213" s="1" t="s">
        <v>647</v>
      </c>
    </row>
    <row r="214" spans="1:22">
      <c r="A214" s="2">
        <v>253</v>
      </c>
      <c r="B214" s="2" t="s">
        <v>59</v>
      </c>
      <c r="C214" s="2" t="s">
        <v>72</v>
      </c>
      <c r="D214" s="2" t="s">
        <v>22</v>
      </c>
      <c r="E214" s="2">
        <v>32</v>
      </c>
      <c r="F214" s="2">
        <v>5.84</v>
      </c>
      <c r="G214" s="2">
        <v>6.12</v>
      </c>
      <c r="H214" s="2">
        <v>3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2</v>
      </c>
      <c r="O214" s="2">
        <v>4</v>
      </c>
      <c r="P214" s="2">
        <v>0</v>
      </c>
      <c r="Q214" s="2">
        <v>0</v>
      </c>
      <c r="R214" s="2">
        <v>16</v>
      </c>
      <c r="S214" s="1">
        <f>INDEX(Quotazioni!F:F,MATCH(Stats15_21!A214,Quotazioni!A:A,0))</f>
        <v>7</v>
      </c>
      <c r="T214" s="6">
        <f t="shared" si="7"/>
        <v>2.0000000000000018E-2</v>
      </c>
      <c r="U214" s="6">
        <f t="shared" si="6"/>
        <v>0.16666666666666666</v>
      </c>
      <c r="V214" s="1" t="s">
        <v>647</v>
      </c>
    </row>
    <row r="215" spans="1:22">
      <c r="A215" s="2">
        <v>253</v>
      </c>
      <c r="B215" s="2" t="s">
        <v>59</v>
      </c>
      <c r="C215" s="2" t="s">
        <v>72</v>
      </c>
      <c r="D215" s="2" t="s">
        <v>22</v>
      </c>
      <c r="E215" s="2">
        <v>34</v>
      </c>
      <c r="F215" s="2">
        <v>5.91</v>
      </c>
      <c r="G215" s="2">
        <v>6.09</v>
      </c>
      <c r="H215" s="2">
        <v>2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3</v>
      </c>
      <c r="O215" s="2">
        <v>6</v>
      </c>
      <c r="P215" s="2">
        <v>0</v>
      </c>
      <c r="Q215" s="2">
        <v>0</v>
      </c>
      <c r="R215" s="2">
        <v>17</v>
      </c>
      <c r="S215" s="1">
        <f>INDEX(Quotazioni!F:F,MATCH(Stats15_21!A215,Quotazioni!A:A,0))</f>
        <v>7</v>
      </c>
      <c r="T215" s="6">
        <f t="shared" si="7"/>
        <v>-4.9019607843137662E-3</v>
      </c>
      <c r="U215" s="6">
        <f t="shared" si="6"/>
        <v>-0.16339869281045752</v>
      </c>
      <c r="V215" s="1" t="s">
        <v>647</v>
      </c>
    </row>
    <row r="216" spans="1:22">
      <c r="A216" s="2">
        <v>253</v>
      </c>
      <c r="B216" s="2" t="s">
        <v>59</v>
      </c>
      <c r="C216" s="2" t="s">
        <v>72</v>
      </c>
      <c r="D216" s="2" t="s">
        <v>22</v>
      </c>
      <c r="E216" s="2">
        <v>29</v>
      </c>
      <c r="F216" s="2">
        <v>5.88</v>
      </c>
      <c r="G216" s="2">
        <v>6.12</v>
      </c>
      <c r="H216" s="2">
        <v>2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4</v>
      </c>
      <c r="O216" s="2">
        <v>6</v>
      </c>
      <c r="P216" s="2">
        <v>0</v>
      </c>
      <c r="Q216" s="2">
        <v>0</v>
      </c>
      <c r="R216" s="2">
        <v>18</v>
      </c>
      <c r="S216" s="1">
        <f>INDEX(Quotazioni!F:F,MATCH(Stats15_21!A216,Quotazioni!A:A,0))</f>
        <v>7</v>
      </c>
      <c r="T216" s="6">
        <f t="shared" si="7"/>
        <v>4.9261083743842773E-3</v>
      </c>
      <c r="U216" s="6">
        <f t="shared" si="6"/>
        <v>0</v>
      </c>
      <c r="V216" s="1" t="s">
        <v>647</v>
      </c>
    </row>
    <row r="217" spans="1:22">
      <c r="A217" s="2">
        <v>253</v>
      </c>
      <c r="B217" s="2" t="s">
        <v>59</v>
      </c>
      <c r="C217" s="2" t="s">
        <v>72</v>
      </c>
      <c r="D217" s="2" t="s">
        <v>22</v>
      </c>
      <c r="E217" s="2">
        <v>18</v>
      </c>
      <c r="F217" s="2">
        <v>6.17</v>
      </c>
      <c r="G217" s="2">
        <v>6.67</v>
      </c>
      <c r="H217" s="2">
        <v>4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6</v>
      </c>
      <c r="P217" s="2">
        <v>0</v>
      </c>
      <c r="Q217" s="2">
        <v>0</v>
      </c>
      <c r="R217" s="2">
        <v>19</v>
      </c>
      <c r="S217" s="1">
        <f>INDEX(Quotazioni!F:F,MATCH(Stats15_21!A217,Quotazioni!A:A,0))</f>
        <v>7</v>
      </c>
      <c r="T217" s="6">
        <f t="shared" si="7"/>
        <v>8.9869281045751606E-2</v>
      </c>
      <c r="U217" s="6">
        <f t="shared" si="6"/>
        <v>0.32679738562091504</v>
      </c>
      <c r="V217" s="1" t="s">
        <v>647</v>
      </c>
    </row>
    <row r="218" spans="1:22">
      <c r="A218" s="2">
        <v>253</v>
      </c>
      <c r="B218" s="2" t="s">
        <v>59</v>
      </c>
      <c r="C218" s="2" t="s">
        <v>72</v>
      </c>
      <c r="D218" s="2" t="s">
        <v>22</v>
      </c>
      <c r="E218" s="2">
        <v>8</v>
      </c>
      <c r="F218" s="2">
        <v>6</v>
      </c>
      <c r="G218" s="2">
        <v>7.06</v>
      </c>
      <c r="H218" s="2">
        <v>3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2</v>
      </c>
      <c r="P218" s="2">
        <v>0</v>
      </c>
      <c r="Q218" s="2">
        <v>0</v>
      </c>
      <c r="R218" s="2">
        <v>20</v>
      </c>
      <c r="S218" s="1">
        <f>INDEX(Quotazioni!F:F,MATCH(Stats15_21!A218,Quotazioni!A:A,0))</f>
        <v>7</v>
      </c>
      <c r="T218" s="6">
        <f t="shared" si="7"/>
        <v>5.8470764617691108E-2</v>
      </c>
      <c r="U218" s="6">
        <f t="shared" si="6"/>
        <v>-0.14992503748125938</v>
      </c>
      <c r="V218" s="1" t="s">
        <v>647</v>
      </c>
    </row>
    <row r="219" spans="1:22">
      <c r="A219" s="2">
        <v>253</v>
      </c>
      <c r="B219" s="2" t="s">
        <v>59</v>
      </c>
      <c r="C219" s="2" t="s">
        <v>72</v>
      </c>
      <c r="D219" s="2" t="s">
        <v>22</v>
      </c>
      <c r="E219" s="2">
        <v>16</v>
      </c>
      <c r="F219" s="2">
        <v>6.19</v>
      </c>
      <c r="G219" s="2">
        <v>6.38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</v>
      </c>
      <c r="O219" s="2">
        <v>2</v>
      </c>
      <c r="P219" s="2">
        <v>0</v>
      </c>
      <c r="Q219" s="2">
        <v>0</v>
      </c>
      <c r="R219" s="2">
        <v>21</v>
      </c>
      <c r="S219" s="1">
        <f>INDEX(Quotazioni!F:F,MATCH(Stats15_21!A219,Quotazioni!A:A,0))</f>
        <v>7</v>
      </c>
      <c r="T219" s="6">
        <f t="shared" si="7"/>
        <v>-9.6317280453257756E-2</v>
      </c>
      <c r="U219" s="6">
        <f t="shared" si="6"/>
        <v>-0.28328611898016998</v>
      </c>
      <c r="V219" s="1" t="s">
        <v>647</v>
      </c>
    </row>
    <row r="220" spans="1:22">
      <c r="A220" s="1">
        <v>254</v>
      </c>
      <c r="B220" s="1" t="s">
        <v>59</v>
      </c>
      <c r="C220" s="1" t="s">
        <v>92</v>
      </c>
      <c r="D220" s="1" t="s">
        <v>22</v>
      </c>
      <c r="E220" s="1">
        <v>0</v>
      </c>
      <c r="F220" s="1"/>
      <c r="G220" s="1"/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15</v>
      </c>
      <c r="S220" s="1">
        <f>INDEX(Quotazioni!F:F,MATCH(Stats15_21!A220,Quotazioni!A:A,0))</f>
        <v>9</v>
      </c>
      <c r="T220" s="6" t="str">
        <f t="shared" si="7"/>
        <v/>
      </c>
      <c r="U220" s="6" t="str">
        <f t="shared" si="6"/>
        <v/>
      </c>
      <c r="V220" s="1" t="s">
        <v>647</v>
      </c>
    </row>
    <row r="221" spans="1:22">
      <c r="A221" s="2">
        <v>254</v>
      </c>
      <c r="B221" s="2" t="s">
        <v>59</v>
      </c>
      <c r="C221" s="2" t="s">
        <v>92</v>
      </c>
      <c r="D221" s="2" t="s">
        <v>41</v>
      </c>
      <c r="E221" s="2">
        <v>9</v>
      </c>
      <c r="F221" s="2">
        <v>5.83</v>
      </c>
      <c r="G221" s="2">
        <v>5.89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2">
        <v>2</v>
      </c>
      <c r="P221" s="2">
        <v>0</v>
      </c>
      <c r="Q221" s="2">
        <v>0</v>
      </c>
      <c r="R221" s="2">
        <v>16</v>
      </c>
      <c r="S221" s="1">
        <f>INDEX(Quotazioni!F:F,MATCH(Stats15_21!A221,Quotazioni!A:A,0))</f>
        <v>9</v>
      </c>
      <c r="T221" s="6"/>
      <c r="U221" s="6"/>
      <c r="V221" s="1" t="s">
        <v>647</v>
      </c>
    </row>
    <row r="222" spans="1:22">
      <c r="A222" s="2">
        <v>254</v>
      </c>
      <c r="B222" s="2" t="s">
        <v>59</v>
      </c>
      <c r="C222" s="2" t="s">
        <v>92</v>
      </c>
      <c r="D222" s="2" t="s">
        <v>233</v>
      </c>
      <c r="E222" s="2">
        <v>11</v>
      </c>
      <c r="F222" s="2">
        <v>6</v>
      </c>
      <c r="G222" s="2">
        <v>6.09</v>
      </c>
      <c r="H222" s="2">
        <v>1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4</v>
      </c>
      <c r="P222" s="2">
        <v>0</v>
      </c>
      <c r="Q222" s="2">
        <v>0</v>
      </c>
      <c r="R222" s="2">
        <v>18</v>
      </c>
      <c r="S222" s="1">
        <f>INDEX(Quotazioni!F:F,MATCH(Stats15_21!A222,Quotazioni!A:A,0))</f>
        <v>9</v>
      </c>
      <c r="T222" s="6">
        <f t="shared" si="7"/>
        <v>3.395585738539901E-2</v>
      </c>
      <c r="U222" s="6">
        <f t="shared" si="6"/>
        <v>0.16977928692699493</v>
      </c>
      <c r="V222" s="1" t="s">
        <v>647</v>
      </c>
    </row>
    <row r="223" spans="1:22">
      <c r="A223" s="2">
        <v>254</v>
      </c>
      <c r="B223" s="2" t="s">
        <v>59</v>
      </c>
      <c r="C223" s="2" t="s">
        <v>92</v>
      </c>
      <c r="D223" s="2" t="s">
        <v>46</v>
      </c>
      <c r="E223" s="2">
        <v>8</v>
      </c>
      <c r="F223" s="2">
        <v>6</v>
      </c>
      <c r="G223" s="2">
        <v>5.94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</v>
      </c>
      <c r="O223" s="2">
        <v>1</v>
      </c>
      <c r="P223" s="2">
        <v>0</v>
      </c>
      <c r="Q223" s="2">
        <v>1</v>
      </c>
      <c r="R223" s="2">
        <v>19</v>
      </c>
      <c r="S223" s="1">
        <f>INDEX(Quotazioni!F:F,MATCH(Stats15_21!A223,Quotazioni!A:A,0))</f>
        <v>9</v>
      </c>
      <c r="T223" s="6">
        <f t="shared" si="7"/>
        <v>-2.4630541871921097E-2</v>
      </c>
      <c r="U223" s="6">
        <f t="shared" si="6"/>
        <v>-0.16420361247947454</v>
      </c>
      <c r="V223" s="1" t="s">
        <v>647</v>
      </c>
    </row>
    <row r="224" spans="1:22">
      <c r="A224" s="2">
        <v>254</v>
      </c>
      <c r="B224" s="2" t="s">
        <v>59</v>
      </c>
      <c r="C224" s="2" t="s">
        <v>92</v>
      </c>
      <c r="D224" s="2" t="s">
        <v>46</v>
      </c>
      <c r="E224" s="2">
        <v>35</v>
      </c>
      <c r="F224" s="2">
        <v>6.21</v>
      </c>
      <c r="G224" s="2">
        <v>6.64</v>
      </c>
      <c r="H224" s="2">
        <v>5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3</v>
      </c>
      <c r="O224" s="2">
        <v>6</v>
      </c>
      <c r="P224" s="2">
        <v>0</v>
      </c>
      <c r="Q224" s="2">
        <v>0</v>
      </c>
      <c r="R224" s="2">
        <v>20</v>
      </c>
      <c r="S224" s="1">
        <f>INDEX(Quotazioni!F:F,MATCH(Stats15_21!A224,Quotazioni!A:A,0))</f>
        <v>9</v>
      </c>
      <c r="T224" s="6">
        <f t="shared" si="7"/>
        <v>0.11784511784511771</v>
      </c>
      <c r="U224" s="6">
        <f t="shared" si="6"/>
        <v>0.84175084175084169</v>
      </c>
      <c r="V224" s="1" t="s">
        <v>647</v>
      </c>
    </row>
    <row r="225" spans="1:22">
      <c r="A225" s="2">
        <v>254</v>
      </c>
      <c r="B225" s="2" t="s">
        <v>59</v>
      </c>
      <c r="C225" s="2" t="s">
        <v>92</v>
      </c>
      <c r="D225" s="2" t="s">
        <v>22</v>
      </c>
      <c r="E225" s="2">
        <v>25</v>
      </c>
      <c r="F225" s="2">
        <v>6.2</v>
      </c>
      <c r="G225" s="2">
        <v>6.42</v>
      </c>
      <c r="H225" s="2">
        <v>2</v>
      </c>
      <c r="I225" s="2">
        <v>0</v>
      </c>
      <c r="J225" s="2">
        <v>0</v>
      </c>
      <c r="K225" s="2">
        <v>1</v>
      </c>
      <c r="L225" s="2">
        <v>0</v>
      </c>
      <c r="M225" s="2">
        <v>1</v>
      </c>
      <c r="N225" s="2">
        <v>3</v>
      </c>
      <c r="O225" s="2">
        <v>1</v>
      </c>
      <c r="P225" s="2">
        <v>0</v>
      </c>
      <c r="Q225" s="2">
        <v>0</v>
      </c>
      <c r="R225" s="2">
        <v>21</v>
      </c>
      <c r="S225" s="1">
        <f>INDEX(Quotazioni!F:F,MATCH(Stats15_21!A225,Quotazioni!A:A,0))</f>
        <v>9</v>
      </c>
      <c r="T225" s="6">
        <f t="shared" si="7"/>
        <v>-3.3132530120481889E-2</v>
      </c>
      <c r="U225" s="6">
        <f t="shared" si="6"/>
        <v>-0.45180722891566266</v>
      </c>
      <c r="V225" s="1" t="s">
        <v>647</v>
      </c>
    </row>
    <row r="226" spans="1:22">
      <c r="A226" s="1">
        <v>256</v>
      </c>
      <c r="B226" s="1" t="s">
        <v>59</v>
      </c>
      <c r="C226" s="1" t="s">
        <v>80</v>
      </c>
      <c r="D226" s="1" t="s">
        <v>22</v>
      </c>
      <c r="E226" s="1">
        <v>16</v>
      </c>
      <c r="F226" s="1">
        <v>5.62</v>
      </c>
      <c r="G226" s="1">
        <v>5.53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3</v>
      </c>
      <c r="P226" s="1">
        <v>0</v>
      </c>
      <c r="Q226" s="1">
        <v>0</v>
      </c>
      <c r="R226" s="1">
        <v>15</v>
      </c>
      <c r="S226" s="1">
        <f>INDEX(Quotazioni!F:F,MATCH(Stats15_21!A226,Quotazioni!A:A,0))</f>
        <v>6</v>
      </c>
      <c r="T226" s="6" t="str">
        <f t="shared" si="7"/>
        <v/>
      </c>
      <c r="U226" s="6" t="str">
        <f t="shared" si="6"/>
        <v/>
      </c>
      <c r="V226" s="1" t="s">
        <v>649</v>
      </c>
    </row>
    <row r="227" spans="1:22">
      <c r="A227" s="2">
        <v>256</v>
      </c>
      <c r="B227" s="2" t="s">
        <v>59</v>
      </c>
      <c r="C227" s="2" t="s">
        <v>80</v>
      </c>
      <c r="D227" s="2" t="s">
        <v>34</v>
      </c>
      <c r="E227" s="2">
        <v>17</v>
      </c>
      <c r="F227" s="2">
        <v>5.88</v>
      </c>
      <c r="G227" s="2">
        <v>5.74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5</v>
      </c>
      <c r="P227" s="2">
        <v>0</v>
      </c>
      <c r="Q227" s="2">
        <v>0</v>
      </c>
      <c r="R227" s="2">
        <v>16</v>
      </c>
      <c r="S227" s="1">
        <f>INDEX(Quotazioni!F:F,MATCH(Stats15_21!A227,Quotazioni!A:A,0))</f>
        <v>6</v>
      </c>
      <c r="T227" s="6">
        <f t="shared" si="7"/>
        <v>3.7974683544303792E-2</v>
      </c>
      <c r="U227" s="6">
        <f t="shared" si="6"/>
        <v>0</v>
      </c>
      <c r="V227" s="1" t="s">
        <v>649</v>
      </c>
    </row>
    <row r="228" spans="1:22">
      <c r="A228" s="2">
        <v>256</v>
      </c>
      <c r="B228" s="2" t="s">
        <v>59</v>
      </c>
      <c r="C228" s="2" t="s">
        <v>80</v>
      </c>
      <c r="D228" s="2" t="s">
        <v>34</v>
      </c>
      <c r="E228" s="2">
        <v>20</v>
      </c>
      <c r="F228" s="2">
        <v>5.7</v>
      </c>
      <c r="G228" s="2">
        <v>5.55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4</v>
      </c>
      <c r="P228" s="2">
        <v>1</v>
      </c>
      <c r="Q228" s="2">
        <v>0</v>
      </c>
      <c r="R228" s="2">
        <v>17</v>
      </c>
      <c r="S228" s="1">
        <f>INDEX(Quotazioni!F:F,MATCH(Stats15_21!A228,Quotazioni!A:A,0))</f>
        <v>6</v>
      </c>
      <c r="T228" s="6">
        <f t="shared" si="7"/>
        <v>-3.3101045296167315E-2</v>
      </c>
      <c r="U228" s="6">
        <f t="shared" si="6"/>
        <v>0</v>
      </c>
      <c r="V228" s="1" t="s">
        <v>649</v>
      </c>
    </row>
    <row r="229" spans="1:22">
      <c r="A229" s="2">
        <v>256</v>
      </c>
      <c r="B229" s="2" t="s">
        <v>59</v>
      </c>
      <c r="C229" s="2" t="s">
        <v>80</v>
      </c>
      <c r="D229" s="2" t="s">
        <v>34</v>
      </c>
      <c r="E229" s="2">
        <v>18</v>
      </c>
      <c r="F229" s="2">
        <v>5.78</v>
      </c>
      <c r="G229" s="2">
        <v>5.72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4</v>
      </c>
      <c r="P229" s="2">
        <v>0</v>
      </c>
      <c r="Q229" s="2">
        <v>1</v>
      </c>
      <c r="R229" s="2">
        <v>18</v>
      </c>
      <c r="S229" s="1">
        <f>INDEX(Quotazioni!F:F,MATCH(Stats15_21!A229,Quotazioni!A:A,0))</f>
        <v>6</v>
      </c>
      <c r="T229" s="6">
        <f t="shared" si="7"/>
        <v>3.063063063063062E-2</v>
      </c>
      <c r="U229" s="6">
        <f t="shared" si="6"/>
        <v>0.1801801801801802</v>
      </c>
      <c r="V229" s="1" t="s">
        <v>649</v>
      </c>
    </row>
    <row r="230" spans="1:22">
      <c r="A230" s="2">
        <v>256</v>
      </c>
      <c r="B230" s="2" t="s">
        <v>59</v>
      </c>
      <c r="C230" s="2" t="s">
        <v>80</v>
      </c>
      <c r="D230" s="2" t="s">
        <v>34</v>
      </c>
      <c r="E230" s="2">
        <v>3</v>
      </c>
      <c r="F230" s="2">
        <v>5</v>
      </c>
      <c r="G230" s="2">
        <v>4.67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2</v>
      </c>
      <c r="P230" s="2">
        <v>0</v>
      </c>
      <c r="Q230" s="2">
        <v>0</v>
      </c>
      <c r="R230" s="2">
        <v>19</v>
      </c>
      <c r="S230" s="1">
        <f>INDEX(Quotazioni!F:F,MATCH(Stats15_21!A230,Quotazioni!A:A,0))</f>
        <v>6</v>
      </c>
      <c r="T230" s="6">
        <f t="shared" si="7"/>
        <v>-0.18356643356643354</v>
      </c>
      <c r="U230" s="6">
        <f t="shared" si="6"/>
        <v>-0.17482517482517484</v>
      </c>
      <c r="V230" s="1" t="s">
        <v>649</v>
      </c>
    </row>
    <row r="231" spans="1:22">
      <c r="A231" s="2">
        <v>256</v>
      </c>
      <c r="B231" s="2" t="s">
        <v>59</v>
      </c>
      <c r="C231" s="2" t="s">
        <v>80</v>
      </c>
      <c r="D231" s="2" t="s">
        <v>34</v>
      </c>
      <c r="E231" s="2">
        <v>4</v>
      </c>
      <c r="F231" s="2">
        <v>5.75</v>
      </c>
      <c r="G231" s="2">
        <v>5.75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20</v>
      </c>
      <c r="S231" s="1">
        <f>INDEX(Quotazioni!F:F,MATCH(Stats15_21!A231,Quotazioni!A:A,0))</f>
        <v>6</v>
      </c>
      <c r="T231" s="6">
        <f t="shared" si="7"/>
        <v>0.23126338329764456</v>
      </c>
      <c r="U231" s="6">
        <f t="shared" si="6"/>
        <v>0</v>
      </c>
      <c r="V231" s="1" t="s">
        <v>649</v>
      </c>
    </row>
    <row r="232" spans="1:22">
      <c r="A232" s="2">
        <v>256</v>
      </c>
      <c r="B232" s="2" t="s">
        <v>59</v>
      </c>
      <c r="C232" s="2" t="s">
        <v>80</v>
      </c>
      <c r="D232" s="2" t="s">
        <v>19</v>
      </c>
      <c r="E232" s="2">
        <v>14</v>
      </c>
      <c r="F232" s="2">
        <v>6.14</v>
      </c>
      <c r="G232" s="2">
        <v>6.18</v>
      </c>
      <c r="H232" s="2">
        <v>1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0</v>
      </c>
      <c r="Q232" s="2">
        <v>1</v>
      </c>
      <c r="R232" s="2">
        <v>21</v>
      </c>
      <c r="S232" s="1">
        <f>INDEX(Quotazioni!F:F,MATCH(Stats15_21!A232,Quotazioni!A:A,0))</f>
        <v>6</v>
      </c>
      <c r="T232" s="6">
        <f t="shared" si="7"/>
        <v>7.478260869565212E-2</v>
      </c>
      <c r="U232" s="6">
        <f t="shared" si="6"/>
        <v>0.17391304347826086</v>
      </c>
      <c r="V232" s="1" t="s">
        <v>649</v>
      </c>
    </row>
    <row r="233" spans="1:22">
      <c r="A233" s="1">
        <v>259</v>
      </c>
      <c r="B233" s="1" t="s">
        <v>59</v>
      </c>
      <c r="C233" s="1" t="s">
        <v>69</v>
      </c>
      <c r="D233" s="1" t="s">
        <v>22</v>
      </c>
      <c r="E233" s="1">
        <v>33</v>
      </c>
      <c r="F233" s="1">
        <v>5.8</v>
      </c>
      <c r="G233" s="1">
        <v>5.82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</v>
      </c>
      <c r="P233" s="1">
        <v>3</v>
      </c>
      <c r="Q233" s="1">
        <v>1</v>
      </c>
      <c r="R233" s="1">
        <v>15</v>
      </c>
      <c r="S233" s="1">
        <f>INDEX(Quotazioni!F:F,MATCH(Stats15_21!A233,Quotazioni!A:A,0))</f>
        <v>2</v>
      </c>
      <c r="T233" s="6" t="str">
        <f t="shared" si="7"/>
        <v/>
      </c>
      <c r="U233" s="6" t="str">
        <f t="shared" si="6"/>
        <v/>
      </c>
      <c r="V233" s="1" t="s">
        <v>649</v>
      </c>
    </row>
    <row r="234" spans="1:22">
      <c r="A234" s="2">
        <v>259</v>
      </c>
      <c r="B234" s="2" t="s">
        <v>59</v>
      </c>
      <c r="C234" s="2" t="s">
        <v>69</v>
      </c>
      <c r="D234" s="2" t="s">
        <v>22</v>
      </c>
      <c r="E234" s="2">
        <v>26</v>
      </c>
      <c r="F234" s="2">
        <v>5.75</v>
      </c>
      <c r="G234" s="2">
        <v>5.63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6</v>
      </c>
      <c r="P234" s="2">
        <v>0</v>
      </c>
      <c r="Q234" s="2">
        <v>0</v>
      </c>
      <c r="R234" s="2">
        <v>16</v>
      </c>
      <c r="S234" s="1">
        <f>INDEX(Quotazioni!F:F,MATCH(Stats15_21!A234,Quotazioni!A:A,0))</f>
        <v>2</v>
      </c>
      <c r="T234" s="6">
        <f t="shared" si="7"/>
        <v>-3.26460481099657E-2</v>
      </c>
      <c r="U234" s="6">
        <f t="shared" si="6"/>
        <v>-0.3436426116838488</v>
      </c>
      <c r="V234" s="1" t="s">
        <v>649</v>
      </c>
    </row>
    <row r="235" spans="1:22">
      <c r="A235" s="2">
        <v>259</v>
      </c>
      <c r="B235" s="2" t="s">
        <v>59</v>
      </c>
      <c r="C235" s="2" t="s">
        <v>69</v>
      </c>
      <c r="D235" s="2" t="s">
        <v>22</v>
      </c>
      <c r="E235" s="2">
        <v>0</v>
      </c>
      <c r="F235" s="2"/>
      <c r="G235" s="2"/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17</v>
      </c>
      <c r="S235" s="1">
        <f>INDEX(Quotazioni!F:F,MATCH(Stats15_21!A235,Quotazioni!A:A,0))</f>
        <v>2</v>
      </c>
      <c r="T235" s="6">
        <f t="shared" si="7"/>
        <v>-1</v>
      </c>
      <c r="U235" s="6">
        <f t="shared" si="6"/>
        <v>0</v>
      </c>
      <c r="V235" s="1" t="s">
        <v>649</v>
      </c>
    </row>
    <row r="236" spans="1:22">
      <c r="A236" s="2">
        <v>259</v>
      </c>
      <c r="B236" s="2" t="s">
        <v>59</v>
      </c>
      <c r="C236" s="2" t="s">
        <v>69</v>
      </c>
      <c r="D236" s="2" t="s">
        <v>20</v>
      </c>
      <c r="E236" s="2">
        <v>9</v>
      </c>
      <c r="F236" s="2">
        <v>5.56</v>
      </c>
      <c r="G236" s="2">
        <v>5.39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  <c r="R236" s="2">
        <v>19</v>
      </c>
      <c r="S236" s="1">
        <f>INDEX(Quotazioni!F:F,MATCH(Stats15_21!A236,Quotazioni!A:A,0))</f>
        <v>2</v>
      </c>
      <c r="T236" s="6"/>
      <c r="U236" s="6"/>
      <c r="V236" s="1" t="s">
        <v>649</v>
      </c>
    </row>
    <row r="237" spans="1:22">
      <c r="A237" s="2">
        <v>259</v>
      </c>
      <c r="B237" s="2" t="s">
        <v>59</v>
      </c>
      <c r="C237" s="2" t="s">
        <v>69</v>
      </c>
      <c r="D237" s="2" t="s">
        <v>20</v>
      </c>
      <c r="E237" s="2">
        <v>0</v>
      </c>
      <c r="F237" s="2"/>
      <c r="G237" s="2"/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21</v>
      </c>
      <c r="S237" s="1">
        <f>INDEX(Quotazioni!F:F,MATCH(Stats15_21!A237,Quotazioni!A:A,0))</f>
        <v>2</v>
      </c>
      <c r="T237" s="6">
        <f t="shared" si="7"/>
        <v>-1</v>
      </c>
      <c r="U237" s="6">
        <f t="shared" si="6"/>
        <v>0</v>
      </c>
      <c r="V237" s="1" t="s">
        <v>649</v>
      </c>
    </row>
    <row r="238" spans="1:22">
      <c r="A238" s="1">
        <v>261</v>
      </c>
      <c r="B238" s="1" t="s">
        <v>59</v>
      </c>
      <c r="C238" s="1" t="s">
        <v>78</v>
      </c>
      <c r="D238" s="1" t="s">
        <v>20</v>
      </c>
      <c r="E238" s="1">
        <v>18</v>
      </c>
      <c r="F238" s="1">
        <v>5.58</v>
      </c>
      <c r="G238" s="1">
        <v>5.39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5</v>
      </c>
      <c r="P238" s="1">
        <v>1</v>
      </c>
      <c r="Q238" s="1">
        <v>0</v>
      </c>
      <c r="R238" s="1">
        <v>15</v>
      </c>
      <c r="S238" s="1">
        <f>INDEX(Quotazioni!F:F,MATCH(Stats15_21!A238,Quotazioni!A:A,0))</f>
        <v>5</v>
      </c>
      <c r="T238" s="6" t="str">
        <f t="shared" si="7"/>
        <v/>
      </c>
      <c r="U238" s="6" t="str">
        <f t="shared" si="6"/>
        <v/>
      </c>
      <c r="V238" s="1" t="s">
        <v>649</v>
      </c>
    </row>
    <row r="239" spans="1:22">
      <c r="A239" s="2">
        <v>261</v>
      </c>
      <c r="B239" s="2" t="s">
        <v>59</v>
      </c>
      <c r="C239" s="2" t="s">
        <v>78</v>
      </c>
      <c r="D239" s="2" t="s">
        <v>22</v>
      </c>
      <c r="E239" s="2">
        <v>5</v>
      </c>
      <c r="F239" s="2">
        <v>5.3</v>
      </c>
      <c r="G239" s="2">
        <v>5.0999999999999996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2</v>
      </c>
      <c r="P239" s="2">
        <v>0</v>
      </c>
      <c r="Q239" s="2">
        <v>0</v>
      </c>
      <c r="R239" s="2">
        <v>16</v>
      </c>
      <c r="S239" s="1">
        <f>INDEX(Quotazioni!F:F,MATCH(Stats15_21!A239,Quotazioni!A:A,0))</f>
        <v>5</v>
      </c>
      <c r="T239" s="6">
        <f t="shared" si="7"/>
        <v>-5.380333951762524E-2</v>
      </c>
      <c r="U239" s="6">
        <f t="shared" si="6"/>
        <v>0</v>
      </c>
      <c r="V239" s="1" t="s">
        <v>649</v>
      </c>
    </row>
    <row r="240" spans="1:22">
      <c r="A240" s="2">
        <v>261</v>
      </c>
      <c r="B240" s="2" t="s">
        <v>59</v>
      </c>
      <c r="C240" s="2" t="s">
        <v>78</v>
      </c>
      <c r="D240" s="2" t="s">
        <v>22</v>
      </c>
      <c r="E240" s="2">
        <v>7</v>
      </c>
      <c r="F240" s="2">
        <v>6.07</v>
      </c>
      <c r="G240" s="2">
        <v>6.36</v>
      </c>
      <c r="H240" s="2">
        <v>2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4</v>
      </c>
      <c r="P240" s="2">
        <v>0</v>
      </c>
      <c r="Q240" s="2">
        <v>1</v>
      </c>
      <c r="R240" s="2">
        <v>17</v>
      </c>
      <c r="S240" s="1">
        <f>INDEX(Quotazioni!F:F,MATCH(Stats15_21!A240,Quotazioni!A:A,0))</f>
        <v>5</v>
      </c>
      <c r="T240" s="6">
        <f t="shared" si="7"/>
        <v>0.24705882352941191</v>
      </c>
      <c r="U240" s="6">
        <f t="shared" si="6"/>
        <v>0.39215686274509809</v>
      </c>
      <c r="V240" s="1" t="s">
        <v>649</v>
      </c>
    </row>
    <row r="241" spans="1:22">
      <c r="A241" s="2">
        <v>261</v>
      </c>
      <c r="B241" s="2" t="s">
        <v>59</v>
      </c>
      <c r="C241" s="2" t="s">
        <v>78</v>
      </c>
      <c r="D241" s="2" t="s">
        <v>22</v>
      </c>
      <c r="E241" s="2">
        <v>2</v>
      </c>
      <c r="F241" s="2">
        <v>6</v>
      </c>
      <c r="G241" s="2">
        <v>5.75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  <c r="R241" s="2">
        <v>18</v>
      </c>
      <c r="S241" s="1">
        <f>INDEX(Quotazioni!F:F,MATCH(Stats15_21!A241,Quotazioni!A:A,0))</f>
        <v>5</v>
      </c>
      <c r="T241" s="6">
        <f t="shared" si="7"/>
        <v>-9.5911949685534639E-2</v>
      </c>
      <c r="U241" s="6">
        <f t="shared" si="6"/>
        <v>-0.31446540880503143</v>
      </c>
      <c r="V241" s="1" t="s">
        <v>649</v>
      </c>
    </row>
    <row r="242" spans="1:22">
      <c r="A242" s="2">
        <v>261</v>
      </c>
      <c r="B242" s="2" t="s">
        <v>59</v>
      </c>
      <c r="C242" s="2" t="s">
        <v>78</v>
      </c>
      <c r="D242" s="2" t="s">
        <v>22</v>
      </c>
      <c r="E242" s="2">
        <v>7</v>
      </c>
      <c r="F242" s="2">
        <v>6.14</v>
      </c>
      <c r="G242" s="2">
        <v>5.93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3</v>
      </c>
      <c r="P242" s="2">
        <v>0</v>
      </c>
      <c r="Q242" s="2">
        <v>0</v>
      </c>
      <c r="R242" s="2">
        <v>19</v>
      </c>
      <c r="S242" s="1">
        <f>INDEX(Quotazioni!F:F,MATCH(Stats15_21!A242,Quotazioni!A:A,0))</f>
        <v>5</v>
      </c>
      <c r="T242" s="6">
        <f t="shared" si="7"/>
        <v>3.130434782608691E-2</v>
      </c>
      <c r="U242" s="6">
        <f t="shared" si="6"/>
        <v>0</v>
      </c>
      <c r="V242" s="1" t="s">
        <v>649</v>
      </c>
    </row>
    <row r="243" spans="1:22">
      <c r="A243" s="2">
        <v>261</v>
      </c>
      <c r="B243" s="2" t="s">
        <v>59</v>
      </c>
      <c r="C243" s="2" t="s">
        <v>78</v>
      </c>
      <c r="D243" s="2" t="s">
        <v>22</v>
      </c>
      <c r="E243" s="2">
        <v>8</v>
      </c>
      <c r="F243" s="2">
        <v>6.25</v>
      </c>
      <c r="G243" s="2">
        <v>6.25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>
        <v>2</v>
      </c>
      <c r="P243" s="2">
        <v>0</v>
      </c>
      <c r="Q243" s="2">
        <v>0</v>
      </c>
      <c r="R243" s="2">
        <v>20</v>
      </c>
      <c r="S243" s="1">
        <f>INDEX(Quotazioni!F:F,MATCH(Stats15_21!A243,Quotazioni!A:A,0))</f>
        <v>5</v>
      </c>
      <c r="T243" s="6">
        <f t="shared" si="7"/>
        <v>5.3962900505902245E-2</v>
      </c>
      <c r="U243" s="6">
        <f t="shared" si="6"/>
        <v>0</v>
      </c>
      <c r="V243" s="1" t="s">
        <v>649</v>
      </c>
    </row>
    <row r="244" spans="1:22">
      <c r="A244" s="2">
        <v>261</v>
      </c>
      <c r="B244" s="2" t="s">
        <v>59</v>
      </c>
      <c r="C244" s="2" t="s">
        <v>78</v>
      </c>
      <c r="D244" s="2" t="s">
        <v>22</v>
      </c>
      <c r="E244" s="2">
        <v>6</v>
      </c>
      <c r="F244" s="2">
        <v>6</v>
      </c>
      <c r="G244" s="2">
        <v>5.92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</v>
      </c>
      <c r="P244" s="2">
        <v>0</v>
      </c>
      <c r="Q244" s="2">
        <v>0</v>
      </c>
      <c r="R244" s="2">
        <v>21</v>
      </c>
      <c r="S244" s="1">
        <f>INDEX(Quotazioni!F:F,MATCH(Stats15_21!A244,Quotazioni!A:A,0))</f>
        <v>5</v>
      </c>
      <c r="T244" s="6">
        <f t="shared" si="7"/>
        <v>-5.2800000000000014E-2</v>
      </c>
      <c r="U244" s="6">
        <f t="shared" si="6"/>
        <v>0</v>
      </c>
      <c r="V244" s="1" t="s">
        <v>649</v>
      </c>
    </row>
    <row r="245" spans="1:22">
      <c r="A245" s="1">
        <v>265</v>
      </c>
      <c r="B245" s="1" t="s">
        <v>96</v>
      </c>
      <c r="C245" s="1" t="s">
        <v>105</v>
      </c>
      <c r="D245" s="1" t="s">
        <v>22</v>
      </c>
      <c r="E245" s="1">
        <v>30</v>
      </c>
      <c r="F245" s="1">
        <v>6.02</v>
      </c>
      <c r="G245" s="1">
        <v>6.43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4</v>
      </c>
      <c r="O245" s="1">
        <v>7</v>
      </c>
      <c r="P245" s="1">
        <v>0</v>
      </c>
      <c r="Q245" s="1">
        <v>0</v>
      </c>
      <c r="R245" s="1">
        <v>15</v>
      </c>
      <c r="S245" s="1">
        <f>INDEX(Quotazioni!F:F,MATCH(Stats15_21!A245,Quotazioni!A:A,0))</f>
        <v>14</v>
      </c>
      <c r="T245" s="6" t="str">
        <f t="shared" si="7"/>
        <v/>
      </c>
      <c r="U245" s="6" t="str">
        <f t="shared" si="6"/>
        <v/>
      </c>
      <c r="V245" s="1" t="s">
        <v>647</v>
      </c>
    </row>
    <row r="246" spans="1:22">
      <c r="A246" s="2">
        <v>265</v>
      </c>
      <c r="B246" s="2" t="s">
        <v>96</v>
      </c>
      <c r="C246" s="2" t="s">
        <v>105</v>
      </c>
      <c r="D246" s="2" t="s">
        <v>22</v>
      </c>
      <c r="E246" s="2">
        <v>23</v>
      </c>
      <c r="F246" s="2">
        <v>5.76</v>
      </c>
      <c r="G246" s="2">
        <v>6.17</v>
      </c>
      <c r="H246" s="2">
        <v>4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1</v>
      </c>
      <c r="O246" s="2">
        <v>7</v>
      </c>
      <c r="P246" s="2">
        <v>0</v>
      </c>
      <c r="Q246" s="2">
        <v>0</v>
      </c>
      <c r="R246" s="2">
        <v>16</v>
      </c>
      <c r="S246" s="1">
        <f>INDEX(Quotazioni!F:F,MATCH(Stats15_21!A246,Quotazioni!A:A,0))</f>
        <v>14</v>
      </c>
      <c r="T246" s="6">
        <f t="shared" si="7"/>
        <v>-4.0435458786936204E-2</v>
      </c>
      <c r="U246" s="6">
        <f t="shared" si="6"/>
        <v>0</v>
      </c>
      <c r="V246" s="1" t="s">
        <v>647</v>
      </c>
    </row>
    <row r="247" spans="1:22">
      <c r="A247" s="2">
        <v>265</v>
      </c>
      <c r="B247" s="2" t="s">
        <v>96</v>
      </c>
      <c r="C247" s="2" t="s">
        <v>105</v>
      </c>
      <c r="D247" s="2" t="s">
        <v>22</v>
      </c>
      <c r="E247" s="2">
        <v>28</v>
      </c>
      <c r="F247" s="2">
        <v>6.2</v>
      </c>
      <c r="G247" s="2">
        <v>6.79</v>
      </c>
      <c r="H247" s="2">
        <v>4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9</v>
      </c>
      <c r="O247" s="2">
        <v>9</v>
      </c>
      <c r="P247" s="2">
        <v>0</v>
      </c>
      <c r="Q247" s="2">
        <v>0</v>
      </c>
      <c r="R247" s="2">
        <v>17</v>
      </c>
      <c r="S247" s="1">
        <f>INDEX(Quotazioni!F:F,MATCH(Stats15_21!A247,Quotazioni!A:A,0))</f>
        <v>14</v>
      </c>
      <c r="T247" s="6">
        <f t="shared" si="7"/>
        <v>0.10048622366288494</v>
      </c>
      <c r="U247" s="6">
        <f t="shared" si="6"/>
        <v>0</v>
      </c>
      <c r="V247" s="1" t="s">
        <v>647</v>
      </c>
    </row>
    <row r="248" spans="1:22">
      <c r="A248" s="2">
        <v>265</v>
      </c>
      <c r="B248" s="2" t="s">
        <v>96</v>
      </c>
      <c r="C248" s="2" t="s">
        <v>105</v>
      </c>
      <c r="D248" s="2" t="s">
        <v>22</v>
      </c>
      <c r="E248" s="2">
        <v>32</v>
      </c>
      <c r="F248" s="2">
        <v>5.98</v>
      </c>
      <c r="G248" s="2">
        <v>6.02</v>
      </c>
      <c r="H248" s="2">
        <v>2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10</v>
      </c>
      <c r="P248" s="2">
        <v>1</v>
      </c>
      <c r="Q248" s="2">
        <v>0</v>
      </c>
      <c r="R248" s="2">
        <v>18</v>
      </c>
      <c r="S248" s="1">
        <f>INDEX(Quotazioni!F:F,MATCH(Stats15_21!A248,Quotazioni!A:A,0))</f>
        <v>14</v>
      </c>
      <c r="T248" s="6">
        <f t="shared" si="7"/>
        <v>-0.11340206185567017</v>
      </c>
      <c r="U248" s="6">
        <f t="shared" si="6"/>
        <v>-0.29455081001472755</v>
      </c>
      <c r="V248" s="1" t="s">
        <v>647</v>
      </c>
    </row>
    <row r="249" spans="1:22">
      <c r="A249" s="2">
        <v>265</v>
      </c>
      <c r="B249" s="2" t="s">
        <v>96</v>
      </c>
      <c r="C249" s="2" t="s">
        <v>105</v>
      </c>
      <c r="D249" s="2" t="s">
        <v>22</v>
      </c>
      <c r="E249" s="2">
        <v>32</v>
      </c>
      <c r="F249" s="2">
        <v>6.28</v>
      </c>
      <c r="G249" s="2">
        <v>6.58</v>
      </c>
      <c r="H249" s="2">
        <v>3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5</v>
      </c>
      <c r="O249" s="2">
        <v>9</v>
      </c>
      <c r="P249" s="2">
        <v>0</v>
      </c>
      <c r="Q249" s="2">
        <v>0</v>
      </c>
      <c r="R249" s="2">
        <v>19</v>
      </c>
      <c r="S249" s="1">
        <f>INDEX(Quotazioni!F:F,MATCH(Stats15_21!A249,Quotazioni!A:A,0))</f>
        <v>14</v>
      </c>
      <c r="T249" s="6">
        <f t="shared" si="7"/>
        <v>9.3023255813953584E-2</v>
      </c>
      <c r="U249" s="6">
        <f t="shared" si="6"/>
        <v>0.16611295681063123</v>
      </c>
      <c r="V249" s="1" t="s">
        <v>647</v>
      </c>
    </row>
    <row r="250" spans="1:22">
      <c r="A250" s="2">
        <v>265</v>
      </c>
      <c r="B250" s="2" t="s">
        <v>96</v>
      </c>
      <c r="C250" s="2" t="s">
        <v>105</v>
      </c>
      <c r="D250" s="2" t="s">
        <v>22</v>
      </c>
      <c r="E250" s="2">
        <v>33</v>
      </c>
      <c r="F250" s="2">
        <v>6.12</v>
      </c>
      <c r="G250" s="2">
        <v>6.35</v>
      </c>
      <c r="H250" s="2">
        <v>2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6</v>
      </c>
      <c r="O250" s="2">
        <v>7</v>
      </c>
      <c r="P250" s="2">
        <v>1</v>
      </c>
      <c r="Q250" s="2">
        <v>0</v>
      </c>
      <c r="R250" s="2">
        <v>20</v>
      </c>
      <c r="S250" s="1">
        <f>INDEX(Quotazioni!F:F,MATCH(Stats15_21!A250,Quotazioni!A:A,0))</f>
        <v>14</v>
      </c>
      <c r="T250" s="6">
        <f t="shared" si="7"/>
        <v>-3.4954407294832894E-2</v>
      </c>
      <c r="U250" s="6">
        <f t="shared" si="6"/>
        <v>-0.1519756838905775</v>
      </c>
      <c r="V250" s="1" t="s">
        <v>647</v>
      </c>
    </row>
    <row r="251" spans="1:22">
      <c r="A251" s="2">
        <v>265</v>
      </c>
      <c r="B251" s="2" t="s">
        <v>96</v>
      </c>
      <c r="C251" s="2" t="s">
        <v>105</v>
      </c>
      <c r="D251" s="2" t="s">
        <v>22</v>
      </c>
      <c r="E251" s="2">
        <v>35</v>
      </c>
      <c r="F251" s="2">
        <v>6.4</v>
      </c>
      <c r="G251" s="2">
        <v>6.5</v>
      </c>
      <c r="H251" s="2">
        <v>2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1</v>
      </c>
      <c r="O251" s="2">
        <v>7</v>
      </c>
      <c r="P251" s="2">
        <v>0</v>
      </c>
      <c r="Q251" s="2">
        <v>0</v>
      </c>
      <c r="R251" s="2">
        <v>21</v>
      </c>
      <c r="S251" s="1">
        <f>INDEX(Quotazioni!F:F,MATCH(Stats15_21!A251,Quotazioni!A:A,0))</f>
        <v>14</v>
      </c>
      <c r="T251" s="6">
        <f t="shared" si="7"/>
        <v>2.3622047244094547E-2</v>
      </c>
      <c r="U251" s="6">
        <f t="shared" si="6"/>
        <v>0</v>
      </c>
      <c r="V251" s="1" t="s">
        <v>647</v>
      </c>
    </row>
    <row r="252" spans="1:22">
      <c r="A252" s="1">
        <v>272</v>
      </c>
      <c r="B252" s="1" t="s">
        <v>96</v>
      </c>
      <c r="C252" s="1" t="s">
        <v>113</v>
      </c>
      <c r="D252" s="1" t="s">
        <v>22</v>
      </c>
      <c r="E252" s="1">
        <v>28</v>
      </c>
      <c r="F252" s="1">
        <v>6.14</v>
      </c>
      <c r="G252" s="1">
        <v>6.11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10</v>
      </c>
      <c r="P252" s="1">
        <v>0</v>
      </c>
      <c r="Q252" s="1">
        <v>0</v>
      </c>
      <c r="R252" s="1">
        <v>15</v>
      </c>
      <c r="S252" s="1">
        <f>INDEX(Quotazioni!F:F,MATCH(Stats15_21!A252,Quotazioni!A:A,0))</f>
        <v>7</v>
      </c>
      <c r="T252" s="6" t="str">
        <f t="shared" si="7"/>
        <v/>
      </c>
      <c r="U252" s="6" t="str">
        <f t="shared" si="6"/>
        <v/>
      </c>
      <c r="V252" s="1" t="s">
        <v>647</v>
      </c>
    </row>
    <row r="253" spans="1:22">
      <c r="A253" s="2">
        <v>272</v>
      </c>
      <c r="B253" s="2" t="s">
        <v>96</v>
      </c>
      <c r="C253" s="2" t="s">
        <v>113</v>
      </c>
      <c r="D253" s="2" t="s">
        <v>22</v>
      </c>
      <c r="E253" s="2">
        <v>26</v>
      </c>
      <c r="F253" s="2">
        <v>5.88</v>
      </c>
      <c r="G253" s="2">
        <v>5.79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5</v>
      </c>
      <c r="P253" s="2">
        <v>0</v>
      </c>
      <c r="Q253" s="2">
        <v>0</v>
      </c>
      <c r="R253" s="2">
        <v>16</v>
      </c>
      <c r="S253" s="1">
        <f>INDEX(Quotazioni!F:F,MATCH(Stats15_21!A253,Quotazioni!A:A,0))</f>
        <v>7</v>
      </c>
      <c r="T253" s="6">
        <f t="shared" si="7"/>
        <v>-5.2373158756137524E-2</v>
      </c>
      <c r="U253" s="6">
        <f t="shared" si="6"/>
        <v>-0.16366612111292961</v>
      </c>
      <c r="V253" s="1" t="s">
        <v>647</v>
      </c>
    </row>
    <row r="254" spans="1:22">
      <c r="A254" s="2">
        <v>272</v>
      </c>
      <c r="B254" s="2" t="s">
        <v>96</v>
      </c>
      <c r="C254" s="2" t="s">
        <v>113</v>
      </c>
      <c r="D254" s="2" t="s">
        <v>22</v>
      </c>
      <c r="E254" s="2">
        <v>0</v>
      </c>
      <c r="F254" s="2"/>
      <c r="G254" s="2"/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17</v>
      </c>
      <c r="S254" s="1">
        <f>INDEX(Quotazioni!F:F,MATCH(Stats15_21!A254,Quotazioni!A:A,0))</f>
        <v>7</v>
      </c>
      <c r="T254" s="6">
        <f t="shared" si="7"/>
        <v>-1</v>
      </c>
      <c r="U254" s="6">
        <f t="shared" si="6"/>
        <v>0</v>
      </c>
      <c r="V254" s="1" t="s">
        <v>647</v>
      </c>
    </row>
    <row r="255" spans="1:22">
      <c r="A255" s="2">
        <v>272</v>
      </c>
      <c r="B255" s="2" t="s">
        <v>96</v>
      </c>
      <c r="C255" s="2" t="s">
        <v>113</v>
      </c>
      <c r="D255" s="2" t="s">
        <v>24</v>
      </c>
      <c r="E255" s="2">
        <v>23</v>
      </c>
      <c r="F255" s="2">
        <v>5.93</v>
      </c>
      <c r="G255" s="2">
        <v>5.67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10</v>
      </c>
      <c r="P255" s="2">
        <v>1</v>
      </c>
      <c r="Q255" s="2">
        <v>0</v>
      </c>
      <c r="R255" s="2">
        <v>19</v>
      </c>
      <c r="S255" s="1">
        <f>INDEX(Quotazioni!F:F,MATCH(Stats15_21!A255,Quotazioni!A:A,0))</f>
        <v>7</v>
      </c>
      <c r="T255" s="6"/>
      <c r="U255" s="6"/>
      <c r="V255" s="1" t="s">
        <v>647</v>
      </c>
    </row>
    <row r="256" spans="1:22">
      <c r="A256" s="2">
        <v>272</v>
      </c>
      <c r="B256" s="2" t="s">
        <v>96</v>
      </c>
      <c r="C256" s="2" t="s">
        <v>113</v>
      </c>
      <c r="D256" s="2" t="s">
        <v>24</v>
      </c>
      <c r="E256" s="2">
        <v>11</v>
      </c>
      <c r="F256" s="2">
        <v>5.86</v>
      </c>
      <c r="G256" s="2">
        <v>5.91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>
        <v>1</v>
      </c>
      <c r="P256" s="2">
        <v>0</v>
      </c>
      <c r="Q256" s="2">
        <v>0</v>
      </c>
      <c r="R256" s="2">
        <v>20</v>
      </c>
      <c r="S256" s="1">
        <f>INDEX(Quotazioni!F:F,MATCH(Stats15_21!A256,Quotazioni!A:A,0))</f>
        <v>7</v>
      </c>
      <c r="T256" s="6">
        <f t="shared" si="7"/>
        <v>4.2328042328042367E-2</v>
      </c>
      <c r="U256" s="6">
        <f t="shared" si="6"/>
        <v>0</v>
      </c>
      <c r="V256" s="1" t="s">
        <v>647</v>
      </c>
    </row>
    <row r="257" spans="1:22">
      <c r="A257" s="2">
        <v>272</v>
      </c>
      <c r="B257" s="2" t="s">
        <v>96</v>
      </c>
      <c r="C257" s="2" t="s">
        <v>113</v>
      </c>
      <c r="D257" s="2" t="s">
        <v>24</v>
      </c>
      <c r="E257" s="2">
        <v>33</v>
      </c>
      <c r="F257" s="2">
        <v>6.03</v>
      </c>
      <c r="G257" s="2">
        <v>5.91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8</v>
      </c>
      <c r="P257" s="2">
        <v>1</v>
      </c>
      <c r="Q257" s="2">
        <v>0</v>
      </c>
      <c r="R257" s="2">
        <v>21</v>
      </c>
      <c r="S257" s="1">
        <f>INDEX(Quotazioni!F:F,MATCH(Stats15_21!A257,Quotazioni!A:A,0))</f>
        <v>7</v>
      </c>
      <c r="T257" s="6">
        <f t="shared" si="7"/>
        <v>0</v>
      </c>
      <c r="U257" s="6">
        <f t="shared" si="6"/>
        <v>0</v>
      </c>
      <c r="V257" s="1" t="s">
        <v>647</v>
      </c>
    </row>
    <row r="258" spans="1:22">
      <c r="A258" s="1">
        <v>286</v>
      </c>
      <c r="B258" s="1" t="s">
        <v>59</v>
      </c>
      <c r="C258" s="1" t="s">
        <v>60</v>
      </c>
      <c r="D258" s="1" t="s">
        <v>18</v>
      </c>
      <c r="E258" s="1">
        <v>36</v>
      </c>
      <c r="F258" s="1">
        <v>6.18</v>
      </c>
      <c r="G258" s="1">
        <v>6.32</v>
      </c>
      <c r="H258" s="1">
        <v>3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6</v>
      </c>
      <c r="P258" s="1">
        <v>0</v>
      </c>
      <c r="Q258" s="1">
        <v>1</v>
      </c>
      <c r="R258" s="1">
        <v>15</v>
      </c>
      <c r="S258" s="1">
        <f>INDEX(Quotazioni!F:F,MATCH(Stats15_21!A258,Quotazioni!A:A,0))</f>
        <v>14</v>
      </c>
      <c r="T258" s="6" t="str">
        <f t="shared" si="7"/>
        <v/>
      </c>
      <c r="U258" s="6" t="str">
        <f t="shared" si="6"/>
        <v/>
      </c>
      <c r="V258" s="1" t="s">
        <v>647</v>
      </c>
    </row>
    <row r="259" spans="1:22">
      <c r="A259" s="2">
        <v>286</v>
      </c>
      <c r="B259" s="2" t="s">
        <v>59</v>
      </c>
      <c r="C259" s="2" t="s">
        <v>60</v>
      </c>
      <c r="D259" s="2" t="s">
        <v>18</v>
      </c>
      <c r="E259" s="2">
        <v>29</v>
      </c>
      <c r="F259" s="2">
        <v>6.1</v>
      </c>
      <c r="G259" s="2">
        <v>6.33</v>
      </c>
      <c r="H259" s="2">
        <v>3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5</v>
      </c>
      <c r="P259" s="2">
        <v>0</v>
      </c>
      <c r="Q259" s="2">
        <v>0</v>
      </c>
      <c r="R259" s="2">
        <v>16</v>
      </c>
      <c r="S259" s="1">
        <f>INDEX(Quotazioni!F:F,MATCH(Stats15_21!A259,Quotazioni!A:A,0))</f>
        <v>14</v>
      </c>
      <c r="T259" s="6">
        <f t="shared" si="7"/>
        <v>1.5822784810126244E-3</v>
      </c>
      <c r="U259" s="6">
        <f t="shared" ref="U259:U322" si="8">IF(C259=C258,(H259-H258)/G258,"")</f>
        <v>0</v>
      </c>
      <c r="V259" s="1" t="s">
        <v>647</v>
      </c>
    </row>
    <row r="260" spans="1:22">
      <c r="A260" s="2">
        <v>286</v>
      </c>
      <c r="B260" s="2" t="s">
        <v>59</v>
      </c>
      <c r="C260" s="2" t="s">
        <v>60</v>
      </c>
      <c r="D260" s="2" t="s">
        <v>37</v>
      </c>
      <c r="E260" s="2">
        <v>35</v>
      </c>
      <c r="F260" s="2">
        <v>5.86</v>
      </c>
      <c r="G260" s="2">
        <v>5.93</v>
      </c>
      <c r="H260" s="2">
        <v>2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5</v>
      </c>
      <c r="P260" s="2">
        <v>1</v>
      </c>
      <c r="Q260" s="2">
        <v>0</v>
      </c>
      <c r="R260" s="2">
        <v>17</v>
      </c>
      <c r="S260" s="1">
        <f>INDEX(Quotazioni!F:F,MATCH(Stats15_21!A260,Quotazioni!A:A,0))</f>
        <v>14</v>
      </c>
      <c r="T260" s="6">
        <f t="shared" ref="T260:T323" si="9">IF(C260=C259,(G260-G259)/G259,"")</f>
        <v>-6.3191153238546655E-2</v>
      </c>
      <c r="U260" s="6">
        <f t="shared" si="8"/>
        <v>-0.15797788309636651</v>
      </c>
      <c r="V260" s="1" t="s">
        <v>647</v>
      </c>
    </row>
    <row r="261" spans="1:22">
      <c r="A261" s="2">
        <v>286</v>
      </c>
      <c r="B261" s="2" t="s">
        <v>59</v>
      </c>
      <c r="C261" s="2" t="s">
        <v>60</v>
      </c>
      <c r="D261" s="2" t="s">
        <v>18</v>
      </c>
      <c r="E261" s="2">
        <v>29</v>
      </c>
      <c r="F261" s="2">
        <v>5.97</v>
      </c>
      <c r="G261" s="2">
        <v>6.24</v>
      </c>
      <c r="H261" s="2">
        <v>3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2</v>
      </c>
      <c r="P261" s="2">
        <v>0</v>
      </c>
      <c r="Q261" s="2">
        <v>0</v>
      </c>
      <c r="R261" s="2">
        <v>18</v>
      </c>
      <c r="S261" s="1">
        <f>INDEX(Quotazioni!F:F,MATCH(Stats15_21!A261,Quotazioni!A:A,0))</f>
        <v>14</v>
      </c>
      <c r="T261" s="6">
        <f t="shared" si="9"/>
        <v>5.2276559865092838E-2</v>
      </c>
      <c r="U261" s="6">
        <f t="shared" si="8"/>
        <v>0.16863406408094436</v>
      </c>
      <c r="V261" s="1" t="s">
        <v>647</v>
      </c>
    </row>
    <row r="262" spans="1:22">
      <c r="A262" s="2">
        <v>286</v>
      </c>
      <c r="B262" s="2" t="s">
        <v>59</v>
      </c>
      <c r="C262" s="2" t="s">
        <v>60</v>
      </c>
      <c r="D262" s="2" t="s">
        <v>18</v>
      </c>
      <c r="E262" s="2">
        <v>35</v>
      </c>
      <c r="F262" s="2">
        <v>6.16</v>
      </c>
      <c r="G262" s="2">
        <v>6.29</v>
      </c>
      <c r="H262" s="2">
        <v>3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9</v>
      </c>
      <c r="P262" s="2">
        <v>0</v>
      </c>
      <c r="Q262" s="2">
        <v>0</v>
      </c>
      <c r="R262" s="2">
        <v>19</v>
      </c>
      <c r="S262" s="1">
        <f>INDEX(Quotazioni!F:F,MATCH(Stats15_21!A262,Quotazioni!A:A,0))</f>
        <v>14</v>
      </c>
      <c r="T262" s="6">
        <f t="shared" si="9"/>
        <v>8.0128205128204844E-3</v>
      </c>
      <c r="U262" s="6">
        <f t="shared" si="8"/>
        <v>0</v>
      </c>
      <c r="V262" s="1" t="s">
        <v>647</v>
      </c>
    </row>
    <row r="263" spans="1:22">
      <c r="A263" s="2">
        <v>286</v>
      </c>
      <c r="B263" s="2" t="s">
        <v>59</v>
      </c>
      <c r="C263" s="2" t="s">
        <v>60</v>
      </c>
      <c r="D263" s="2" t="s">
        <v>18</v>
      </c>
      <c r="E263" s="2">
        <v>25</v>
      </c>
      <c r="F263" s="2">
        <v>5.92</v>
      </c>
      <c r="G263" s="2">
        <v>6.1</v>
      </c>
      <c r="H263" s="2">
        <v>2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3</v>
      </c>
      <c r="P263" s="2">
        <v>0</v>
      </c>
      <c r="Q263" s="2">
        <v>0</v>
      </c>
      <c r="R263" s="2">
        <v>20</v>
      </c>
      <c r="S263" s="1">
        <f>INDEX(Quotazioni!F:F,MATCH(Stats15_21!A263,Quotazioni!A:A,0))</f>
        <v>14</v>
      </c>
      <c r="T263" s="6">
        <f t="shared" si="9"/>
        <v>-3.0206677265500855E-2</v>
      </c>
      <c r="U263" s="6">
        <f t="shared" si="8"/>
        <v>-0.1589825119236884</v>
      </c>
      <c r="V263" s="1" t="s">
        <v>647</v>
      </c>
    </row>
    <row r="264" spans="1:22">
      <c r="A264" s="2">
        <v>286</v>
      </c>
      <c r="B264" s="2" t="s">
        <v>59</v>
      </c>
      <c r="C264" s="2" t="s">
        <v>60</v>
      </c>
      <c r="D264" s="2" t="s">
        <v>18</v>
      </c>
      <c r="E264" s="2">
        <v>23</v>
      </c>
      <c r="F264" s="2">
        <v>6.09</v>
      </c>
      <c r="G264" s="2">
        <v>6.72</v>
      </c>
      <c r="H264" s="2">
        <v>5</v>
      </c>
      <c r="I264" s="2">
        <v>0</v>
      </c>
      <c r="J264" s="2">
        <v>0</v>
      </c>
      <c r="K264" s="2">
        <v>3</v>
      </c>
      <c r="L264" s="2">
        <v>3</v>
      </c>
      <c r="M264" s="2">
        <v>0</v>
      </c>
      <c r="N264" s="2">
        <v>0</v>
      </c>
      <c r="O264" s="2">
        <v>1</v>
      </c>
      <c r="P264" s="2">
        <v>0</v>
      </c>
      <c r="Q264" s="2">
        <v>0</v>
      </c>
      <c r="R264" s="2">
        <v>21</v>
      </c>
      <c r="S264" s="1">
        <f>INDEX(Quotazioni!F:F,MATCH(Stats15_21!A264,Quotazioni!A:A,0))</f>
        <v>14</v>
      </c>
      <c r="T264" s="6">
        <f t="shared" si="9"/>
        <v>0.10163934426229511</v>
      </c>
      <c r="U264" s="6">
        <f t="shared" si="8"/>
        <v>0.49180327868852464</v>
      </c>
      <c r="V264" s="1" t="s">
        <v>647</v>
      </c>
    </row>
    <row r="265" spans="1:22">
      <c r="A265" s="1">
        <v>294</v>
      </c>
      <c r="B265" s="1" t="s">
        <v>59</v>
      </c>
      <c r="C265" s="1" t="s">
        <v>70</v>
      </c>
      <c r="D265" s="1" t="s">
        <v>18</v>
      </c>
      <c r="E265" s="1">
        <v>15</v>
      </c>
      <c r="F265" s="1">
        <v>6.13</v>
      </c>
      <c r="G265" s="1">
        <v>6.07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</v>
      </c>
      <c r="P265" s="1">
        <v>0</v>
      </c>
      <c r="Q265" s="1">
        <v>0</v>
      </c>
      <c r="R265" s="1">
        <v>15</v>
      </c>
      <c r="S265" s="1">
        <f>INDEX(Quotazioni!F:F,MATCH(Stats15_21!A265,Quotazioni!A:A,0))</f>
        <v>5</v>
      </c>
      <c r="T265" s="6" t="str">
        <f t="shared" si="9"/>
        <v/>
      </c>
      <c r="U265" s="6" t="str">
        <f t="shared" si="8"/>
        <v/>
      </c>
      <c r="V265" s="1" t="s">
        <v>649</v>
      </c>
    </row>
    <row r="266" spans="1:22">
      <c r="A266" s="2">
        <v>294</v>
      </c>
      <c r="B266" s="2" t="s">
        <v>59</v>
      </c>
      <c r="C266" s="2" t="s">
        <v>70</v>
      </c>
      <c r="D266" s="2" t="s">
        <v>18</v>
      </c>
      <c r="E266" s="2">
        <v>14</v>
      </c>
      <c r="F266" s="2">
        <v>6.43</v>
      </c>
      <c r="G266" s="2">
        <v>6.71</v>
      </c>
      <c r="H266" s="2">
        <v>2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4</v>
      </c>
      <c r="P266" s="2">
        <v>0</v>
      </c>
      <c r="Q266" s="2">
        <v>0</v>
      </c>
      <c r="R266" s="2">
        <v>16</v>
      </c>
      <c r="S266" s="1">
        <f>INDEX(Quotazioni!F:F,MATCH(Stats15_21!A266,Quotazioni!A:A,0))</f>
        <v>5</v>
      </c>
      <c r="T266" s="6">
        <f t="shared" si="9"/>
        <v>0.10543657331136733</v>
      </c>
      <c r="U266" s="6">
        <f t="shared" si="8"/>
        <v>0.32948929159802304</v>
      </c>
      <c r="V266" s="1" t="s">
        <v>649</v>
      </c>
    </row>
    <row r="267" spans="1:22">
      <c r="A267" s="2">
        <v>294</v>
      </c>
      <c r="B267" s="2" t="s">
        <v>59</v>
      </c>
      <c r="C267" s="2" t="s">
        <v>70</v>
      </c>
      <c r="D267" s="2" t="s">
        <v>18</v>
      </c>
      <c r="E267" s="2">
        <v>22</v>
      </c>
      <c r="F267" s="2">
        <v>6.09</v>
      </c>
      <c r="G267" s="2">
        <v>6.34</v>
      </c>
      <c r="H267" s="2">
        <v>2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</v>
      </c>
      <c r="O267" s="2">
        <v>3</v>
      </c>
      <c r="P267" s="2">
        <v>0</v>
      </c>
      <c r="Q267" s="2">
        <v>0</v>
      </c>
      <c r="R267" s="2">
        <v>17</v>
      </c>
      <c r="S267" s="1">
        <f>INDEX(Quotazioni!F:F,MATCH(Stats15_21!A267,Quotazioni!A:A,0))</f>
        <v>5</v>
      </c>
      <c r="T267" s="6">
        <f t="shared" si="9"/>
        <v>-5.5141579731743683E-2</v>
      </c>
      <c r="U267" s="6">
        <f t="shared" si="8"/>
        <v>0</v>
      </c>
      <c r="V267" s="1" t="s">
        <v>649</v>
      </c>
    </row>
    <row r="268" spans="1:22">
      <c r="A268" s="2">
        <v>294</v>
      </c>
      <c r="B268" s="2" t="s">
        <v>59</v>
      </c>
      <c r="C268" s="2" t="s">
        <v>70</v>
      </c>
      <c r="D268" s="2" t="s">
        <v>18</v>
      </c>
      <c r="E268" s="2">
        <v>15</v>
      </c>
      <c r="F268" s="2">
        <v>5.83</v>
      </c>
      <c r="G268" s="2">
        <v>6.13</v>
      </c>
      <c r="H268" s="2">
        <v>2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3</v>
      </c>
      <c r="P268" s="2">
        <v>0</v>
      </c>
      <c r="Q268" s="2">
        <v>0</v>
      </c>
      <c r="R268" s="2">
        <v>18</v>
      </c>
      <c r="S268" s="1">
        <f>INDEX(Quotazioni!F:F,MATCH(Stats15_21!A268,Quotazioni!A:A,0))</f>
        <v>5</v>
      </c>
      <c r="T268" s="6">
        <f t="shared" si="9"/>
        <v>-3.3123028391167188E-2</v>
      </c>
      <c r="U268" s="6">
        <f t="shared" si="8"/>
        <v>0</v>
      </c>
      <c r="V268" s="1" t="s">
        <v>649</v>
      </c>
    </row>
    <row r="269" spans="1:22">
      <c r="A269" s="2">
        <v>294</v>
      </c>
      <c r="B269" s="2" t="s">
        <v>59</v>
      </c>
      <c r="C269" s="2" t="s">
        <v>70</v>
      </c>
      <c r="D269" s="2" t="s">
        <v>18</v>
      </c>
      <c r="E269" s="2">
        <v>8</v>
      </c>
      <c r="F269" s="2">
        <v>5.44</v>
      </c>
      <c r="G269" s="2">
        <v>5.31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2</v>
      </c>
      <c r="P269" s="2">
        <v>0</v>
      </c>
      <c r="Q269" s="2">
        <v>0</v>
      </c>
      <c r="R269" s="2">
        <v>19</v>
      </c>
      <c r="S269" s="1">
        <f>INDEX(Quotazioni!F:F,MATCH(Stats15_21!A269,Quotazioni!A:A,0))</f>
        <v>5</v>
      </c>
      <c r="T269" s="6">
        <f t="shared" si="9"/>
        <v>-0.13376835236541604</v>
      </c>
      <c r="U269" s="6">
        <f t="shared" si="8"/>
        <v>-0.32626427406199021</v>
      </c>
      <c r="V269" s="1" t="s">
        <v>649</v>
      </c>
    </row>
    <row r="270" spans="1:22">
      <c r="A270" s="2">
        <v>294</v>
      </c>
      <c r="B270" s="2" t="s">
        <v>59</v>
      </c>
      <c r="C270" s="2" t="s">
        <v>70</v>
      </c>
      <c r="D270" s="2" t="s">
        <v>158</v>
      </c>
      <c r="E270" s="2">
        <v>12</v>
      </c>
      <c r="F270" s="2">
        <v>5.88</v>
      </c>
      <c r="G270" s="2">
        <v>6.12</v>
      </c>
      <c r="H270" s="2">
        <v>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>
        <v>2</v>
      </c>
      <c r="P270" s="2">
        <v>0</v>
      </c>
      <c r="Q270" s="2">
        <v>0</v>
      </c>
      <c r="R270" s="2">
        <v>20</v>
      </c>
      <c r="S270" s="1">
        <f>INDEX(Quotazioni!F:F,MATCH(Stats15_21!A270,Quotazioni!A:A,0))</f>
        <v>5</v>
      </c>
      <c r="T270" s="6">
        <f t="shared" si="9"/>
        <v>0.15254237288135603</v>
      </c>
      <c r="U270" s="6">
        <f t="shared" si="8"/>
        <v>0.18832391713747648</v>
      </c>
      <c r="V270" s="1" t="s">
        <v>649</v>
      </c>
    </row>
    <row r="271" spans="1:22">
      <c r="A271" s="2">
        <v>294</v>
      </c>
      <c r="B271" s="2" t="s">
        <v>59</v>
      </c>
      <c r="C271" s="2" t="s">
        <v>70</v>
      </c>
      <c r="D271" s="2" t="s">
        <v>18</v>
      </c>
      <c r="E271" s="2">
        <v>12</v>
      </c>
      <c r="F271" s="2">
        <v>5.96</v>
      </c>
      <c r="G271" s="2">
        <v>5.88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2</v>
      </c>
      <c r="P271" s="2">
        <v>0</v>
      </c>
      <c r="Q271" s="2">
        <v>0</v>
      </c>
      <c r="R271" s="2">
        <v>21</v>
      </c>
      <c r="S271" s="1">
        <f>INDEX(Quotazioni!F:F,MATCH(Stats15_21!A271,Quotazioni!A:A,0))</f>
        <v>5</v>
      </c>
      <c r="T271" s="6">
        <f t="shared" si="9"/>
        <v>-3.9215686274509838E-2</v>
      </c>
      <c r="U271" s="6">
        <f t="shared" si="8"/>
        <v>-0.16339869281045752</v>
      </c>
      <c r="V271" s="1" t="s">
        <v>649</v>
      </c>
    </row>
    <row r="272" spans="1:22">
      <c r="A272" s="1">
        <v>302</v>
      </c>
      <c r="B272" s="1" t="s">
        <v>96</v>
      </c>
      <c r="C272" s="1" t="s">
        <v>121</v>
      </c>
      <c r="D272" s="1" t="s">
        <v>18</v>
      </c>
      <c r="E272" s="1">
        <v>13</v>
      </c>
      <c r="F272" s="1">
        <v>5.77</v>
      </c>
      <c r="G272" s="1">
        <v>5.85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1">
        <v>0</v>
      </c>
      <c r="Q272" s="1">
        <v>0</v>
      </c>
      <c r="R272" s="1">
        <v>15</v>
      </c>
      <c r="S272" s="1">
        <f>INDEX(Quotazioni!F:F,MATCH(Stats15_21!A272,Quotazioni!A:A,0))</f>
        <v>18</v>
      </c>
      <c r="T272" s="6" t="str">
        <f t="shared" si="9"/>
        <v/>
      </c>
      <c r="U272" s="6" t="str">
        <f t="shared" si="8"/>
        <v/>
      </c>
      <c r="V272" s="1" t="s">
        <v>647</v>
      </c>
    </row>
    <row r="273" spans="1:22">
      <c r="A273" s="2">
        <v>302</v>
      </c>
      <c r="B273" s="2" t="s">
        <v>96</v>
      </c>
      <c r="C273" s="2" t="s">
        <v>121</v>
      </c>
      <c r="D273" s="2" t="s">
        <v>18</v>
      </c>
      <c r="E273" s="2">
        <v>0</v>
      </c>
      <c r="F273" s="2"/>
      <c r="G273" s="2"/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16</v>
      </c>
      <c r="S273" s="1">
        <f>INDEX(Quotazioni!F:F,MATCH(Stats15_21!A273,Quotazioni!A:A,0))</f>
        <v>18</v>
      </c>
      <c r="T273" s="6">
        <f t="shared" si="9"/>
        <v>-1</v>
      </c>
      <c r="U273" s="6">
        <f t="shared" si="8"/>
        <v>0</v>
      </c>
      <c r="V273" s="1" t="s">
        <v>647</v>
      </c>
    </row>
    <row r="274" spans="1:22">
      <c r="A274" s="2">
        <v>302</v>
      </c>
      <c r="B274" s="2" t="s">
        <v>96</v>
      </c>
      <c r="C274" s="2" t="s">
        <v>121</v>
      </c>
      <c r="D274" s="2" t="s">
        <v>44</v>
      </c>
      <c r="E274" s="2">
        <v>34</v>
      </c>
      <c r="F274" s="2">
        <v>6.24</v>
      </c>
      <c r="G274" s="2">
        <v>6.71</v>
      </c>
      <c r="H274" s="2">
        <v>5</v>
      </c>
      <c r="I274" s="2">
        <v>0</v>
      </c>
      <c r="J274" s="2">
        <v>0</v>
      </c>
      <c r="K274" s="2">
        <v>1</v>
      </c>
      <c r="L274" s="2">
        <v>1</v>
      </c>
      <c r="M274" s="2">
        <v>0</v>
      </c>
      <c r="N274" s="2">
        <v>5</v>
      </c>
      <c r="O274" s="2">
        <v>8</v>
      </c>
      <c r="P274" s="2">
        <v>0</v>
      </c>
      <c r="Q274" s="2">
        <v>0</v>
      </c>
      <c r="R274" s="2">
        <v>20</v>
      </c>
      <c r="S274" s="1">
        <f>INDEX(Quotazioni!F:F,MATCH(Stats15_21!A274,Quotazioni!A:A,0))</f>
        <v>18</v>
      </c>
      <c r="T274" s="6"/>
      <c r="U274" s="6"/>
      <c r="V274" s="1" t="s">
        <v>647</v>
      </c>
    </row>
    <row r="275" spans="1:22">
      <c r="A275" s="2">
        <v>302</v>
      </c>
      <c r="B275" s="2" t="s">
        <v>96</v>
      </c>
      <c r="C275" s="2" t="s">
        <v>121</v>
      </c>
      <c r="D275" s="2" t="s">
        <v>44</v>
      </c>
      <c r="E275" s="2">
        <v>23</v>
      </c>
      <c r="F275" s="2">
        <v>6.02</v>
      </c>
      <c r="G275" s="2">
        <v>6.28</v>
      </c>
      <c r="H275" s="2">
        <v>3</v>
      </c>
      <c r="I275" s="2">
        <v>0</v>
      </c>
      <c r="J275" s="2">
        <v>0</v>
      </c>
      <c r="K275" s="2">
        <v>2</v>
      </c>
      <c r="L275" s="2">
        <v>1</v>
      </c>
      <c r="M275" s="2">
        <v>1</v>
      </c>
      <c r="N275" s="2">
        <v>5</v>
      </c>
      <c r="O275" s="2">
        <v>8</v>
      </c>
      <c r="P275" s="2">
        <v>1</v>
      </c>
      <c r="Q275" s="2">
        <v>0</v>
      </c>
      <c r="R275" s="2">
        <v>21</v>
      </c>
      <c r="S275" s="1">
        <f>INDEX(Quotazioni!F:F,MATCH(Stats15_21!A275,Quotazioni!A:A,0))</f>
        <v>18</v>
      </c>
      <c r="T275" s="6">
        <f t="shared" si="9"/>
        <v>-6.408345752608044E-2</v>
      </c>
      <c r="U275" s="6">
        <f t="shared" si="8"/>
        <v>-0.29806259314456035</v>
      </c>
      <c r="V275" s="1" t="s">
        <v>647</v>
      </c>
    </row>
    <row r="276" spans="1:22">
      <c r="A276" s="1">
        <v>303</v>
      </c>
      <c r="B276" s="1" t="s">
        <v>96</v>
      </c>
      <c r="C276" s="1" t="s">
        <v>97</v>
      </c>
      <c r="D276" s="1" t="s">
        <v>18</v>
      </c>
      <c r="E276" s="1">
        <v>35</v>
      </c>
      <c r="F276" s="1">
        <v>6.4</v>
      </c>
      <c r="G276" s="1">
        <v>7.14</v>
      </c>
      <c r="H276" s="1">
        <v>8</v>
      </c>
      <c r="I276" s="1">
        <v>0</v>
      </c>
      <c r="J276" s="1">
        <v>0</v>
      </c>
      <c r="K276" s="1">
        <v>2</v>
      </c>
      <c r="L276" s="1">
        <v>1</v>
      </c>
      <c r="M276" s="1">
        <v>1</v>
      </c>
      <c r="N276" s="1">
        <v>10</v>
      </c>
      <c r="O276" s="1">
        <v>10</v>
      </c>
      <c r="P276" s="1">
        <v>0</v>
      </c>
      <c r="Q276" s="1">
        <v>0</v>
      </c>
      <c r="R276" s="1">
        <v>15</v>
      </c>
      <c r="S276" s="1">
        <f>INDEX(Quotazioni!F:F,MATCH(Stats15_21!A276,Quotazioni!A:A,0))</f>
        <v>22</v>
      </c>
      <c r="T276" s="6" t="str">
        <f t="shared" si="9"/>
        <v/>
      </c>
      <c r="U276" s="6" t="str">
        <f t="shared" si="8"/>
        <v/>
      </c>
      <c r="V276" s="1" t="s">
        <v>649</v>
      </c>
    </row>
    <row r="277" spans="1:22">
      <c r="A277" s="2">
        <v>303</v>
      </c>
      <c r="B277" s="2" t="s">
        <v>96</v>
      </c>
      <c r="C277" s="2" t="s">
        <v>97</v>
      </c>
      <c r="D277" s="2" t="s">
        <v>18</v>
      </c>
      <c r="E277" s="2">
        <v>0</v>
      </c>
      <c r="F277" s="2"/>
      <c r="G277" s="2"/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16</v>
      </c>
      <c r="S277" s="1">
        <f>INDEX(Quotazioni!F:F,MATCH(Stats15_21!A277,Quotazioni!A:A,0))</f>
        <v>22</v>
      </c>
      <c r="T277" s="6">
        <f t="shared" si="9"/>
        <v>-1</v>
      </c>
      <c r="U277" s="6">
        <f t="shared" si="8"/>
        <v>-1.1204481792717087</v>
      </c>
      <c r="V277" s="1" t="s">
        <v>649</v>
      </c>
    </row>
    <row r="278" spans="1:22">
      <c r="A278" s="1">
        <v>309</v>
      </c>
      <c r="B278" s="1" t="s">
        <v>133</v>
      </c>
      <c r="C278" s="1" t="s">
        <v>134</v>
      </c>
      <c r="D278" s="1" t="s">
        <v>18</v>
      </c>
      <c r="E278" s="1">
        <v>33</v>
      </c>
      <c r="F278" s="1">
        <v>6.65</v>
      </c>
      <c r="G278" s="1">
        <v>8.58</v>
      </c>
      <c r="H278" s="1">
        <v>19</v>
      </c>
      <c r="I278" s="1">
        <v>0</v>
      </c>
      <c r="J278" s="1">
        <v>0</v>
      </c>
      <c r="K278" s="1">
        <v>6</v>
      </c>
      <c r="L278" s="1">
        <v>6</v>
      </c>
      <c r="M278" s="1">
        <v>0</v>
      </c>
      <c r="N278" s="1">
        <v>7</v>
      </c>
      <c r="O278" s="1">
        <v>1</v>
      </c>
      <c r="P278" s="1">
        <v>0</v>
      </c>
      <c r="Q278" s="1">
        <v>0</v>
      </c>
      <c r="R278" s="1">
        <v>15</v>
      </c>
      <c r="S278" s="1">
        <f>INDEX(Quotazioni!F:F,MATCH(Stats15_21!A278,Quotazioni!A:A,0))</f>
        <v>30</v>
      </c>
      <c r="T278" s="6" t="str">
        <f t="shared" si="9"/>
        <v/>
      </c>
      <c r="U278" s="6" t="str">
        <f t="shared" si="8"/>
        <v/>
      </c>
      <c r="V278" s="1" t="s">
        <v>647</v>
      </c>
    </row>
    <row r="279" spans="1:22">
      <c r="A279" s="2">
        <v>309</v>
      </c>
      <c r="B279" s="2" t="s">
        <v>133</v>
      </c>
      <c r="C279" s="2" t="s">
        <v>134</v>
      </c>
      <c r="D279" s="2" t="s">
        <v>18</v>
      </c>
      <c r="E279" s="2">
        <v>29</v>
      </c>
      <c r="F279" s="2">
        <v>6.57</v>
      </c>
      <c r="G279" s="2">
        <v>7.91</v>
      </c>
      <c r="H279" s="2">
        <v>11</v>
      </c>
      <c r="I279" s="2">
        <v>0</v>
      </c>
      <c r="J279" s="2">
        <v>0</v>
      </c>
      <c r="K279" s="2">
        <v>3</v>
      </c>
      <c r="L279" s="2">
        <v>3</v>
      </c>
      <c r="M279" s="2">
        <v>0</v>
      </c>
      <c r="N279" s="2">
        <v>7</v>
      </c>
      <c r="O279" s="2">
        <v>2</v>
      </c>
      <c r="P279" s="2">
        <v>0</v>
      </c>
      <c r="Q279" s="2">
        <v>0</v>
      </c>
      <c r="R279" s="2">
        <v>16</v>
      </c>
      <c r="S279" s="1">
        <f>INDEX(Quotazioni!F:F,MATCH(Stats15_21!A279,Quotazioni!A:A,0))</f>
        <v>30</v>
      </c>
      <c r="T279" s="6">
        <f t="shared" si="9"/>
        <v>-7.8088578088578081E-2</v>
      </c>
      <c r="U279" s="6">
        <f t="shared" si="8"/>
        <v>-0.93240093240093236</v>
      </c>
      <c r="V279" s="1" t="s">
        <v>647</v>
      </c>
    </row>
    <row r="280" spans="1:22">
      <c r="A280" s="2">
        <v>309</v>
      </c>
      <c r="B280" s="2" t="s">
        <v>133</v>
      </c>
      <c r="C280" s="2" t="s">
        <v>134</v>
      </c>
      <c r="D280" s="2" t="s">
        <v>18</v>
      </c>
      <c r="E280" s="2">
        <v>33</v>
      </c>
      <c r="F280" s="2">
        <v>6.45</v>
      </c>
      <c r="G280" s="2">
        <v>8.42</v>
      </c>
      <c r="H280" s="2">
        <v>22</v>
      </c>
      <c r="I280" s="2">
        <v>0</v>
      </c>
      <c r="J280" s="2">
        <v>0</v>
      </c>
      <c r="K280" s="2">
        <v>5</v>
      </c>
      <c r="L280" s="2">
        <v>3</v>
      </c>
      <c r="M280" s="2">
        <v>2</v>
      </c>
      <c r="N280" s="2">
        <v>5</v>
      </c>
      <c r="O280" s="2">
        <v>0</v>
      </c>
      <c r="P280" s="2">
        <v>0</v>
      </c>
      <c r="Q280" s="2">
        <v>0</v>
      </c>
      <c r="R280" s="2">
        <v>17</v>
      </c>
      <c r="S280" s="1">
        <f>INDEX(Quotazioni!F:F,MATCH(Stats15_21!A280,Quotazioni!A:A,0))</f>
        <v>30</v>
      </c>
      <c r="T280" s="6">
        <f t="shared" si="9"/>
        <v>6.4475347661188342E-2</v>
      </c>
      <c r="U280" s="6">
        <f t="shared" si="8"/>
        <v>1.3906447534766118</v>
      </c>
      <c r="V280" s="1" t="s">
        <v>647</v>
      </c>
    </row>
    <row r="281" spans="1:22">
      <c r="A281" s="2">
        <v>309</v>
      </c>
      <c r="B281" s="2" t="s">
        <v>133</v>
      </c>
      <c r="C281" s="2" t="s">
        <v>134</v>
      </c>
      <c r="D281" s="2" t="s">
        <v>18</v>
      </c>
      <c r="E281" s="2">
        <v>27</v>
      </c>
      <c r="F281" s="2">
        <v>6.06</v>
      </c>
      <c r="G281" s="2">
        <v>6.67</v>
      </c>
      <c r="H281" s="2">
        <v>5</v>
      </c>
      <c r="I281" s="2">
        <v>0</v>
      </c>
      <c r="J281" s="2">
        <v>0</v>
      </c>
      <c r="K281" s="2">
        <v>1</v>
      </c>
      <c r="L281" s="2">
        <v>1</v>
      </c>
      <c r="M281" s="2">
        <v>0</v>
      </c>
      <c r="N281" s="2">
        <v>2</v>
      </c>
      <c r="O281" s="2">
        <v>2</v>
      </c>
      <c r="P281" s="2">
        <v>0</v>
      </c>
      <c r="Q281" s="2">
        <v>0</v>
      </c>
      <c r="R281" s="2">
        <v>18</v>
      </c>
      <c r="S281" s="1">
        <f>INDEX(Quotazioni!F:F,MATCH(Stats15_21!A281,Quotazioni!A:A,0))</f>
        <v>30</v>
      </c>
      <c r="T281" s="6">
        <f t="shared" si="9"/>
        <v>-0.20783847980997625</v>
      </c>
      <c r="U281" s="6">
        <f t="shared" si="8"/>
        <v>-2.0190023752969122</v>
      </c>
      <c r="V281" s="1" t="s">
        <v>647</v>
      </c>
    </row>
    <row r="282" spans="1:22">
      <c r="A282" s="2">
        <v>309</v>
      </c>
      <c r="B282" s="2" t="s">
        <v>133</v>
      </c>
      <c r="C282" s="2" t="s">
        <v>134</v>
      </c>
      <c r="D282" s="2" t="s">
        <v>18</v>
      </c>
      <c r="E282" s="2">
        <v>32</v>
      </c>
      <c r="F282" s="2">
        <v>6.7</v>
      </c>
      <c r="G282" s="2">
        <v>7.88</v>
      </c>
      <c r="H282" s="2">
        <v>11</v>
      </c>
      <c r="I282" s="2">
        <v>0</v>
      </c>
      <c r="J282" s="2">
        <v>0</v>
      </c>
      <c r="K282" s="2">
        <v>1</v>
      </c>
      <c r="L282" s="2">
        <v>1</v>
      </c>
      <c r="M282" s="2">
        <v>0</v>
      </c>
      <c r="N282" s="2">
        <v>7</v>
      </c>
      <c r="O282" s="2">
        <v>5</v>
      </c>
      <c r="P282" s="2">
        <v>0</v>
      </c>
      <c r="Q282" s="2">
        <v>0</v>
      </c>
      <c r="R282" s="2">
        <v>19</v>
      </c>
      <c r="S282" s="1">
        <f>INDEX(Quotazioni!F:F,MATCH(Stats15_21!A282,Quotazioni!A:A,0))</f>
        <v>30</v>
      </c>
      <c r="T282" s="6">
        <f t="shared" si="9"/>
        <v>0.18140929535232383</v>
      </c>
      <c r="U282" s="6">
        <f t="shared" si="8"/>
        <v>0.8995502248875562</v>
      </c>
      <c r="V282" s="1" t="s">
        <v>647</v>
      </c>
    </row>
    <row r="283" spans="1:22">
      <c r="A283" s="2">
        <v>309</v>
      </c>
      <c r="B283" s="2" t="s">
        <v>133</v>
      </c>
      <c r="C283" s="2" t="s">
        <v>134</v>
      </c>
      <c r="D283" s="2" t="s">
        <v>18</v>
      </c>
      <c r="E283" s="2">
        <v>19</v>
      </c>
      <c r="F283" s="2">
        <v>6.05</v>
      </c>
      <c r="G283" s="2">
        <v>6.84</v>
      </c>
      <c r="H283" s="2">
        <v>4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3</v>
      </c>
      <c r="O283" s="2">
        <v>0</v>
      </c>
      <c r="P283" s="2">
        <v>0</v>
      </c>
      <c r="Q283" s="2">
        <v>0</v>
      </c>
      <c r="R283" s="2">
        <v>20</v>
      </c>
      <c r="S283" s="1">
        <f>INDEX(Quotazioni!F:F,MATCH(Stats15_21!A283,Quotazioni!A:A,0))</f>
        <v>30</v>
      </c>
      <c r="T283" s="6">
        <f t="shared" si="9"/>
        <v>-0.13197969543147209</v>
      </c>
      <c r="U283" s="6">
        <f t="shared" si="8"/>
        <v>-0.8883248730964467</v>
      </c>
      <c r="V283" s="1" t="s">
        <v>647</v>
      </c>
    </row>
    <row r="284" spans="1:22">
      <c r="A284" s="2">
        <v>309</v>
      </c>
      <c r="B284" s="2" t="s">
        <v>133</v>
      </c>
      <c r="C284" s="2" t="s">
        <v>134</v>
      </c>
      <c r="D284" s="2" t="s">
        <v>18</v>
      </c>
      <c r="E284" s="2">
        <v>28</v>
      </c>
      <c r="F284" s="2">
        <v>6.32</v>
      </c>
      <c r="G284" s="2">
        <v>7.41</v>
      </c>
      <c r="H284" s="2">
        <v>10</v>
      </c>
      <c r="I284" s="2">
        <v>0</v>
      </c>
      <c r="J284" s="2">
        <v>0</v>
      </c>
      <c r="K284" s="2">
        <v>2</v>
      </c>
      <c r="L284" s="2">
        <v>1</v>
      </c>
      <c r="M284" s="2">
        <v>1</v>
      </c>
      <c r="N284" s="2">
        <v>5</v>
      </c>
      <c r="O284" s="2">
        <v>3</v>
      </c>
      <c r="P284" s="2">
        <v>0</v>
      </c>
      <c r="Q284" s="2">
        <v>0</v>
      </c>
      <c r="R284" s="2">
        <v>21</v>
      </c>
      <c r="S284" s="1">
        <f>INDEX(Quotazioni!F:F,MATCH(Stats15_21!A284,Quotazioni!A:A,0))</f>
        <v>30</v>
      </c>
      <c r="T284" s="6">
        <f t="shared" si="9"/>
        <v>8.333333333333337E-2</v>
      </c>
      <c r="U284" s="6">
        <f t="shared" si="8"/>
        <v>0.87719298245614041</v>
      </c>
      <c r="V284" s="1" t="s">
        <v>647</v>
      </c>
    </row>
    <row r="285" spans="1:22">
      <c r="A285" s="1">
        <v>316</v>
      </c>
      <c r="B285" s="1" t="s">
        <v>17</v>
      </c>
      <c r="C285" s="1" t="s">
        <v>50</v>
      </c>
      <c r="D285" s="1" t="s">
        <v>25</v>
      </c>
      <c r="E285" s="1">
        <v>11</v>
      </c>
      <c r="F285" s="1">
        <v>5.86</v>
      </c>
      <c r="G285" s="1">
        <v>4.91</v>
      </c>
      <c r="H285" s="1">
        <v>0</v>
      </c>
      <c r="I285" s="1">
        <v>13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  <c r="O285" s="1">
        <v>1</v>
      </c>
      <c r="P285" s="1">
        <v>0</v>
      </c>
      <c r="Q285" s="1">
        <v>0</v>
      </c>
      <c r="R285" s="1">
        <v>15</v>
      </c>
      <c r="S285" s="1">
        <f>INDEX(Quotazioni!F:F,MATCH(Stats15_21!A285,Quotazioni!A:A,0))</f>
        <v>10</v>
      </c>
      <c r="T285" s="6" t="str">
        <f t="shared" si="9"/>
        <v/>
      </c>
      <c r="U285" s="6" t="str">
        <f t="shared" si="8"/>
        <v/>
      </c>
      <c r="V285" s="1" t="s">
        <v>649</v>
      </c>
    </row>
    <row r="286" spans="1:22">
      <c r="A286" s="2">
        <v>316</v>
      </c>
      <c r="B286" s="2" t="s">
        <v>17</v>
      </c>
      <c r="C286" s="2" t="s">
        <v>50</v>
      </c>
      <c r="D286" s="2" t="s">
        <v>29</v>
      </c>
      <c r="E286" s="2">
        <v>26</v>
      </c>
      <c r="F286" s="2">
        <v>6.23</v>
      </c>
      <c r="G286" s="2">
        <v>5.19</v>
      </c>
      <c r="H286" s="2">
        <v>0</v>
      </c>
      <c r="I286" s="2">
        <v>26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2</v>
      </c>
      <c r="P286" s="2">
        <v>0</v>
      </c>
      <c r="Q286" s="2">
        <v>0</v>
      </c>
      <c r="R286" s="2">
        <v>16</v>
      </c>
      <c r="S286" s="1">
        <f>INDEX(Quotazioni!F:F,MATCH(Stats15_21!A286,Quotazioni!A:A,0))</f>
        <v>10</v>
      </c>
      <c r="T286" s="6">
        <f t="shared" si="9"/>
        <v>5.7026476578411457E-2</v>
      </c>
      <c r="U286" s="6">
        <f t="shared" si="8"/>
        <v>0</v>
      </c>
      <c r="V286" s="1" t="s">
        <v>649</v>
      </c>
    </row>
    <row r="287" spans="1:22">
      <c r="A287" s="2">
        <v>316</v>
      </c>
      <c r="B287" s="2" t="s">
        <v>17</v>
      </c>
      <c r="C287" s="2" t="s">
        <v>50</v>
      </c>
      <c r="D287" s="2" t="s">
        <v>29</v>
      </c>
      <c r="E287" s="2">
        <v>31</v>
      </c>
      <c r="F287" s="2">
        <v>6.08</v>
      </c>
      <c r="G287" s="2">
        <v>5.08</v>
      </c>
      <c r="H287" s="2">
        <v>0</v>
      </c>
      <c r="I287" s="2">
        <v>34</v>
      </c>
      <c r="J287" s="2">
        <v>1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17</v>
      </c>
      <c r="S287" s="1">
        <f>INDEX(Quotazioni!F:F,MATCH(Stats15_21!A287,Quotazioni!A:A,0))</f>
        <v>10</v>
      </c>
      <c r="T287" s="6">
        <f t="shared" si="9"/>
        <v>-2.1194605009633972E-2</v>
      </c>
      <c r="U287" s="6">
        <f t="shared" si="8"/>
        <v>0</v>
      </c>
      <c r="V287" s="1" t="s">
        <v>649</v>
      </c>
    </row>
    <row r="288" spans="1:22">
      <c r="A288" s="2">
        <v>316</v>
      </c>
      <c r="B288" s="2" t="s">
        <v>17</v>
      </c>
      <c r="C288" s="2" t="s">
        <v>50</v>
      </c>
      <c r="D288" s="2" t="s">
        <v>29</v>
      </c>
      <c r="E288" s="2">
        <v>18</v>
      </c>
      <c r="F288" s="2">
        <v>6.06</v>
      </c>
      <c r="G288" s="2">
        <v>4.6399999999999997</v>
      </c>
      <c r="H288" s="2">
        <v>0</v>
      </c>
      <c r="I288" s="2">
        <v>25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0</v>
      </c>
      <c r="Q288" s="2">
        <v>0</v>
      </c>
      <c r="R288" s="2">
        <v>18</v>
      </c>
      <c r="S288" s="1">
        <f>INDEX(Quotazioni!F:F,MATCH(Stats15_21!A288,Quotazioni!A:A,0))</f>
        <v>10</v>
      </c>
      <c r="T288" s="6">
        <f t="shared" si="9"/>
        <v>-8.6614173228346539E-2</v>
      </c>
      <c r="U288" s="6">
        <f t="shared" si="8"/>
        <v>0</v>
      </c>
      <c r="V288" s="1" t="s">
        <v>649</v>
      </c>
    </row>
    <row r="289" spans="1:22">
      <c r="A289" s="2">
        <v>316</v>
      </c>
      <c r="B289" s="2" t="s">
        <v>17</v>
      </c>
      <c r="C289" s="2" t="s">
        <v>50</v>
      </c>
      <c r="D289" s="2" t="s">
        <v>197</v>
      </c>
      <c r="E289" s="2">
        <v>26</v>
      </c>
      <c r="F289" s="2">
        <v>6.37</v>
      </c>
      <c r="G289" s="2">
        <v>4.6500000000000004</v>
      </c>
      <c r="H289" s="2">
        <v>0</v>
      </c>
      <c r="I289" s="2">
        <v>44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1</v>
      </c>
      <c r="P289" s="2">
        <v>0</v>
      </c>
      <c r="Q289" s="2">
        <v>0</v>
      </c>
      <c r="R289" s="2">
        <v>19</v>
      </c>
      <c r="S289" s="1">
        <f>INDEX(Quotazioni!F:F,MATCH(Stats15_21!A289,Quotazioni!A:A,0))</f>
        <v>10</v>
      </c>
      <c r="T289" s="6">
        <f t="shared" si="9"/>
        <v>2.1551724137932491E-3</v>
      </c>
      <c r="U289" s="6">
        <f t="shared" si="8"/>
        <v>0</v>
      </c>
      <c r="V289" s="1" t="s">
        <v>649</v>
      </c>
    </row>
    <row r="290" spans="1:22">
      <c r="A290" s="2">
        <v>316</v>
      </c>
      <c r="B290" s="2" t="s">
        <v>17</v>
      </c>
      <c r="C290" s="2" t="s">
        <v>50</v>
      </c>
      <c r="D290" s="2" t="s">
        <v>43</v>
      </c>
      <c r="E290" s="2">
        <v>10</v>
      </c>
      <c r="F290" s="2">
        <v>6.1</v>
      </c>
      <c r="G290" s="2">
        <v>5.55</v>
      </c>
      <c r="H290" s="2">
        <v>0</v>
      </c>
      <c r="I290" s="2">
        <v>8</v>
      </c>
      <c r="J290" s="2">
        <v>1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0</v>
      </c>
      <c r="Q290" s="2">
        <v>0</v>
      </c>
      <c r="R290" s="2">
        <v>21</v>
      </c>
      <c r="S290" s="1">
        <f>INDEX(Quotazioni!F:F,MATCH(Stats15_21!A290,Quotazioni!A:A,0))</f>
        <v>10</v>
      </c>
      <c r="T290" s="6">
        <f t="shared" si="9"/>
        <v>0.19354838709677408</v>
      </c>
      <c r="U290" s="6">
        <f t="shared" si="8"/>
        <v>0</v>
      </c>
      <c r="V290" s="1" t="s">
        <v>649</v>
      </c>
    </row>
    <row r="291" spans="1:22">
      <c r="A291" s="1">
        <v>322</v>
      </c>
      <c r="B291" s="1" t="s">
        <v>59</v>
      </c>
      <c r="C291" s="1" t="s">
        <v>84</v>
      </c>
      <c r="D291" s="1" t="s">
        <v>25</v>
      </c>
      <c r="E291" s="1">
        <v>2</v>
      </c>
      <c r="F291" s="1">
        <v>5.25</v>
      </c>
      <c r="G291" s="1">
        <v>5.25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15</v>
      </c>
      <c r="S291" s="1">
        <f>INDEX(Quotazioni!F:F,MATCH(Stats15_21!A291,Quotazioni!A:A,0))</f>
        <v>10</v>
      </c>
      <c r="T291" s="6" t="str">
        <f t="shared" si="9"/>
        <v/>
      </c>
      <c r="U291" s="6" t="str">
        <f t="shared" si="8"/>
        <v/>
      </c>
      <c r="V291" s="1" t="s">
        <v>647</v>
      </c>
    </row>
    <row r="292" spans="1:22">
      <c r="A292" s="2">
        <v>322</v>
      </c>
      <c r="B292" s="2" t="s">
        <v>59</v>
      </c>
      <c r="C292" s="2" t="s">
        <v>84</v>
      </c>
      <c r="D292" s="2" t="s">
        <v>25</v>
      </c>
      <c r="E292" s="2">
        <v>27</v>
      </c>
      <c r="F292" s="2">
        <v>6.15</v>
      </c>
      <c r="G292" s="2">
        <v>6.39</v>
      </c>
      <c r="H292" s="2">
        <v>2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2</v>
      </c>
      <c r="O292" s="2">
        <v>3</v>
      </c>
      <c r="P292" s="2">
        <v>0</v>
      </c>
      <c r="Q292" s="2">
        <v>0</v>
      </c>
      <c r="R292" s="2">
        <v>16</v>
      </c>
      <c r="S292" s="1">
        <f>INDEX(Quotazioni!F:F,MATCH(Stats15_21!A292,Quotazioni!A:A,0))</f>
        <v>10</v>
      </c>
      <c r="T292" s="6">
        <f t="shared" si="9"/>
        <v>0.21714285714285708</v>
      </c>
      <c r="U292" s="6">
        <f t="shared" si="8"/>
        <v>0.38095238095238093</v>
      </c>
      <c r="V292" s="1" t="s">
        <v>647</v>
      </c>
    </row>
    <row r="293" spans="1:22">
      <c r="A293" s="2">
        <v>322</v>
      </c>
      <c r="B293" s="2" t="s">
        <v>59</v>
      </c>
      <c r="C293" s="2" t="s">
        <v>84</v>
      </c>
      <c r="D293" s="2" t="s">
        <v>25</v>
      </c>
      <c r="E293" s="2">
        <v>36</v>
      </c>
      <c r="F293" s="2">
        <v>6.31</v>
      </c>
      <c r="G293" s="2">
        <v>6.79</v>
      </c>
      <c r="H293" s="2">
        <v>6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1</v>
      </c>
      <c r="O293" s="2">
        <v>3</v>
      </c>
      <c r="P293" s="2">
        <v>0</v>
      </c>
      <c r="Q293" s="2">
        <v>0</v>
      </c>
      <c r="R293" s="2">
        <v>17</v>
      </c>
      <c r="S293" s="1">
        <f>INDEX(Quotazioni!F:F,MATCH(Stats15_21!A293,Quotazioni!A:A,0))</f>
        <v>10</v>
      </c>
      <c r="T293" s="6">
        <f t="shared" si="9"/>
        <v>6.2597809076682373E-2</v>
      </c>
      <c r="U293" s="6">
        <f t="shared" si="8"/>
        <v>0.6259780907668232</v>
      </c>
      <c r="V293" s="1" t="s">
        <v>647</v>
      </c>
    </row>
    <row r="294" spans="1:22">
      <c r="A294" s="2">
        <v>322</v>
      </c>
      <c r="B294" s="2" t="s">
        <v>59</v>
      </c>
      <c r="C294" s="2" t="s">
        <v>84</v>
      </c>
      <c r="D294" s="2" t="s">
        <v>22</v>
      </c>
      <c r="E294" s="2">
        <v>28</v>
      </c>
      <c r="F294" s="2">
        <v>6.09</v>
      </c>
      <c r="G294" s="2">
        <v>6.2</v>
      </c>
      <c r="H294" s="2">
        <v>2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2</v>
      </c>
      <c r="P294" s="2">
        <v>0</v>
      </c>
      <c r="Q294" s="2">
        <v>1</v>
      </c>
      <c r="R294" s="2">
        <v>18</v>
      </c>
      <c r="S294" s="1">
        <f>INDEX(Quotazioni!F:F,MATCH(Stats15_21!A294,Quotazioni!A:A,0))</f>
        <v>10</v>
      </c>
      <c r="T294" s="6">
        <f t="shared" si="9"/>
        <v>-8.6892488954344607E-2</v>
      </c>
      <c r="U294" s="6">
        <f t="shared" si="8"/>
        <v>-0.5891016200294551</v>
      </c>
      <c r="V294" s="1" t="s">
        <v>647</v>
      </c>
    </row>
    <row r="295" spans="1:22">
      <c r="A295" s="2">
        <v>322</v>
      </c>
      <c r="B295" s="2" t="s">
        <v>59</v>
      </c>
      <c r="C295" s="2" t="s">
        <v>84</v>
      </c>
      <c r="D295" s="2" t="s">
        <v>22</v>
      </c>
      <c r="E295" s="2">
        <v>34</v>
      </c>
      <c r="F295" s="2">
        <v>6.29</v>
      </c>
      <c r="G295" s="2">
        <v>6.6</v>
      </c>
      <c r="H295" s="2">
        <v>4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1</v>
      </c>
      <c r="O295" s="2">
        <v>5</v>
      </c>
      <c r="P295" s="2">
        <v>0</v>
      </c>
      <c r="Q295" s="2">
        <v>0</v>
      </c>
      <c r="R295" s="2">
        <v>19</v>
      </c>
      <c r="S295" s="1">
        <f>INDEX(Quotazioni!F:F,MATCH(Stats15_21!A295,Quotazioni!A:A,0))</f>
        <v>10</v>
      </c>
      <c r="T295" s="6">
        <f t="shared" si="9"/>
        <v>6.4516129032257979E-2</v>
      </c>
      <c r="U295" s="6">
        <f t="shared" si="8"/>
        <v>0.32258064516129031</v>
      </c>
      <c r="V295" s="1" t="s">
        <v>647</v>
      </c>
    </row>
    <row r="296" spans="1:22">
      <c r="A296" s="2">
        <v>322</v>
      </c>
      <c r="B296" s="2" t="s">
        <v>59</v>
      </c>
      <c r="C296" s="2" t="s">
        <v>84</v>
      </c>
      <c r="D296" s="2" t="s">
        <v>22</v>
      </c>
      <c r="E296" s="2">
        <v>32</v>
      </c>
      <c r="F296" s="2">
        <v>6.25</v>
      </c>
      <c r="G296" s="2">
        <v>6.31</v>
      </c>
      <c r="H296" s="2">
        <v>1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2</v>
      </c>
      <c r="P296" s="2">
        <v>0</v>
      </c>
      <c r="Q296" s="2">
        <v>0</v>
      </c>
      <c r="R296" s="2">
        <v>20</v>
      </c>
      <c r="S296" s="1">
        <f>INDEX(Quotazioni!F:F,MATCH(Stats15_21!A296,Quotazioni!A:A,0))</f>
        <v>10</v>
      </c>
      <c r="T296" s="6">
        <f t="shared" si="9"/>
        <v>-4.3939393939393945E-2</v>
      </c>
      <c r="U296" s="6">
        <f t="shared" si="8"/>
        <v>-0.45454545454545459</v>
      </c>
      <c r="V296" s="1" t="s">
        <v>647</v>
      </c>
    </row>
    <row r="297" spans="1:22">
      <c r="A297" s="2">
        <v>322</v>
      </c>
      <c r="B297" s="2" t="s">
        <v>59</v>
      </c>
      <c r="C297" s="2" t="s">
        <v>84</v>
      </c>
      <c r="D297" s="2" t="s">
        <v>22</v>
      </c>
      <c r="E297" s="2">
        <v>28</v>
      </c>
      <c r="F297" s="2">
        <v>5.84</v>
      </c>
      <c r="G297" s="2">
        <v>5.71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3</v>
      </c>
      <c r="P297" s="2">
        <v>0</v>
      </c>
      <c r="Q297" s="2">
        <v>1</v>
      </c>
      <c r="R297" s="2">
        <v>21</v>
      </c>
      <c r="S297" s="1">
        <f>INDEX(Quotazioni!F:F,MATCH(Stats15_21!A297,Quotazioni!A:A,0))</f>
        <v>10</v>
      </c>
      <c r="T297" s="6">
        <f t="shared" si="9"/>
        <v>-9.5087163232963498E-2</v>
      </c>
      <c r="U297" s="6">
        <f t="shared" si="8"/>
        <v>-0.1584786053882726</v>
      </c>
      <c r="V297" s="1" t="s">
        <v>647</v>
      </c>
    </row>
    <row r="298" spans="1:22">
      <c r="A298" s="1">
        <v>327</v>
      </c>
      <c r="B298" s="1" t="s">
        <v>59</v>
      </c>
      <c r="C298" s="1" t="s">
        <v>85</v>
      </c>
      <c r="D298" s="1" t="s">
        <v>25</v>
      </c>
      <c r="E298" s="1">
        <v>8</v>
      </c>
      <c r="F298" s="1">
        <v>5.62</v>
      </c>
      <c r="G298" s="1">
        <v>5.38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</v>
      </c>
      <c r="P298" s="1">
        <v>1</v>
      </c>
      <c r="Q298" s="1">
        <v>0</v>
      </c>
      <c r="R298" s="1">
        <v>15</v>
      </c>
      <c r="S298" s="1">
        <f>INDEX(Quotazioni!F:F,MATCH(Stats15_21!A298,Quotazioni!A:A,0))</f>
        <v>7</v>
      </c>
      <c r="T298" s="6" t="str">
        <f t="shared" si="9"/>
        <v/>
      </c>
      <c r="U298" s="6" t="str">
        <f t="shared" si="8"/>
        <v/>
      </c>
      <c r="V298" s="1" t="s">
        <v>647</v>
      </c>
    </row>
    <row r="299" spans="1:22">
      <c r="A299" s="2">
        <v>327</v>
      </c>
      <c r="B299" s="2" t="s">
        <v>59</v>
      </c>
      <c r="C299" s="2" t="s">
        <v>85</v>
      </c>
      <c r="D299" s="2" t="s">
        <v>25</v>
      </c>
      <c r="E299" s="2">
        <v>16</v>
      </c>
      <c r="F299" s="2">
        <v>5.94</v>
      </c>
      <c r="G299" s="2">
        <v>5.88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1</v>
      </c>
      <c r="O299" s="2">
        <v>4</v>
      </c>
      <c r="P299" s="2">
        <v>0</v>
      </c>
      <c r="Q299" s="2">
        <v>0</v>
      </c>
      <c r="R299" s="2">
        <v>16</v>
      </c>
      <c r="S299" s="1">
        <f>INDEX(Quotazioni!F:F,MATCH(Stats15_21!A299,Quotazioni!A:A,0))</f>
        <v>7</v>
      </c>
      <c r="T299" s="6">
        <f t="shared" si="9"/>
        <v>9.2936802973977703E-2</v>
      </c>
      <c r="U299" s="6">
        <f t="shared" si="8"/>
        <v>0</v>
      </c>
      <c r="V299" s="1" t="s">
        <v>647</v>
      </c>
    </row>
    <row r="300" spans="1:22">
      <c r="A300" s="2">
        <v>327</v>
      </c>
      <c r="B300" s="2" t="s">
        <v>59</v>
      </c>
      <c r="C300" s="2" t="s">
        <v>85</v>
      </c>
      <c r="D300" s="2" t="s">
        <v>25</v>
      </c>
      <c r="E300" s="2">
        <v>10</v>
      </c>
      <c r="F300" s="2">
        <v>5.8</v>
      </c>
      <c r="G300" s="2">
        <v>5.85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1</v>
      </c>
      <c r="P300" s="2">
        <v>0</v>
      </c>
      <c r="Q300" s="2">
        <v>0</v>
      </c>
      <c r="R300" s="2">
        <v>17</v>
      </c>
      <c r="S300" s="1">
        <f>INDEX(Quotazioni!F:F,MATCH(Stats15_21!A300,Quotazioni!A:A,0))</f>
        <v>7</v>
      </c>
      <c r="T300" s="6">
        <f t="shared" si="9"/>
        <v>-5.1020408163265727E-3</v>
      </c>
      <c r="U300" s="6">
        <f t="shared" si="8"/>
        <v>0</v>
      </c>
      <c r="V300" s="1" t="s">
        <v>647</v>
      </c>
    </row>
    <row r="301" spans="1:22">
      <c r="A301" s="2">
        <v>327</v>
      </c>
      <c r="B301" s="2" t="s">
        <v>59</v>
      </c>
      <c r="C301" s="2" t="s">
        <v>85</v>
      </c>
      <c r="D301" s="2" t="s">
        <v>25</v>
      </c>
      <c r="E301" s="2">
        <v>14</v>
      </c>
      <c r="F301" s="2">
        <v>5.79</v>
      </c>
      <c r="G301" s="2">
        <v>5.75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</v>
      </c>
      <c r="P301" s="2">
        <v>0</v>
      </c>
      <c r="Q301" s="2">
        <v>0</v>
      </c>
      <c r="R301" s="2">
        <v>18</v>
      </c>
      <c r="S301" s="1">
        <f>INDEX(Quotazioni!F:F,MATCH(Stats15_21!A301,Quotazioni!A:A,0))</f>
        <v>7</v>
      </c>
      <c r="T301" s="6">
        <f t="shared" si="9"/>
        <v>-1.7094017094017033E-2</v>
      </c>
      <c r="U301" s="6">
        <f t="shared" si="8"/>
        <v>0</v>
      </c>
      <c r="V301" s="1" t="s">
        <v>647</v>
      </c>
    </row>
    <row r="302" spans="1:22">
      <c r="A302" s="2">
        <v>327</v>
      </c>
      <c r="B302" s="2" t="s">
        <v>59</v>
      </c>
      <c r="C302" s="2" t="s">
        <v>85</v>
      </c>
      <c r="D302" s="2" t="s">
        <v>25</v>
      </c>
      <c r="E302" s="2">
        <v>21</v>
      </c>
      <c r="F302" s="2">
        <v>5.86</v>
      </c>
      <c r="G302" s="2">
        <v>5.76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2</v>
      </c>
      <c r="P302" s="2">
        <v>1</v>
      </c>
      <c r="Q302" s="2">
        <v>0</v>
      </c>
      <c r="R302" s="2">
        <v>19</v>
      </c>
      <c r="S302" s="1">
        <f>INDEX(Quotazioni!F:F,MATCH(Stats15_21!A302,Quotazioni!A:A,0))</f>
        <v>7</v>
      </c>
      <c r="T302" s="6">
        <f t="shared" si="9"/>
        <v>1.7391304347825717E-3</v>
      </c>
      <c r="U302" s="6">
        <f t="shared" si="8"/>
        <v>0</v>
      </c>
      <c r="V302" s="1" t="s">
        <v>647</v>
      </c>
    </row>
    <row r="303" spans="1:22">
      <c r="A303" s="2">
        <v>327</v>
      </c>
      <c r="B303" s="2" t="s">
        <v>59</v>
      </c>
      <c r="C303" s="2" t="s">
        <v>85</v>
      </c>
      <c r="D303" s="2" t="s">
        <v>25</v>
      </c>
      <c r="E303" s="2">
        <v>23</v>
      </c>
      <c r="F303" s="2">
        <v>5.61</v>
      </c>
      <c r="G303" s="2">
        <v>5.48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1</v>
      </c>
      <c r="O303" s="2">
        <v>8</v>
      </c>
      <c r="P303" s="2">
        <v>0</v>
      </c>
      <c r="Q303" s="2">
        <v>0</v>
      </c>
      <c r="R303" s="2">
        <v>20</v>
      </c>
      <c r="S303" s="1">
        <f>INDEX(Quotazioni!F:F,MATCH(Stats15_21!A303,Quotazioni!A:A,0))</f>
        <v>7</v>
      </c>
      <c r="T303" s="6">
        <f t="shared" si="9"/>
        <v>-4.8611111111111001E-2</v>
      </c>
      <c r="U303" s="6">
        <f t="shared" si="8"/>
        <v>0</v>
      </c>
      <c r="V303" s="1" t="s">
        <v>647</v>
      </c>
    </row>
    <row r="304" spans="1:22">
      <c r="A304" s="2">
        <v>327</v>
      </c>
      <c r="B304" s="2" t="s">
        <v>59</v>
      </c>
      <c r="C304" s="2" t="s">
        <v>85</v>
      </c>
      <c r="D304" s="2" t="s">
        <v>25</v>
      </c>
      <c r="E304" s="2">
        <v>22</v>
      </c>
      <c r="F304" s="2">
        <v>5.75</v>
      </c>
      <c r="G304" s="2">
        <v>5.7</v>
      </c>
      <c r="H304" s="2">
        <v>1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1</v>
      </c>
      <c r="O304" s="2">
        <v>4</v>
      </c>
      <c r="P304" s="2">
        <v>1</v>
      </c>
      <c r="Q304" s="2">
        <v>1</v>
      </c>
      <c r="R304" s="2">
        <v>21</v>
      </c>
      <c r="S304" s="1">
        <f>INDEX(Quotazioni!F:F,MATCH(Stats15_21!A304,Quotazioni!A:A,0))</f>
        <v>7</v>
      </c>
      <c r="T304" s="6">
        <f t="shared" si="9"/>
        <v>4.0145985401459805E-2</v>
      </c>
      <c r="U304" s="6">
        <f t="shared" si="8"/>
        <v>0.18248175182481752</v>
      </c>
      <c r="V304" s="1" t="s">
        <v>647</v>
      </c>
    </row>
    <row r="305" spans="1:22">
      <c r="A305" s="1">
        <v>329</v>
      </c>
      <c r="B305" s="1" t="s">
        <v>59</v>
      </c>
      <c r="C305" s="1" t="s">
        <v>86</v>
      </c>
      <c r="D305" s="1" t="s">
        <v>25</v>
      </c>
      <c r="E305" s="1">
        <v>13</v>
      </c>
      <c r="F305" s="1">
        <v>5.69</v>
      </c>
      <c r="G305" s="1">
        <v>5.58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3</v>
      </c>
      <c r="P305" s="1">
        <v>1</v>
      </c>
      <c r="Q305" s="1">
        <v>0</v>
      </c>
      <c r="R305" s="1">
        <v>15</v>
      </c>
      <c r="S305" s="1">
        <f>INDEX(Quotazioni!F:F,MATCH(Stats15_21!A305,Quotazioni!A:A,0))</f>
        <v>1</v>
      </c>
      <c r="T305" s="6" t="str">
        <f t="shared" si="9"/>
        <v/>
      </c>
      <c r="U305" s="6" t="str">
        <f t="shared" si="8"/>
        <v/>
      </c>
      <c r="V305" s="1" t="s">
        <v>649</v>
      </c>
    </row>
    <row r="306" spans="1:22">
      <c r="A306" s="2">
        <v>329</v>
      </c>
      <c r="B306" s="2" t="s">
        <v>59</v>
      </c>
      <c r="C306" s="2" t="s">
        <v>86</v>
      </c>
      <c r="D306" s="2" t="s">
        <v>25</v>
      </c>
      <c r="E306" s="2">
        <v>29</v>
      </c>
      <c r="F306" s="2">
        <v>5.86</v>
      </c>
      <c r="G306" s="2">
        <v>5.93</v>
      </c>
      <c r="H306" s="2">
        <v>2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10</v>
      </c>
      <c r="P306" s="2">
        <v>0</v>
      </c>
      <c r="Q306" s="2">
        <v>0</v>
      </c>
      <c r="R306" s="2">
        <v>16</v>
      </c>
      <c r="S306" s="1">
        <f>INDEX(Quotazioni!F:F,MATCH(Stats15_21!A306,Quotazioni!A:A,0))</f>
        <v>1</v>
      </c>
      <c r="T306" s="6">
        <f t="shared" si="9"/>
        <v>6.2724014336917502E-2</v>
      </c>
      <c r="U306" s="6">
        <f t="shared" si="8"/>
        <v>0.35842293906810035</v>
      </c>
      <c r="V306" s="1" t="s">
        <v>649</v>
      </c>
    </row>
    <row r="307" spans="1:22">
      <c r="A307" s="2">
        <v>329</v>
      </c>
      <c r="B307" s="2" t="s">
        <v>59</v>
      </c>
      <c r="C307" s="2" t="s">
        <v>86</v>
      </c>
      <c r="D307" s="2" t="s">
        <v>25</v>
      </c>
      <c r="E307" s="2">
        <v>31</v>
      </c>
      <c r="F307" s="2">
        <v>5.94</v>
      </c>
      <c r="G307" s="2">
        <v>5.84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2</v>
      </c>
      <c r="O307" s="2">
        <v>8</v>
      </c>
      <c r="P307" s="2">
        <v>1</v>
      </c>
      <c r="Q307" s="2">
        <v>0</v>
      </c>
      <c r="R307" s="2">
        <v>17</v>
      </c>
      <c r="S307" s="1">
        <f>INDEX(Quotazioni!F:F,MATCH(Stats15_21!A307,Quotazioni!A:A,0))</f>
        <v>1</v>
      </c>
      <c r="T307" s="6">
        <f t="shared" si="9"/>
        <v>-1.5177065767284968E-2</v>
      </c>
      <c r="U307" s="6">
        <f t="shared" si="8"/>
        <v>-0.33726812816188873</v>
      </c>
      <c r="V307" s="1" t="s">
        <v>649</v>
      </c>
    </row>
    <row r="308" spans="1:22">
      <c r="A308" s="2">
        <v>329</v>
      </c>
      <c r="B308" s="2" t="s">
        <v>59</v>
      </c>
      <c r="C308" s="2" t="s">
        <v>86</v>
      </c>
      <c r="D308" s="2" t="s">
        <v>25</v>
      </c>
      <c r="E308" s="2">
        <v>28</v>
      </c>
      <c r="F308" s="2">
        <v>5.79</v>
      </c>
      <c r="G308" s="2">
        <v>5.73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1</v>
      </c>
      <c r="O308" s="2">
        <v>5</v>
      </c>
      <c r="P308" s="2">
        <v>0</v>
      </c>
      <c r="Q308" s="2">
        <v>0</v>
      </c>
      <c r="R308" s="2">
        <v>18</v>
      </c>
      <c r="S308" s="1">
        <f>INDEX(Quotazioni!F:F,MATCH(Stats15_21!A308,Quotazioni!A:A,0))</f>
        <v>1</v>
      </c>
      <c r="T308" s="6">
        <f t="shared" si="9"/>
        <v>-1.8835616438356066E-2</v>
      </c>
      <c r="U308" s="6">
        <f t="shared" si="8"/>
        <v>0</v>
      </c>
      <c r="V308" s="1" t="s">
        <v>649</v>
      </c>
    </row>
    <row r="309" spans="1:22">
      <c r="A309" s="2">
        <v>329</v>
      </c>
      <c r="B309" s="2" t="s">
        <v>59</v>
      </c>
      <c r="C309" s="2" t="s">
        <v>86</v>
      </c>
      <c r="D309" s="2" t="s">
        <v>25</v>
      </c>
      <c r="E309" s="2">
        <v>29</v>
      </c>
      <c r="F309" s="2">
        <v>5.91</v>
      </c>
      <c r="G309" s="2">
        <v>5.88</v>
      </c>
      <c r="H309" s="2">
        <v>1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8</v>
      </c>
      <c r="P309" s="2">
        <v>0</v>
      </c>
      <c r="Q309" s="2">
        <v>0</v>
      </c>
      <c r="R309" s="2">
        <v>19</v>
      </c>
      <c r="S309" s="1">
        <f>INDEX(Quotazioni!F:F,MATCH(Stats15_21!A309,Quotazioni!A:A,0))</f>
        <v>1</v>
      </c>
      <c r="T309" s="6">
        <f t="shared" si="9"/>
        <v>2.6178010471204095E-2</v>
      </c>
      <c r="U309" s="6">
        <f t="shared" si="8"/>
        <v>0.17452006980802792</v>
      </c>
      <c r="V309" s="1" t="s">
        <v>649</v>
      </c>
    </row>
    <row r="310" spans="1:22">
      <c r="A310" s="2">
        <v>329</v>
      </c>
      <c r="B310" s="2" t="s">
        <v>59</v>
      </c>
      <c r="C310" s="2" t="s">
        <v>86</v>
      </c>
      <c r="D310" s="2" t="s">
        <v>25</v>
      </c>
      <c r="E310" s="2">
        <v>31</v>
      </c>
      <c r="F310" s="2">
        <v>5.81</v>
      </c>
      <c r="G310" s="2">
        <v>5.87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3</v>
      </c>
      <c r="O310" s="2">
        <v>2</v>
      </c>
      <c r="P310" s="2">
        <v>0</v>
      </c>
      <c r="Q310" s="2">
        <v>0</v>
      </c>
      <c r="R310" s="2">
        <v>20</v>
      </c>
      <c r="S310" s="1">
        <f>INDEX(Quotazioni!F:F,MATCH(Stats15_21!A310,Quotazioni!A:A,0))</f>
        <v>1</v>
      </c>
      <c r="T310" s="6">
        <f t="shared" si="9"/>
        <v>-1.7006802721088073E-3</v>
      </c>
      <c r="U310" s="6">
        <f t="shared" si="8"/>
        <v>-0.17006802721088435</v>
      </c>
      <c r="V310" s="1" t="s">
        <v>649</v>
      </c>
    </row>
    <row r="311" spans="1:22">
      <c r="A311" s="2">
        <v>329</v>
      </c>
      <c r="B311" s="2" t="s">
        <v>59</v>
      </c>
      <c r="C311" s="2" t="s">
        <v>86</v>
      </c>
      <c r="D311" s="2" t="s">
        <v>25</v>
      </c>
      <c r="E311" s="2">
        <v>9</v>
      </c>
      <c r="F311" s="2">
        <v>5.72</v>
      </c>
      <c r="G311" s="2">
        <v>5.61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2</v>
      </c>
      <c r="P311" s="2">
        <v>0</v>
      </c>
      <c r="Q311" s="2">
        <v>0</v>
      </c>
      <c r="R311" s="2">
        <v>21</v>
      </c>
      <c r="S311" s="1">
        <f>INDEX(Quotazioni!F:F,MATCH(Stats15_21!A311,Quotazioni!A:A,0))</f>
        <v>1</v>
      </c>
      <c r="T311" s="6">
        <f t="shared" si="9"/>
        <v>-4.429301533219758E-2</v>
      </c>
      <c r="U311" s="6">
        <f t="shared" si="8"/>
        <v>0</v>
      </c>
      <c r="V311" s="1" t="s">
        <v>649</v>
      </c>
    </row>
    <row r="312" spans="1:22">
      <c r="A312" s="1">
        <v>332</v>
      </c>
      <c r="B312" s="1" t="s">
        <v>96</v>
      </c>
      <c r="C312" s="1" t="s">
        <v>98</v>
      </c>
      <c r="D312" s="1" t="s">
        <v>25</v>
      </c>
      <c r="E312" s="1">
        <v>30</v>
      </c>
      <c r="F312" s="1">
        <v>6.15</v>
      </c>
      <c r="G312" s="1">
        <v>6.98</v>
      </c>
      <c r="H312" s="1">
        <v>10</v>
      </c>
      <c r="I312" s="1">
        <v>0</v>
      </c>
      <c r="J312" s="1">
        <v>0</v>
      </c>
      <c r="K312" s="1">
        <v>8</v>
      </c>
      <c r="L312" s="1">
        <v>6</v>
      </c>
      <c r="M312" s="1">
        <v>2</v>
      </c>
      <c r="N312" s="1">
        <v>3</v>
      </c>
      <c r="O312" s="1">
        <v>4</v>
      </c>
      <c r="P312" s="1">
        <v>0</v>
      </c>
      <c r="Q312" s="1">
        <v>0</v>
      </c>
      <c r="R312" s="1">
        <v>15</v>
      </c>
      <c r="S312" s="1">
        <f>INDEX(Quotazioni!F:F,MATCH(Stats15_21!A312,Quotazioni!A:A,0))</f>
        <v>17</v>
      </c>
      <c r="T312" s="6" t="str">
        <f t="shared" si="9"/>
        <v/>
      </c>
      <c r="U312" s="6" t="str">
        <f t="shared" si="8"/>
        <v/>
      </c>
      <c r="V312" s="1" t="s">
        <v>647</v>
      </c>
    </row>
    <row r="313" spans="1:22">
      <c r="A313" s="2">
        <v>332</v>
      </c>
      <c r="B313" s="2" t="s">
        <v>96</v>
      </c>
      <c r="C313" s="2" t="s">
        <v>98</v>
      </c>
      <c r="D313" s="2" t="s">
        <v>22</v>
      </c>
      <c r="E313" s="2">
        <v>38</v>
      </c>
      <c r="F313" s="2">
        <v>6.01</v>
      </c>
      <c r="G313" s="2">
        <v>6.62</v>
      </c>
      <c r="H313" s="2">
        <v>6</v>
      </c>
      <c r="I313" s="2">
        <v>0</v>
      </c>
      <c r="J313" s="2">
        <v>0</v>
      </c>
      <c r="K313" s="2">
        <v>1</v>
      </c>
      <c r="L313" s="2">
        <v>0</v>
      </c>
      <c r="M313" s="2">
        <v>1</v>
      </c>
      <c r="N313" s="2">
        <v>9</v>
      </c>
      <c r="O313" s="2">
        <v>2</v>
      </c>
      <c r="P313" s="2">
        <v>0</v>
      </c>
      <c r="Q313" s="2">
        <v>0</v>
      </c>
      <c r="R313" s="2">
        <v>16</v>
      </c>
      <c r="S313" s="1">
        <f>INDEX(Quotazioni!F:F,MATCH(Stats15_21!A313,Quotazioni!A:A,0))</f>
        <v>17</v>
      </c>
      <c r="T313" s="6">
        <f t="shared" si="9"/>
        <v>-5.1575931232091733E-2</v>
      </c>
      <c r="U313" s="6">
        <f t="shared" si="8"/>
        <v>-0.57306590257879653</v>
      </c>
      <c r="V313" s="1" t="s">
        <v>647</v>
      </c>
    </row>
    <row r="314" spans="1:22">
      <c r="A314" s="2">
        <v>332</v>
      </c>
      <c r="B314" s="2" t="s">
        <v>96</v>
      </c>
      <c r="C314" s="2" t="s">
        <v>98</v>
      </c>
      <c r="D314" s="2" t="s">
        <v>22</v>
      </c>
      <c r="E314" s="2">
        <v>34</v>
      </c>
      <c r="F314" s="2">
        <v>6.03</v>
      </c>
      <c r="G314" s="2">
        <v>6.21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8</v>
      </c>
      <c r="O314" s="2">
        <v>4</v>
      </c>
      <c r="P314" s="2">
        <v>0</v>
      </c>
      <c r="Q314" s="2">
        <v>0</v>
      </c>
      <c r="R314" s="2">
        <v>17</v>
      </c>
      <c r="S314" s="1">
        <f>INDEX(Quotazioni!F:F,MATCH(Stats15_21!A314,Quotazioni!A:A,0))</f>
        <v>17</v>
      </c>
      <c r="T314" s="6">
        <f t="shared" si="9"/>
        <v>-6.1933534743202436E-2</v>
      </c>
      <c r="U314" s="6">
        <f t="shared" si="8"/>
        <v>-0.90634441087613293</v>
      </c>
      <c r="V314" s="1" t="s">
        <v>647</v>
      </c>
    </row>
    <row r="315" spans="1:22">
      <c r="A315" s="2">
        <v>332</v>
      </c>
      <c r="B315" s="2" t="s">
        <v>96</v>
      </c>
      <c r="C315" s="2" t="s">
        <v>98</v>
      </c>
      <c r="D315" s="2" t="s">
        <v>22</v>
      </c>
      <c r="E315" s="2">
        <v>11</v>
      </c>
      <c r="F315" s="2">
        <v>6</v>
      </c>
      <c r="G315" s="2">
        <v>6.27</v>
      </c>
      <c r="H315" s="2">
        <v>1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18</v>
      </c>
      <c r="S315" s="1">
        <f>INDEX(Quotazioni!F:F,MATCH(Stats15_21!A315,Quotazioni!A:A,0))</f>
        <v>17</v>
      </c>
      <c r="T315" s="6">
        <f t="shared" si="9"/>
        <v>9.6618357487922076E-3</v>
      </c>
      <c r="U315" s="6">
        <f t="shared" si="8"/>
        <v>0.1610305958132045</v>
      </c>
      <c r="V315" s="1" t="s">
        <v>647</v>
      </c>
    </row>
    <row r="316" spans="1:22">
      <c r="A316" s="2">
        <v>332</v>
      </c>
      <c r="B316" s="2" t="s">
        <v>96</v>
      </c>
      <c r="C316" s="2" t="s">
        <v>98</v>
      </c>
      <c r="D316" s="2" t="s">
        <v>22</v>
      </c>
      <c r="E316" s="2">
        <v>30</v>
      </c>
      <c r="F316" s="2">
        <v>6.23</v>
      </c>
      <c r="G316" s="2">
        <v>6.88</v>
      </c>
      <c r="H316" s="2">
        <v>5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7</v>
      </c>
      <c r="O316" s="2">
        <v>5</v>
      </c>
      <c r="P316" s="2">
        <v>0</v>
      </c>
      <c r="Q316" s="2">
        <v>0</v>
      </c>
      <c r="R316" s="2">
        <v>19</v>
      </c>
      <c r="S316" s="1">
        <f>INDEX(Quotazioni!F:F,MATCH(Stats15_21!A316,Quotazioni!A:A,0))</f>
        <v>17</v>
      </c>
      <c r="T316" s="6">
        <f t="shared" si="9"/>
        <v>9.7288676236044716E-2</v>
      </c>
      <c r="U316" s="6">
        <f t="shared" si="8"/>
        <v>0.63795853269537484</v>
      </c>
      <c r="V316" s="1" t="s">
        <v>647</v>
      </c>
    </row>
    <row r="317" spans="1:22">
      <c r="A317" s="2">
        <v>332</v>
      </c>
      <c r="B317" s="2" t="s">
        <v>96</v>
      </c>
      <c r="C317" s="2" t="s">
        <v>98</v>
      </c>
      <c r="D317" s="2" t="s">
        <v>20</v>
      </c>
      <c r="E317" s="2">
        <v>33</v>
      </c>
      <c r="F317" s="2">
        <v>6.17</v>
      </c>
      <c r="G317" s="2">
        <v>6.82</v>
      </c>
      <c r="H317" s="2">
        <v>5</v>
      </c>
      <c r="I317" s="2">
        <v>0</v>
      </c>
      <c r="J317" s="2">
        <v>0</v>
      </c>
      <c r="K317" s="2">
        <v>2</v>
      </c>
      <c r="L317" s="2">
        <v>2</v>
      </c>
      <c r="M317" s="2">
        <v>0</v>
      </c>
      <c r="N317" s="2">
        <v>7</v>
      </c>
      <c r="O317" s="2">
        <v>1</v>
      </c>
      <c r="P317" s="2">
        <v>0</v>
      </c>
      <c r="Q317" s="2">
        <v>0</v>
      </c>
      <c r="R317" s="2">
        <v>20</v>
      </c>
      <c r="S317" s="1">
        <f>INDEX(Quotazioni!F:F,MATCH(Stats15_21!A317,Quotazioni!A:A,0))</f>
        <v>17</v>
      </c>
      <c r="T317" s="6">
        <f t="shared" si="9"/>
        <v>-8.7209302325580822E-3</v>
      </c>
      <c r="U317" s="6">
        <f t="shared" si="8"/>
        <v>0</v>
      </c>
      <c r="V317" s="1" t="s">
        <v>647</v>
      </c>
    </row>
    <row r="318" spans="1:22">
      <c r="A318" s="2">
        <v>332</v>
      </c>
      <c r="B318" s="2" t="s">
        <v>96</v>
      </c>
      <c r="C318" s="2" t="s">
        <v>98</v>
      </c>
      <c r="D318" s="2" t="s">
        <v>20</v>
      </c>
      <c r="E318" s="2">
        <v>36</v>
      </c>
      <c r="F318" s="2">
        <v>6.21</v>
      </c>
      <c r="G318" s="2">
        <v>6.88</v>
      </c>
      <c r="H318" s="2">
        <v>7</v>
      </c>
      <c r="I318" s="2">
        <v>0</v>
      </c>
      <c r="J318" s="2">
        <v>0</v>
      </c>
      <c r="K318" s="2">
        <v>2</v>
      </c>
      <c r="L318" s="2">
        <v>1</v>
      </c>
      <c r="M318" s="2">
        <v>1</v>
      </c>
      <c r="N318" s="2">
        <v>10</v>
      </c>
      <c r="O318" s="2">
        <v>6</v>
      </c>
      <c r="P318" s="2">
        <v>1</v>
      </c>
      <c r="Q318" s="2">
        <v>0</v>
      </c>
      <c r="R318" s="2">
        <v>21</v>
      </c>
      <c r="S318" s="1">
        <f>INDEX(Quotazioni!F:F,MATCH(Stats15_21!A318,Quotazioni!A:A,0))</f>
        <v>17</v>
      </c>
      <c r="T318" s="6">
        <f t="shared" si="9"/>
        <v>8.7976539589442234E-3</v>
      </c>
      <c r="U318" s="6">
        <f t="shared" si="8"/>
        <v>0.29325513196480935</v>
      </c>
      <c r="V318" s="1" t="s">
        <v>647</v>
      </c>
    </row>
    <row r="319" spans="1:22">
      <c r="A319" s="1">
        <v>333</v>
      </c>
      <c r="B319" s="1" t="s">
        <v>96</v>
      </c>
      <c r="C319" s="1" t="s">
        <v>122</v>
      </c>
      <c r="D319" s="1" t="s">
        <v>25</v>
      </c>
      <c r="E319" s="1">
        <v>18</v>
      </c>
      <c r="F319" s="1">
        <v>5.75</v>
      </c>
      <c r="G319" s="1">
        <v>5.81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3</v>
      </c>
      <c r="O319" s="1">
        <v>8</v>
      </c>
      <c r="P319" s="1">
        <v>1</v>
      </c>
      <c r="Q319" s="1">
        <v>0</v>
      </c>
      <c r="R319" s="1">
        <v>15</v>
      </c>
      <c r="S319" s="1">
        <f>INDEX(Quotazioni!F:F,MATCH(Stats15_21!A319,Quotazioni!A:A,0))</f>
        <v>8</v>
      </c>
      <c r="T319" s="6" t="str">
        <f t="shared" si="9"/>
        <v/>
      </c>
      <c r="U319" s="6" t="str">
        <f t="shared" si="8"/>
        <v/>
      </c>
      <c r="V319" s="1" t="s">
        <v>647</v>
      </c>
    </row>
    <row r="320" spans="1:22">
      <c r="A320" s="2">
        <v>333</v>
      </c>
      <c r="B320" s="2" t="s">
        <v>96</v>
      </c>
      <c r="C320" s="2" t="s">
        <v>122</v>
      </c>
      <c r="D320" s="2" t="s">
        <v>32</v>
      </c>
      <c r="E320" s="2">
        <v>22</v>
      </c>
      <c r="F320" s="2">
        <v>5.77</v>
      </c>
      <c r="G320" s="2">
        <v>5.77</v>
      </c>
      <c r="H320" s="2">
        <v>1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>
        <v>8</v>
      </c>
      <c r="P320" s="2">
        <v>0</v>
      </c>
      <c r="Q320" s="2">
        <v>0</v>
      </c>
      <c r="R320" s="2">
        <v>16</v>
      </c>
      <c r="S320" s="1">
        <f>INDEX(Quotazioni!F:F,MATCH(Stats15_21!A320,Quotazioni!A:A,0))</f>
        <v>8</v>
      </c>
      <c r="T320" s="6">
        <f t="shared" si="9"/>
        <v>-6.8846815834767705E-3</v>
      </c>
      <c r="U320" s="6">
        <f t="shared" si="8"/>
        <v>0</v>
      </c>
      <c r="V320" s="1" t="s">
        <v>647</v>
      </c>
    </row>
    <row r="321" spans="1:22">
      <c r="A321" s="2">
        <v>333</v>
      </c>
      <c r="B321" s="2" t="s">
        <v>96</v>
      </c>
      <c r="C321" s="2" t="s">
        <v>122</v>
      </c>
      <c r="D321" s="2" t="s">
        <v>198</v>
      </c>
      <c r="E321" s="2">
        <v>29</v>
      </c>
      <c r="F321" s="2">
        <v>5.72</v>
      </c>
      <c r="G321" s="2">
        <v>5.76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3</v>
      </c>
      <c r="O321" s="2">
        <v>8</v>
      </c>
      <c r="P321" s="2">
        <v>1</v>
      </c>
      <c r="Q321" s="2">
        <v>0</v>
      </c>
      <c r="R321" s="2">
        <v>17</v>
      </c>
      <c r="S321" s="1">
        <f>INDEX(Quotazioni!F:F,MATCH(Stats15_21!A321,Quotazioni!A:A,0))</f>
        <v>8</v>
      </c>
      <c r="T321" s="6">
        <f t="shared" si="9"/>
        <v>-1.7331022530328922E-3</v>
      </c>
      <c r="U321" s="6">
        <f t="shared" si="8"/>
        <v>0</v>
      </c>
      <c r="V321" s="1" t="s">
        <v>647</v>
      </c>
    </row>
    <row r="322" spans="1:22">
      <c r="A322" s="2">
        <v>333</v>
      </c>
      <c r="B322" s="2" t="s">
        <v>96</v>
      </c>
      <c r="C322" s="2" t="s">
        <v>122</v>
      </c>
      <c r="D322" s="2" t="s">
        <v>25</v>
      </c>
      <c r="E322" s="2">
        <v>11</v>
      </c>
      <c r="F322" s="2">
        <v>6.09</v>
      </c>
      <c r="G322" s="2">
        <v>6.64</v>
      </c>
      <c r="H322" s="2">
        <v>2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>
        <v>2</v>
      </c>
      <c r="P322" s="2">
        <v>0</v>
      </c>
      <c r="Q322" s="2">
        <v>0</v>
      </c>
      <c r="R322" s="2">
        <v>18</v>
      </c>
      <c r="S322" s="1">
        <f>INDEX(Quotazioni!F:F,MATCH(Stats15_21!A322,Quotazioni!A:A,0))</f>
        <v>8</v>
      </c>
      <c r="T322" s="6">
        <f t="shared" si="9"/>
        <v>0.15277777777777776</v>
      </c>
      <c r="U322" s="6">
        <f t="shared" si="8"/>
        <v>0.1736111111111111</v>
      </c>
      <c r="V322" s="1" t="s">
        <v>647</v>
      </c>
    </row>
    <row r="323" spans="1:22">
      <c r="A323" s="2">
        <v>333</v>
      </c>
      <c r="B323" s="2" t="s">
        <v>96</v>
      </c>
      <c r="C323" s="2" t="s">
        <v>122</v>
      </c>
      <c r="D323" s="2" t="s">
        <v>25</v>
      </c>
      <c r="E323" s="2">
        <v>16</v>
      </c>
      <c r="F323" s="2">
        <v>6.09</v>
      </c>
      <c r="G323" s="2">
        <v>6.22</v>
      </c>
      <c r="H323" s="2">
        <v>1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3</v>
      </c>
      <c r="P323" s="2">
        <v>0</v>
      </c>
      <c r="Q323" s="2">
        <v>0</v>
      </c>
      <c r="R323" s="2">
        <v>19</v>
      </c>
      <c r="S323" s="1">
        <f>INDEX(Quotazioni!F:F,MATCH(Stats15_21!A323,Quotazioni!A:A,0))</f>
        <v>8</v>
      </c>
      <c r="T323" s="6">
        <f t="shared" si="9"/>
        <v>-6.3253012048192767E-2</v>
      </c>
      <c r="U323" s="6">
        <f t="shared" ref="U323:U386" si="10">IF(C323=C322,(H323-H322)/G322,"")</f>
        <v>-0.15060240963855423</v>
      </c>
      <c r="V323" s="1" t="s">
        <v>647</v>
      </c>
    </row>
    <row r="324" spans="1:22">
      <c r="A324" s="2">
        <v>333</v>
      </c>
      <c r="B324" s="2" t="s">
        <v>96</v>
      </c>
      <c r="C324" s="2" t="s">
        <v>122</v>
      </c>
      <c r="D324" s="2" t="s">
        <v>25</v>
      </c>
      <c r="E324" s="2">
        <v>14</v>
      </c>
      <c r="F324" s="2">
        <v>5.68</v>
      </c>
      <c r="G324" s="2">
        <v>5.54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4</v>
      </c>
      <c r="P324" s="2">
        <v>0</v>
      </c>
      <c r="Q324" s="2">
        <v>0</v>
      </c>
      <c r="R324" s="2">
        <v>20</v>
      </c>
      <c r="S324" s="1">
        <f>INDEX(Quotazioni!F:F,MATCH(Stats15_21!A324,Quotazioni!A:A,0))</f>
        <v>8</v>
      </c>
      <c r="T324" s="6">
        <f t="shared" ref="T324:T387" si="11">IF(C324=C323,(G324-G323)/G323,"")</f>
        <v>-0.10932475884244369</v>
      </c>
      <c r="U324" s="6">
        <f t="shared" si="10"/>
        <v>-0.16077170418006431</v>
      </c>
      <c r="V324" s="1" t="s">
        <v>647</v>
      </c>
    </row>
    <row r="325" spans="1:22">
      <c r="A325" s="2">
        <v>333</v>
      </c>
      <c r="B325" s="2" t="s">
        <v>96</v>
      </c>
      <c r="C325" s="2" t="s">
        <v>122</v>
      </c>
      <c r="D325" s="2" t="s">
        <v>25</v>
      </c>
      <c r="E325" s="2">
        <v>30</v>
      </c>
      <c r="F325" s="2">
        <v>6</v>
      </c>
      <c r="G325" s="2">
        <v>6.05</v>
      </c>
      <c r="H325" s="2">
        <v>1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2</v>
      </c>
      <c r="O325" s="2">
        <v>7</v>
      </c>
      <c r="P325" s="2">
        <v>0</v>
      </c>
      <c r="Q325" s="2">
        <v>0</v>
      </c>
      <c r="R325" s="2">
        <v>21</v>
      </c>
      <c r="S325" s="1">
        <f>INDEX(Quotazioni!F:F,MATCH(Stats15_21!A325,Quotazioni!A:A,0))</f>
        <v>8</v>
      </c>
      <c r="T325" s="6">
        <f t="shared" si="11"/>
        <v>9.2057761732851948E-2</v>
      </c>
      <c r="U325" s="6">
        <f t="shared" si="10"/>
        <v>0.18050541516245489</v>
      </c>
      <c r="V325" s="1" t="s">
        <v>647</v>
      </c>
    </row>
    <row r="326" spans="1:22">
      <c r="A326" s="1">
        <v>335</v>
      </c>
      <c r="B326" s="1" t="s">
        <v>96</v>
      </c>
      <c r="C326" s="1" t="s">
        <v>99</v>
      </c>
      <c r="D326" s="1" t="s">
        <v>25</v>
      </c>
      <c r="E326" s="1">
        <v>34</v>
      </c>
      <c r="F326" s="1">
        <v>5.79</v>
      </c>
      <c r="G326" s="1">
        <v>6.5</v>
      </c>
      <c r="H326" s="1">
        <v>7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4</v>
      </c>
      <c r="O326" s="1">
        <v>2</v>
      </c>
      <c r="P326" s="1">
        <v>0</v>
      </c>
      <c r="Q326" s="1">
        <v>0</v>
      </c>
      <c r="R326" s="1">
        <v>15</v>
      </c>
      <c r="S326" s="1">
        <f>INDEX(Quotazioni!F:F,MATCH(Stats15_21!A326,Quotazioni!A:A,0))</f>
        <v>19</v>
      </c>
      <c r="T326" s="6" t="str">
        <f t="shared" si="11"/>
        <v/>
      </c>
      <c r="U326" s="6" t="str">
        <f t="shared" si="10"/>
        <v/>
      </c>
      <c r="V326" s="1" t="s">
        <v>647</v>
      </c>
    </row>
    <row r="327" spans="1:22">
      <c r="A327" s="2">
        <v>335</v>
      </c>
      <c r="B327" s="2" t="s">
        <v>96</v>
      </c>
      <c r="C327" s="2" t="s">
        <v>99</v>
      </c>
      <c r="D327" s="2" t="s">
        <v>25</v>
      </c>
      <c r="E327" s="2">
        <v>36</v>
      </c>
      <c r="F327" s="2">
        <v>6.28</v>
      </c>
      <c r="G327" s="2">
        <v>6.76</v>
      </c>
      <c r="H327" s="2">
        <v>4</v>
      </c>
      <c r="I327" s="2">
        <v>0</v>
      </c>
      <c r="J327" s="2">
        <v>0</v>
      </c>
      <c r="K327" s="2">
        <v>1</v>
      </c>
      <c r="L327" s="2">
        <v>1</v>
      </c>
      <c r="M327" s="2">
        <v>0</v>
      </c>
      <c r="N327" s="2">
        <v>8</v>
      </c>
      <c r="O327" s="2">
        <v>5</v>
      </c>
      <c r="P327" s="2">
        <v>0</v>
      </c>
      <c r="Q327" s="2">
        <v>0</v>
      </c>
      <c r="R327" s="2">
        <v>16</v>
      </c>
      <c r="S327" s="1">
        <f>INDEX(Quotazioni!F:F,MATCH(Stats15_21!A327,Quotazioni!A:A,0))</f>
        <v>19</v>
      </c>
      <c r="T327" s="6">
        <f t="shared" si="11"/>
        <v>3.9999999999999966E-2</v>
      </c>
      <c r="U327" s="6">
        <f t="shared" si="10"/>
        <v>-0.46153846153846156</v>
      </c>
      <c r="V327" s="1" t="s">
        <v>647</v>
      </c>
    </row>
    <row r="328" spans="1:22">
      <c r="A328" s="2">
        <v>335</v>
      </c>
      <c r="B328" s="2" t="s">
        <v>96</v>
      </c>
      <c r="C328" s="2" t="s">
        <v>99</v>
      </c>
      <c r="D328" s="2" t="s">
        <v>25</v>
      </c>
      <c r="E328" s="2">
        <v>21</v>
      </c>
      <c r="F328" s="2">
        <v>6.38</v>
      </c>
      <c r="G328" s="2">
        <v>7.24</v>
      </c>
      <c r="H328" s="2">
        <v>4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6</v>
      </c>
      <c r="O328" s="2">
        <v>0</v>
      </c>
      <c r="P328" s="2">
        <v>0</v>
      </c>
      <c r="Q328" s="2">
        <v>0</v>
      </c>
      <c r="R328" s="2">
        <v>17</v>
      </c>
      <c r="S328" s="1">
        <f>INDEX(Quotazioni!F:F,MATCH(Stats15_21!A328,Quotazioni!A:A,0))</f>
        <v>19</v>
      </c>
      <c r="T328" s="6">
        <f t="shared" si="11"/>
        <v>7.1005917159763385E-2</v>
      </c>
      <c r="U328" s="6">
        <f t="shared" si="10"/>
        <v>0</v>
      </c>
      <c r="V328" s="1" t="s">
        <v>647</v>
      </c>
    </row>
    <row r="329" spans="1:22">
      <c r="A329" s="2">
        <v>335</v>
      </c>
      <c r="B329" s="2" t="s">
        <v>96</v>
      </c>
      <c r="C329" s="2" t="s">
        <v>99</v>
      </c>
      <c r="D329" s="2" t="s">
        <v>25</v>
      </c>
      <c r="E329" s="2">
        <v>38</v>
      </c>
      <c r="F329" s="2">
        <v>6.01</v>
      </c>
      <c r="G329" s="2">
        <v>6.67</v>
      </c>
      <c r="H329" s="2">
        <v>6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8</v>
      </c>
      <c r="O329" s="2">
        <v>2</v>
      </c>
      <c r="P329" s="2">
        <v>0</v>
      </c>
      <c r="Q329" s="2">
        <v>0</v>
      </c>
      <c r="R329" s="2">
        <v>21</v>
      </c>
      <c r="S329" s="1">
        <f>INDEX(Quotazioni!F:F,MATCH(Stats15_21!A329,Quotazioni!A:A,0))</f>
        <v>19</v>
      </c>
      <c r="T329" s="6">
        <f t="shared" si="11"/>
        <v>-7.8729281767955836E-2</v>
      </c>
      <c r="U329" s="6">
        <f t="shared" si="10"/>
        <v>0.27624309392265195</v>
      </c>
      <c r="V329" s="1" t="s">
        <v>647</v>
      </c>
    </row>
    <row r="330" spans="1:22">
      <c r="A330" s="1">
        <v>357</v>
      </c>
      <c r="B330" s="1" t="s">
        <v>59</v>
      </c>
      <c r="C330" s="1" t="s">
        <v>87</v>
      </c>
      <c r="D330" s="1" t="s">
        <v>37</v>
      </c>
      <c r="E330" s="1">
        <v>6</v>
      </c>
      <c r="F330" s="1">
        <v>5.83</v>
      </c>
      <c r="G330" s="1">
        <v>5.5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4</v>
      </c>
      <c r="P330" s="1">
        <v>0</v>
      </c>
      <c r="Q330" s="1">
        <v>0</v>
      </c>
      <c r="R330" s="1">
        <v>15</v>
      </c>
      <c r="S330" s="1">
        <f>INDEX(Quotazioni!F:F,MATCH(Stats15_21!A330,Quotazioni!A:A,0))</f>
        <v>13</v>
      </c>
      <c r="T330" s="6" t="str">
        <f t="shared" si="11"/>
        <v/>
      </c>
      <c r="U330" s="6" t="str">
        <f t="shared" si="10"/>
        <v/>
      </c>
      <c r="V330" s="1" t="s">
        <v>647</v>
      </c>
    </row>
    <row r="331" spans="1:22">
      <c r="A331" s="2">
        <v>357</v>
      </c>
      <c r="B331" s="2" t="s">
        <v>59</v>
      </c>
      <c r="C331" s="2" t="s">
        <v>87</v>
      </c>
      <c r="D331" s="2" t="s">
        <v>37</v>
      </c>
      <c r="E331" s="2">
        <v>11</v>
      </c>
      <c r="F331" s="2">
        <v>5.91</v>
      </c>
      <c r="G331" s="2">
        <v>5.86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1</v>
      </c>
      <c r="O331" s="2">
        <v>3</v>
      </c>
      <c r="P331" s="2">
        <v>0</v>
      </c>
      <c r="Q331" s="2">
        <v>0</v>
      </c>
      <c r="R331" s="2">
        <v>16</v>
      </c>
      <c r="S331" s="1">
        <f>INDEX(Quotazioni!F:F,MATCH(Stats15_21!A331,Quotazioni!A:A,0))</f>
        <v>13</v>
      </c>
      <c r="T331" s="6">
        <f t="shared" si="11"/>
        <v>6.5454545454545515E-2</v>
      </c>
      <c r="U331" s="6">
        <f t="shared" si="10"/>
        <v>0</v>
      </c>
      <c r="V331" s="1" t="s">
        <v>647</v>
      </c>
    </row>
    <row r="332" spans="1:22">
      <c r="A332" s="2">
        <v>357</v>
      </c>
      <c r="B332" s="2" t="s">
        <v>59</v>
      </c>
      <c r="C332" s="2" t="s">
        <v>87</v>
      </c>
      <c r="D332" s="2" t="s">
        <v>37</v>
      </c>
      <c r="E332" s="2">
        <v>18</v>
      </c>
      <c r="F332" s="2">
        <v>6</v>
      </c>
      <c r="G332" s="2">
        <v>6.28</v>
      </c>
      <c r="H332" s="2">
        <v>1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3</v>
      </c>
      <c r="O332" s="2">
        <v>0</v>
      </c>
      <c r="P332" s="2">
        <v>1</v>
      </c>
      <c r="Q332" s="2">
        <v>0</v>
      </c>
      <c r="R332" s="2">
        <v>17</v>
      </c>
      <c r="S332" s="1">
        <f>INDEX(Quotazioni!F:F,MATCH(Stats15_21!A332,Quotazioni!A:A,0))</f>
        <v>13</v>
      </c>
      <c r="T332" s="6">
        <f t="shared" si="11"/>
        <v>7.1672354948805445E-2</v>
      </c>
      <c r="U332" s="6">
        <f t="shared" si="10"/>
        <v>0.17064846416382251</v>
      </c>
      <c r="V332" s="1" t="s">
        <v>647</v>
      </c>
    </row>
    <row r="333" spans="1:22">
      <c r="A333" s="2">
        <v>357</v>
      </c>
      <c r="B333" s="2" t="s">
        <v>59</v>
      </c>
      <c r="C333" s="2" t="s">
        <v>87</v>
      </c>
      <c r="D333" s="2" t="s">
        <v>37</v>
      </c>
      <c r="E333" s="2">
        <v>25</v>
      </c>
      <c r="F333" s="2">
        <v>5.92</v>
      </c>
      <c r="G333" s="2">
        <v>5.98</v>
      </c>
      <c r="H333" s="2">
        <v>1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1</v>
      </c>
      <c r="O333" s="2">
        <v>5</v>
      </c>
      <c r="P333" s="2">
        <v>0</v>
      </c>
      <c r="Q333" s="2">
        <v>0</v>
      </c>
      <c r="R333" s="2">
        <v>18</v>
      </c>
      <c r="S333" s="1">
        <f>INDEX(Quotazioni!F:F,MATCH(Stats15_21!A333,Quotazioni!A:A,0))</f>
        <v>13</v>
      </c>
      <c r="T333" s="6">
        <f t="shared" si="11"/>
        <v>-4.7770700636942644E-2</v>
      </c>
      <c r="U333" s="6">
        <f t="shared" si="10"/>
        <v>0</v>
      </c>
      <c r="V333" s="1" t="s">
        <v>647</v>
      </c>
    </row>
    <row r="334" spans="1:22">
      <c r="A334" s="2">
        <v>357</v>
      </c>
      <c r="B334" s="2" t="s">
        <v>59</v>
      </c>
      <c r="C334" s="2" t="s">
        <v>87</v>
      </c>
      <c r="D334" s="2" t="s">
        <v>37</v>
      </c>
      <c r="E334" s="2">
        <v>23</v>
      </c>
      <c r="F334" s="2">
        <v>5.67</v>
      </c>
      <c r="G334" s="2">
        <v>5.72</v>
      </c>
      <c r="H334" s="2">
        <v>1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>
        <v>2</v>
      </c>
      <c r="P334" s="2">
        <v>2</v>
      </c>
      <c r="Q334" s="2">
        <v>0</v>
      </c>
      <c r="R334" s="2">
        <v>19</v>
      </c>
      <c r="S334" s="1">
        <f>INDEX(Quotazioni!F:F,MATCH(Stats15_21!A334,Quotazioni!A:A,0))</f>
        <v>13</v>
      </c>
      <c r="T334" s="6">
        <f t="shared" si="11"/>
        <v>-4.3478260869565327E-2</v>
      </c>
      <c r="U334" s="6">
        <f t="shared" si="10"/>
        <v>0</v>
      </c>
      <c r="V334" s="1" t="s">
        <v>647</v>
      </c>
    </row>
    <row r="335" spans="1:22">
      <c r="A335" s="2">
        <v>357</v>
      </c>
      <c r="B335" s="2" t="s">
        <v>59</v>
      </c>
      <c r="C335" s="2" t="s">
        <v>87</v>
      </c>
      <c r="D335" s="2" t="s">
        <v>37</v>
      </c>
      <c r="E335" s="2">
        <v>32</v>
      </c>
      <c r="F335" s="2">
        <v>6.22</v>
      </c>
      <c r="G335" s="2">
        <v>6.27</v>
      </c>
      <c r="H335" s="2">
        <v>2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1</v>
      </c>
      <c r="O335" s="2">
        <v>7</v>
      </c>
      <c r="P335" s="2">
        <v>0</v>
      </c>
      <c r="Q335" s="2">
        <v>1</v>
      </c>
      <c r="R335" s="2">
        <v>20</v>
      </c>
      <c r="S335" s="1">
        <f>INDEX(Quotazioni!F:F,MATCH(Stats15_21!A335,Quotazioni!A:A,0))</f>
        <v>13</v>
      </c>
      <c r="T335" s="6">
        <f t="shared" si="11"/>
        <v>9.6153846153846131E-2</v>
      </c>
      <c r="U335" s="6">
        <f t="shared" si="10"/>
        <v>0.17482517482517484</v>
      </c>
      <c r="V335" s="1" t="s">
        <v>647</v>
      </c>
    </row>
    <row r="336" spans="1:22">
      <c r="A336" s="2">
        <v>357</v>
      </c>
      <c r="B336" s="2" t="s">
        <v>59</v>
      </c>
      <c r="C336" s="2" t="s">
        <v>87</v>
      </c>
      <c r="D336" s="2" t="s">
        <v>37</v>
      </c>
      <c r="E336" s="2">
        <v>26</v>
      </c>
      <c r="F336" s="2">
        <v>6.21</v>
      </c>
      <c r="G336" s="2">
        <v>6.48</v>
      </c>
      <c r="H336" s="2">
        <v>2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2</v>
      </c>
      <c r="O336" s="2">
        <v>2</v>
      </c>
      <c r="P336" s="2">
        <v>0</v>
      </c>
      <c r="Q336" s="2">
        <v>0</v>
      </c>
      <c r="R336" s="2">
        <v>21</v>
      </c>
      <c r="S336" s="1">
        <f>INDEX(Quotazioni!F:F,MATCH(Stats15_21!A336,Quotazioni!A:A,0))</f>
        <v>13</v>
      </c>
      <c r="T336" s="6">
        <f t="shared" si="11"/>
        <v>3.3492822966507317E-2</v>
      </c>
      <c r="U336" s="6">
        <f t="shared" si="10"/>
        <v>0</v>
      </c>
      <c r="V336" s="1" t="s">
        <v>647</v>
      </c>
    </row>
    <row r="337" spans="1:22">
      <c r="A337" s="1">
        <v>358</v>
      </c>
      <c r="B337" s="1" t="s">
        <v>59</v>
      </c>
      <c r="C337" s="1" t="s">
        <v>81</v>
      </c>
      <c r="D337" s="1" t="s">
        <v>37</v>
      </c>
      <c r="E337" s="1">
        <v>22</v>
      </c>
      <c r="F337" s="1">
        <v>5.48</v>
      </c>
      <c r="G337" s="1">
        <v>5.41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3</v>
      </c>
      <c r="P337" s="1">
        <v>0</v>
      </c>
      <c r="Q337" s="1">
        <v>0</v>
      </c>
      <c r="R337" s="1">
        <v>15</v>
      </c>
      <c r="S337" s="1">
        <f>INDEX(Quotazioni!F:F,MATCH(Stats15_21!A337,Quotazioni!A:A,0))</f>
        <v>6</v>
      </c>
      <c r="T337" s="6" t="str">
        <f t="shared" si="11"/>
        <v/>
      </c>
      <c r="U337" s="6" t="str">
        <f t="shared" si="10"/>
        <v/>
      </c>
      <c r="V337" s="1" t="s">
        <v>647</v>
      </c>
    </row>
    <row r="338" spans="1:22">
      <c r="A338" s="2">
        <v>358</v>
      </c>
      <c r="B338" s="2" t="s">
        <v>59</v>
      </c>
      <c r="C338" s="2" t="s">
        <v>81</v>
      </c>
      <c r="D338" s="2" t="s">
        <v>37</v>
      </c>
      <c r="E338" s="2">
        <v>25</v>
      </c>
      <c r="F338" s="2">
        <v>5.78</v>
      </c>
      <c r="G338" s="2">
        <v>5.7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4</v>
      </c>
      <c r="P338" s="2">
        <v>0</v>
      </c>
      <c r="Q338" s="2">
        <v>0</v>
      </c>
      <c r="R338" s="2">
        <v>16</v>
      </c>
      <c r="S338" s="1">
        <f>INDEX(Quotazioni!F:F,MATCH(Stats15_21!A338,Quotazioni!A:A,0))</f>
        <v>6</v>
      </c>
      <c r="T338" s="6">
        <f t="shared" si="11"/>
        <v>5.3604436229205181E-2</v>
      </c>
      <c r="U338" s="6">
        <f t="shared" si="10"/>
        <v>0</v>
      </c>
      <c r="V338" s="1" t="s">
        <v>647</v>
      </c>
    </row>
    <row r="339" spans="1:22">
      <c r="A339" s="2">
        <v>358</v>
      </c>
      <c r="B339" s="2" t="s">
        <v>59</v>
      </c>
      <c r="C339" s="2" t="s">
        <v>81</v>
      </c>
      <c r="D339" s="2" t="s">
        <v>18</v>
      </c>
      <c r="E339" s="2">
        <v>12</v>
      </c>
      <c r="F339" s="2">
        <v>6.42</v>
      </c>
      <c r="G339" s="2">
        <v>6.62</v>
      </c>
      <c r="H339" s="2">
        <v>1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1</v>
      </c>
      <c r="P339" s="2">
        <v>0</v>
      </c>
      <c r="Q339" s="2">
        <v>0</v>
      </c>
      <c r="R339" s="2">
        <v>17</v>
      </c>
      <c r="S339" s="1">
        <f>INDEX(Quotazioni!F:F,MATCH(Stats15_21!A339,Quotazioni!A:A,0))</f>
        <v>6</v>
      </c>
      <c r="T339" s="6">
        <f t="shared" si="11"/>
        <v>0.1614035087719298</v>
      </c>
      <c r="U339" s="6">
        <f t="shared" si="10"/>
        <v>0.17543859649122806</v>
      </c>
      <c r="V339" s="1" t="s">
        <v>647</v>
      </c>
    </row>
    <row r="340" spans="1:22">
      <c r="A340" s="2">
        <v>358</v>
      </c>
      <c r="B340" s="2" t="s">
        <v>59</v>
      </c>
      <c r="C340" s="2" t="s">
        <v>81</v>
      </c>
      <c r="D340" s="2" t="s">
        <v>18</v>
      </c>
      <c r="E340" s="2">
        <v>20</v>
      </c>
      <c r="F340" s="2">
        <v>6.05</v>
      </c>
      <c r="G340" s="2">
        <v>6.05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1</v>
      </c>
      <c r="O340" s="2">
        <v>2</v>
      </c>
      <c r="P340" s="2">
        <v>0</v>
      </c>
      <c r="Q340" s="2">
        <v>0</v>
      </c>
      <c r="R340" s="2">
        <v>18</v>
      </c>
      <c r="S340" s="1">
        <f>INDEX(Quotazioni!F:F,MATCH(Stats15_21!A340,Quotazioni!A:A,0))</f>
        <v>6</v>
      </c>
      <c r="T340" s="6">
        <f t="shared" si="11"/>
        <v>-8.6102719033232675E-2</v>
      </c>
      <c r="U340" s="6">
        <f t="shared" si="10"/>
        <v>-0.15105740181268881</v>
      </c>
      <c r="V340" s="1" t="s">
        <v>647</v>
      </c>
    </row>
    <row r="341" spans="1:22">
      <c r="A341" s="2">
        <v>358</v>
      </c>
      <c r="B341" s="2" t="s">
        <v>59</v>
      </c>
      <c r="C341" s="2" t="s">
        <v>81</v>
      </c>
      <c r="D341" s="2" t="s">
        <v>18</v>
      </c>
      <c r="E341" s="2">
        <v>7</v>
      </c>
      <c r="F341" s="2">
        <v>5.93</v>
      </c>
      <c r="G341" s="2">
        <v>5.86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2">
        <v>0</v>
      </c>
      <c r="R341" s="2">
        <v>19</v>
      </c>
      <c r="S341" s="1">
        <f>INDEX(Quotazioni!F:F,MATCH(Stats15_21!A341,Quotazioni!A:A,0))</f>
        <v>6</v>
      </c>
      <c r="T341" s="6">
        <f t="shared" si="11"/>
        <v>-3.1404958677685869E-2</v>
      </c>
      <c r="U341" s="6">
        <f t="shared" si="10"/>
        <v>0</v>
      </c>
      <c r="V341" s="1" t="s">
        <v>647</v>
      </c>
    </row>
    <row r="342" spans="1:22">
      <c r="A342" s="2">
        <v>358</v>
      </c>
      <c r="B342" s="2" t="s">
        <v>59</v>
      </c>
      <c r="C342" s="2" t="s">
        <v>81</v>
      </c>
      <c r="D342" s="2" t="s">
        <v>18</v>
      </c>
      <c r="E342" s="2">
        <v>1</v>
      </c>
      <c r="F342" s="2">
        <v>6</v>
      </c>
      <c r="G342" s="2">
        <v>6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20</v>
      </c>
      <c r="S342" s="1">
        <f>INDEX(Quotazioni!F:F,MATCH(Stats15_21!A342,Quotazioni!A:A,0))</f>
        <v>6</v>
      </c>
      <c r="T342" s="6">
        <f t="shared" si="11"/>
        <v>2.3890784982935096E-2</v>
      </c>
      <c r="U342" s="6">
        <f t="shared" si="10"/>
        <v>0</v>
      </c>
      <c r="V342" s="1" t="s">
        <v>647</v>
      </c>
    </row>
    <row r="343" spans="1:22">
      <c r="A343" s="2">
        <v>358</v>
      </c>
      <c r="B343" s="2" t="s">
        <v>59</v>
      </c>
      <c r="C343" s="2" t="s">
        <v>81</v>
      </c>
      <c r="D343" s="2" t="s">
        <v>18</v>
      </c>
      <c r="E343" s="2">
        <v>17</v>
      </c>
      <c r="F343" s="2">
        <v>6.09</v>
      </c>
      <c r="G343" s="2">
        <v>6.26</v>
      </c>
      <c r="H343" s="2">
        <v>1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2</v>
      </c>
      <c r="O343" s="2">
        <v>2</v>
      </c>
      <c r="P343" s="2">
        <v>1</v>
      </c>
      <c r="Q343" s="2">
        <v>0</v>
      </c>
      <c r="R343" s="2">
        <v>21</v>
      </c>
      <c r="S343" s="1">
        <f>INDEX(Quotazioni!F:F,MATCH(Stats15_21!A343,Quotazioni!A:A,0))</f>
        <v>6</v>
      </c>
      <c r="T343" s="6">
        <f t="shared" si="11"/>
        <v>4.33333333333333E-2</v>
      </c>
      <c r="U343" s="6">
        <f t="shared" si="10"/>
        <v>0.16666666666666666</v>
      </c>
      <c r="V343" s="1" t="s">
        <v>647</v>
      </c>
    </row>
    <row r="344" spans="1:22">
      <c r="A344" s="1">
        <v>360</v>
      </c>
      <c r="B344" s="1" t="s">
        <v>59</v>
      </c>
      <c r="C344" s="1" t="s">
        <v>73</v>
      </c>
      <c r="D344" s="1" t="s">
        <v>29</v>
      </c>
      <c r="E344" s="1">
        <v>24</v>
      </c>
      <c r="F344" s="1">
        <v>5.92</v>
      </c>
      <c r="G344" s="1">
        <v>5.85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5</v>
      </c>
      <c r="P344" s="1">
        <v>2</v>
      </c>
      <c r="Q344" s="1">
        <v>0</v>
      </c>
      <c r="R344" s="1">
        <v>15</v>
      </c>
      <c r="S344" s="1">
        <f>INDEX(Quotazioni!F:F,MATCH(Stats15_21!A344,Quotazioni!A:A,0))</f>
        <v>1</v>
      </c>
      <c r="T344" s="6" t="str">
        <f t="shared" si="11"/>
        <v/>
      </c>
      <c r="U344" s="6" t="str">
        <f t="shared" si="10"/>
        <v/>
      </c>
      <c r="V344" s="1" t="s">
        <v>649</v>
      </c>
    </row>
    <row r="345" spans="1:22">
      <c r="A345" s="2">
        <v>360</v>
      </c>
      <c r="B345" s="2" t="s">
        <v>59</v>
      </c>
      <c r="C345" s="2" t="s">
        <v>73</v>
      </c>
      <c r="D345" s="2" t="s">
        <v>37</v>
      </c>
      <c r="E345" s="2">
        <v>30</v>
      </c>
      <c r="F345" s="2">
        <v>5.93</v>
      </c>
      <c r="G345" s="2">
        <v>5.88</v>
      </c>
      <c r="H345" s="2">
        <v>2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1</v>
      </c>
      <c r="O345" s="2">
        <v>3</v>
      </c>
      <c r="P345" s="2">
        <v>5</v>
      </c>
      <c r="Q345" s="2">
        <v>1</v>
      </c>
      <c r="R345" s="2">
        <v>16</v>
      </c>
      <c r="S345" s="1">
        <f>INDEX(Quotazioni!F:F,MATCH(Stats15_21!A345,Quotazioni!A:A,0))</f>
        <v>1</v>
      </c>
      <c r="T345" s="6">
        <f t="shared" si="11"/>
        <v>5.1282051282051707E-3</v>
      </c>
      <c r="U345" s="6">
        <f t="shared" si="10"/>
        <v>0.17094017094017094</v>
      </c>
      <c r="V345" s="1" t="s">
        <v>649</v>
      </c>
    </row>
    <row r="346" spans="1:22">
      <c r="A346" s="2">
        <v>360</v>
      </c>
      <c r="B346" s="2" t="s">
        <v>59</v>
      </c>
      <c r="C346" s="2" t="s">
        <v>73</v>
      </c>
      <c r="D346" s="2" t="s">
        <v>37</v>
      </c>
      <c r="E346" s="2">
        <v>0</v>
      </c>
      <c r="F346" s="2"/>
      <c r="G346" s="2"/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17</v>
      </c>
      <c r="S346" s="1">
        <f>INDEX(Quotazioni!F:F,MATCH(Stats15_21!A346,Quotazioni!A:A,0))</f>
        <v>1</v>
      </c>
      <c r="T346" s="6">
        <f t="shared" si="11"/>
        <v>-1</v>
      </c>
      <c r="U346" s="6">
        <f t="shared" si="10"/>
        <v>-0.3401360544217687</v>
      </c>
      <c r="V346" s="1" t="s">
        <v>649</v>
      </c>
    </row>
    <row r="347" spans="1:22">
      <c r="A347" s="1">
        <v>367</v>
      </c>
      <c r="B347" s="1" t="s">
        <v>96</v>
      </c>
      <c r="C347" s="1" t="s">
        <v>102</v>
      </c>
      <c r="D347" s="1" t="s">
        <v>37</v>
      </c>
      <c r="E347" s="1">
        <v>33</v>
      </c>
      <c r="F347" s="1">
        <v>6.2</v>
      </c>
      <c r="G347" s="1">
        <v>6.83</v>
      </c>
      <c r="H347" s="1">
        <v>6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7</v>
      </c>
      <c r="O347" s="1">
        <v>8</v>
      </c>
      <c r="P347" s="1">
        <v>0</v>
      </c>
      <c r="Q347" s="1">
        <v>0</v>
      </c>
      <c r="R347" s="1">
        <v>15</v>
      </c>
      <c r="S347" s="1">
        <f>INDEX(Quotazioni!F:F,MATCH(Stats15_21!A347,Quotazioni!A:A,0))</f>
        <v>15</v>
      </c>
      <c r="T347" s="6" t="str">
        <f t="shared" si="11"/>
        <v/>
      </c>
      <c r="U347" s="6" t="str">
        <f t="shared" si="10"/>
        <v/>
      </c>
      <c r="V347" s="1" t="s">
        <v>647</v>
      </c>
    </row>
    <row r="348" spans="1:22">
      <c r="A348" s="2">
        <v>367</v>
      </c>
      <c r="B348" s="2" t="s">
        <v>96</v>
      </c>
      <c r="C348" s="2" t="s">
        <v>102</v>
      </c>
      <c r="D348" s="2" t="s">
        <v>37</v>
      </c>
      <c r="E348" s="2">
        <v>19</v>
      </c>
      <c r="F348" s="2">
        <v>6.42</v>
      </c>
      <c r="G348" s="2">
        <v>6.82</v>
      </c>
      <c r="H348" s="2">
        <v>3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3</v>
      </c>
      <c r="P348" s="2">
        <v>0</v>
      </c>
      <c r="Q348" s="2">
        <v>0</v>
      </c>
      <c r="R348" s="2">
        <v>16</v>
      </c>
      <c r="S348" s="1">
        <f>INDEX(Quotazioni!F:F,MATCH(Stats15_21!A348,Quotazioni!A:A,0))</f>
        <v>15</v>
      </c>
      <c r="T348" s="6">
        <f t="shared" si="11"/>
        <v>-1.4641288433381826E-3</v>
      </c>
      <c r="U348" s="6">
        <f t="shared" si="10"/>
        <v>-0.43923865300146414</v>
      </c>
      <c r="V348" s="1" t="s">
        <v>647</v>
      </c>
    </row>
    <row r="349" spans="1:22">
      <c r="A349" s="2">
        <v>367</v>
      </c>
      <c r="B349" s="2" t="s">
        <v>96</v>
      </c>
      <c r="C349" s="2" t="s">
        <v>102</v>
      </c>
      <c r="D349" s="2" t="s">
        <v>37</v>
      </c>
      <c r="E349" s="2">
        <v>32</v>
      </c>
      <c r="F349" s="2">
        <v>6.03</v>
      </c>
      <c r="G349" s="2">
        <v>6.83</v>
      </c>
      <c r="H349" s="2">
        <v>8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3</v>
      </c>
      <c r="O349" s="2">
        <v>3</v>
      </c>
      <c r="P349" s="2">
        <v>0</v>
      </c>
      <c r="Q349" s="2">
        <v>0</v>
      </c>
      <c r="R349" s="2">
        <v>17</v>
      </c>
      <c r="S349" s="1">
        <f>INDEX(Quotazioni!F:F,MATCH(Stats15_21!A349,Quotazioni!A:A,0))</f>
        <v>15</v>
      </c>
      <c r="T349" s="6">
        <f t="shared" si="11"/>
        <v>1.4662756598240157E-3</v>
      </c>
      <c r="U349" s="6">
        <f t="shared" si="10"/>
        <v>0.73313782991202348</v>
      </c>
      <c r="V349" s="1" t="s">
        <v>647</v>
      </c>
    </row>
    <row r="350" spans="1:22">
      <c r="A350" s="2">
        <v>367</v>
      </c>
      <c r="B350" s="2" t="s">
        <v>96</v>
      </c>
      <c r="C350" s="2" t="s">
        <v>102</v>
      </c>
      <c r="D350" s="2" t="s">
        <v>37</v>
      </c>
      <c r="E350" s="2">
        <v>8</v>
      </c>
      <c r="F350" s="2">
        <v>6.19</v>
      </c>
      <c r="G350" s="2">
        <v>7.31</v>
      </c>
      <c r="H350" s="2">
        <v>3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18</v>
      </c>
      <c r="S350" s="1">
        <f>INDEX(Quotazioni!F:F,MATCH(Stats15_21!A350,Quotazioni!A:A,0))</f>
        <v>15</v>
      </c>
      <c r="T350" s="6">
        <f t="shared" si="11"/>
        <v>7.0278184480234193E-2</v>
      </c>
      <c r="U350" s="6">
        <f t="shared" si="10"/>
        <v>-0.7320644216691069</v>
      </c>
      <c r="V350" s="1" t="s">
        <v>647</v>
      </c>
    </row>
    <row r="351" spans="1:22">
      <c r="A351" s="2">
        <v>367</v>
      </c>
      <c r="B351" s="2" t="s">
        <v>96</v>
      </c>
      <c r="C351" s="2" t="s">
        <v>102</v>
      </c>
      <c r="D351" s="2" t="s">
        <v>37</v>
      </c>
      <c r="E351" s="2">
        <v>26</v>
      </c>
      <c r="F351" s="2">
        <v>6.04</v>
      </c>
      <c r="G351" s="2">
        <v>6.54</v>
      </c>
      <c r="H351" s="2">
        <v>3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5</v>
      </c>
      <c r="O351" s="2">
        <v>2</v>
      </c>
      <c r="P351" s="2">
        <v>0</v>
      </c>
      <c r="Q351" s="2">
        <v>0</v>
      </c>
      <c r="R351" s="2">
        <v>19</v>
      </c>
      <c r="S351" s="1">
        <f>INDEX(Quotazioni!F:F,MATCH(Stats15_21!A351,Quotazioni!A:A,0))</f>
        <v>15</v>
      </c>
      <c r="T351" s="6">
        <f t="shared" si="11"/>
        <v>-0.10533515731874139</v>
      </c>
      <c r="U351" s="6">
        <f t="shared" si="10"/>
        <v>0</v>
      </c>
      <c r="V351" s="1" t="s">
        <v>647</v>
      </c>
    </row>
    <row r="352" spans="1:22">
      <c r="A352" s="2">
        <v>367</v>
      </c>
      <c r="B352" s="2" t="s">
        <v>96</v>
      </c>
      <c r="C352" s="2" t="s">
        <v>102</v>
      </c>
      <c r="D352" s="2" t="s">
        <v>36</v>
      </c>
      <c r="E352" s="2">
        <v>32</v>
      </c>
      <c r="F352" s="2">
        <v>5.98</v>
      </c>
      <c r="G352" s="2">
        <v>6.25</v>
      </c>
      <c r="H352" s="2">
        <v>3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2</v>
      </c>
      <c r="O352" s="2">
        <v>5</v>
      </c>
      <c r="P352" s="2">
        <v>0</v>
      </c>
      <c r="Q352" s="2">
        <v>0</v>
      </c>
      <c r="R352" s="2">
        <v>20</v>
      </c>
      <c r="S352" s="1">
        <f>INDEX(Quotazioni!F:F,MATCH(Stats15_21!A352,Quotazioni!A:A,0))</f>
        <v>15</v>
      </c>
      <c r="T352" s="6">
        <f t="shared" si="11"/>
        <v>-4.4342507645259946E-2</v>
      </c>
      <c r="U352" s="6">
        <f t="shared" si="10"/>
        <v>0</v>
      </c>
      <c r="V352" s="1" t="s">
        <v>647</v>
      </c>
    </row>
    <row r="353" spans="1:22">
      <c r="A353" s="2">
        <v>367</v>
      </c>
      <c r="B353" s="2" t="s">
        <v>96</v>
      </c>
      <c r="C353" s="2" t="s">
        <v>102</v>
      </c>
      <c r="D353" s="2" t="s">
        <v>36</v>
      </c>
      <c r="E353" s="2">
        <v>31</v>
      </c>
      <c r="F353" s="2">
        <v>6.06</v>
      </c>
      <c r="G353" s="2">
        <v>6.45</v>
      </c>
      <c r="H353" s="2">
        <v>4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4</v>
      </c>
      <c r="O353" s="2">
        <v>6</v>
      </c>
      <c r="P353" s="2">
        <v>1</v>
      </c>
      <c r="Q353" s="2">
        <v>0</v>
      </c>
      <c r="R353" s="2">
        <v>21</v>
      </c>
      <c r="S353" s="1">
        <f>INDEX(Quotazioni!F:F,MATCH(Stats15_21!A353,Quotazioni!A:A,0))</f>
        <v>15</v>
      </c>
      <c r="T353" s="6">
        <f t="shared" si="11"/>
        <v>3.2000000000000028E-2</v>
      </c>
      <c r="U353" s="6">
        <f t="shared" si="10"/>
        <v>0.16</v>
      </c>
      <c r="V353" s="1" t="s">
        <v>647</v>
      </c>
    </row>
    <row r="354" spans="1:22">
      <c r="A354" s="1">
        <v>376</v>
      </c>
      <c r="B354" s="1" t="s">
        <v>96</v>
      </c>
      <c r="C354" s="1" t="s">
        <v>114</v>
      </c>
      <c r="D354" s="1" t="s">
        <v>39</v>
      </c>
      <c r="E354" s="1">
        <v>5</v>
      </c>
      <c r="F354" s="1">
        <v>6.5</v>
      </c>
      <c r="G354" s="1">
        <v>8.1999999999999993</v>
      </c>
      <c r="H354" s="1">
        <v>3</v>
      </c>
      <c r="I354" s="1">
        <v>0</v>
      </c>
      <c r="J354" s="1">
        <v>0</v>
      </c>
      <c r="K354" s="1">
        <v>2</v>
      </c>
      <c r="L354" s="1">
        <v>2</v>
      </c>
      <c r="M354" s="1">
        <v>0</v>
      </c>
      <c r="N354" s="1">
        <v>0</v>
      </c>
      <c r="O354" s="1">
        <v>1</v>
      </c>
      <c r="P354" s="1">
        <v>0</v>
      </c>
      <c r="Q354" s="1">
        <v>0</v>
      </c>
      <c r="R354" s="1">
        <v>15</v>
      </c>
      <c r="S354" s="1">
        <f>INDEX(Quotazioni!F:F,MATCH(Stats15_21!A354,Quotazioni!A:A,0))</f>
        <v>12</v>
      </c>
      <c r="T354" s="6" t="str">
        <f t="shared" si="11"/>
        <v/>
      </c>
      <c r="U354" s="6" t="str">
        <f t="shared" si="10"/>
        <v/>
      </c>
      <c r="V354" s="1" t="s">
        <v>647</v>
      </c>
    </row>
    <row r="355" spans="1:22">
      <c r="A355" s="2">
        <v>376</v>
      </c>
      <c r="B355" s="2" t="s">
        <v>96</v>
      </c>
      <c r="C355" s="2" t="s">
        <v>114</v>
      </c>
      <c r="D355" s="2" t="s">
        <v>24</v>
      </c>
      <c r="E355" s="2">
        <v>27</v>
      </c>
      <c r="F355" s="2">
        <v>6.24</v>
      </c>
      <c r="G355" s="2">
        <v>6.94</v>
      </c>
      <c r="H355" s="2">
        <v>6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3</v>
      </c>
      <c r="O355" s="2">
        <v>4</v>
      </c>
      <c r="P355" s="2">
        <v>0</v>
      </c>
      <c r="Q355" s="2">
        <v>0</v>
      </c>
      <c r="R355" s="2">
        <v>16</v>
      </c>
      <c r="S355" s="1">
        <f>INDEX(Quotazioni!F:F,MATCH(Stats15_21!A355,Quotazioni!A:A,0))</f>
        <v>12</v>
      </c>
      <c r="T355" s="6">
        <f t="shared" si="11"/>
        <v>-0.15365853658536574</v>
      </c>
      <c r="U355" s="6">
        <f t="shared" si="10"/>
        <v>0.36585365853658541</v>
      </c>
      <c r="V355" s="1" t="s">
        <v>647</v>
      </c>
    </row>
    <row r="356" spans="1:22">
      <c r="A356" s="2">
        <v>376</v>
      </c>
      <c r="B356" s="2" t="s">
        <v>96</v>
      </c>
      <c r="C356" s="2" t="s">
        <v>114</v>
      </c>
      <c r="D356" s="2" t="s">
        <v>24</v>
      </c>
      <c r="E356" s="2">
        <v>33</v>
      </c>
      <c r="F356" s="2">
        <v>6.21</v>
      </c>
      <c r="G356" s="2">
        <v>7.36</v>
      </c>
      <c r="H356" s="2">
        <v>10</v>
      </c>
      <c r="I356" s="2">
        <v>0</v>
      </c>
      <c r="J356" s="2">
        <v>0</v>
      </c>
      <c r="K356" s="2">
        <v>2</v>
      </c>
      <c r="L356" s="2">
        <v>2</v>
      </c>
      <c r="M356" s="2">
        <v>0</v>
      </c>
      <c r="N356" s="2">
        <v>9</v>
      </c>
      <c r="O356" s="2">
        <v>2</v>
      </c>
      <c r="P356" s="2">
        <v>0</v>
      </c>
      <c r="Q356" s="2">
        <v>0</v>
      </c>
      <c r="R356" s="2">
        <v>17</v>
      </c>
      <c r="S356" s="1">
        <f>INDEX(Quotazioni!F:F,MATCH(Stats15_21!A356,Quotazioni!A:A,0))</f>
        <v>12</v>
      </c>
      <c r="T356" s="6">
        <f t="shared" si="11"/>
        <v>6.0518731988472609E-2</v>
      </c>
      <c r="U356" s="6">
        <f t="shared" si="10"/>
        <v>0.57636887608069165</v>
      </c>
      <c r="V356" s="1" t="s">
        <v>647</v>
      </c>
    </row>
    <row r="357" spans="1:22">
      <c r="A357" s="2">
        <v>376</v>
      </c>
      <c r="B357" s="2" t="s">
        <v>96</v>
      </c>
      <c r="C357" s="2" t="s">
        <v>114</v>
      </c>
      <c r="D357" s="2" t="s">
        <v>19</v>
      </c>
      <c r="E357" s="2">
        <v>18</v>
      </c>
      <c r="F357" s="2">
        <v>5.83</v>
      </c>
      <c r="G357" s="2">
        <v>6.5</v>
      </c>
      <c r="H357" s="2">
        <v>3</v>
      </c>
      <c r="I357" s="2">
        <v>0</v>
      </c>
      <c r="J357" s="2">
        <v>0</v>
      </c>
      <c r="K357" s="2">
        <v>1</v>
      </c>
      <c r="L357" s="2">
        <v>1</v>
      </c>
      <c r="M357" s="2">
        <v>0</v>
      </c>
      <c r="N357" s="2">
        <v>3</v>
      </c>
      <c r="O357" s="2">
        <v>0</v>
      </c>
      <c r="P357" s="2">
        <v>0</v>
      </c>
      <c r="Q357" s="2">
        <v>0</v>
      </c>
      <c r="R357" s="2">
        <v>18</v>
      </c>
      <c r="S357" s="1">
        <f>INDEX(Quotazioni!F:F,MATCH(Stats15_21!A357,Quotazioni!A:A,0))</f>
        <v>12</v>
      </c>
      <c r="T357" s="6">
        <f t="shared" si="11"/>
        <v>-0.11684782608695655</v>
      </c>
      <c r="U357" s="6">
        <f t="shared" si="10"/>
        <v>-0.95108695652173914</v>
      </c>
      <c r="V357" s="1" t="s">
        <v>647</v>
      </c>
    </row>
    <row r="358" spans="1:22">
      <c r="A358" s="2">
        <v>376</v>
      </c>
      <c r="B358" s="2" t="s">
        <v>96</v>
      </c>
      <c r="C358" s="2" t="s">
        <v>114</v>
      </c>
      <c r="D358" s="2" t="s">
        <v>43</v>
      </c>
      <c r="E358" s="2">
        <v>32</v>
      </c>
      <c r="F358" s="2">
        <v>5.86</v>
      </c>
      <c r="G358" s="2">
        <v>6.17</v>
      </c>
      <c r="H358" s="2">
        <v>2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6</v>
      </c>
      <c r="O358" s="2">
        <v>4</v>
      </c>
      <c r="P358" s="2">
        <v>0</v>
      </c>
      <c r="Q358" s="2">
        <v>0</v>
      </c>
      <c r="R358" s="2">
        <v>19</v>
      </c>
      <c r="S358" s="1">
        <f>INDEX(Quotazioni!F:F,MATCH(Stats15_21!A358,Quotazioni!A:A,0))</f>
        <v>12</v>
      </c>
      <c r="T358" s="6">
        <f t="shared" si="11"/>
        <v>-5.0769230769230782E-2</v>
      </c>
      <c r="U358" s="6">
        <f t="shared" si="10"/>
        <v>-0.15384615384615385</v>
      </c>
      <c r="V358" s="1" t="s">
        <v>647</v>
      </c>
    </row>
    <row r="359" spans="1:22">
      <c r="A359" s="2">
        <v>376</v>
      </c>
      <c r="B359" s="2" t="s">
        <v>96</v>
      </c>
      <c r="C359" s="2" t="s">
        <v>114</v>
      </c>
      <c r="D359" s="2" t="s">
        <v>43</v>
      </c>
      <c r="E359" s="2">
        <v>32</v>
      </c>
      <c r="F359" s="2">
        <v>5.7</v>
      </c>
      <c r="G359" s="2">
        <v>5.86</v>
      </c>
      <c r="H359" s="2">
        <v>1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5</v>
      </c>
      <c r="O359" s="2">
        <v>6</v>
      </c>
      <c r="P359" s="2">
        <v>0</v>
      </c>
      <c r="Q359" s="2">
        <v>0</v>
      </c>
      <c r="R359" s="2">
        <v>20</v>
      </c>
      <c r="S359" s="1">
        <f>INDEX(Quotazioni!F:F,MATCH(Stats15_21!A359,Quotazioni!A:A,0))</f>
        <v>12</v>
      </c>
      <c r="T359" s="6">
        <f t="shared" si="11"/>
        <v>-5.0243111831442401E-2</v>
      </c>
      <c r="U359" s="6">
        <f t="shared" si="10"/>
        <v>-0.16207455429497569</v>
      </c>
      <c r="V359" s="1" t="s">
        <v>647</v>
      </c>
    </row>
    <row r="360" spans="1:22">
      <c r="A360" s="2">
        <v>376</v>
      </c>
      <c r="B360" s="2" t="s">
        <v>96</v>
      </c>
      <c r="C360" s="2" t="s">
        <v>114</v>
      </c>
      <c r="D360" s="2" t="s">
        <v>400</v>
      </c>
      <c r="E360" s="2">
        <v>17</v>
      </c>
      <c r="F360" s="2">
        <v>6.12</v>
      </c>
      <c r="G360" s="2">
        <v>7.12</v>
      </c>
      <c r="H360" s="2">
        <v>6</v>
      </c>
      <c r="I360" s="2">
        <v>0</v>
      </c>
      <c r="J360" s="2">
        <v>0</v>
      </c>
      <c r="K360" s="2">
        <v>1</v>
      </c>
      <c r="L360" s="2">
        <v>1</v>
      </c>
      <c r="M360" s="2">
        <v>0</v>
      </c>
      <c r="N360" s="2">
        <v>0</v>
      </c>
      <c r="O360" s="2">
        <v>3</v>
      </c>
      <c r="P360" s="2">
        <v>0</v>
      </c>
      <c r="Q360" s="2">
        <v>0</v>
      </c>
      <c r="R360" s="2">
        <v>21</v>
      </c>
      <c r="S360" s="1">
        <f>INDEX(Quotazioni!F:F,MATCH(Stats15_21!A360,Quotazioni!A:A,0))</f>
        <v>12</v>
      </c>
      <c r="T360" s="6">
        <f t="shared" si="11"/>
        <v>0.21501706484641633</v>
      </c>
      <c r="U360" s="6">
        <f t="shared" si="10"/>
        <v>0.85324232081911255</v>
      </c>
      <c r="V360" s="1" t="s">
        <v>647</v>
      </c>
    </row>
    <row r="361" spans="1:22">
      <c r="A361" s="2">
        <v>383</v>
      </c>
      <c r="B361" s="2" t="s">
        <v>133</v>
      </c>
      <c r="C361" s="2" t="s">
        <v>184</v>
      </c>
      <c r="D361" s="2" t="s">
        <v>29</v>
      </c>
      <c r="E361" s="2">
        <v>33</v>
      </c>
      <c r="F361" s="2">
        <v>6.33</v>
      </c>
      <c r="G361" s="2">
        <v>6.94</v>
      </c>
      <c r="H361" s="2">
        <v>5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6</v>
      </c>
      <c r="O361" s="2">
        <v>2</v>
      </c>
      <c r="P361" s="2">
        <v>0</v>
      </c>
      <c r="Q361" s="2">
        <v>0</v>
      </c>
      <c r="R361" s="2">
        <v>16</v>
      </c>
      <c r="S361" s="1">
        <f>INDEX(Quotazioni!F:F,MATCH(Stats15_21!A361,Quotazioni!A:A,0))</f>
        <v>14</v>
      </c>
      <c r="T361" s="6" t="str">
        <f t="shared" si="11"/>
        <v/>
      </c>
      <c r="U361" s="6" t="str">
        <f t="shared" si="10"/>
        <v/>
      </c>
      <c r="V361" s="1" t="s">
        <v>649</v>
      </c>
    </row>
    <row r="362" spans="1:22">
      <c r="A362" s="2">
        <v>383</v>
      </c>
      <c r="B362" s="2" t="s">
        <v>133</v>
      </c>
      <c r="C362" s="2" t="s">
        <v>184</v>
      </c>
      <c r="D362" s="2" t="s">
        <v>29</v>
      </c>
      <c r="E362" s="2">
        <v>29</v>
      </c>
      <c r="F362" s="2">
        <v>5.93</v>
      </c>
      <c r="G362" s="2">
        <v>6.34</v>
      </c>
      <c r="H362" s="2">
        <v>4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3</v>
      </c>
      <c r="O362" s="2">
        <v>6</v>
      </c>
      <c r="P362" s="2">
        <v>0</v>
      </c>
      <c r="Q362" s="2">
        <v>0</v>
      </c>
      <c r="R362" s="2">
        <v>17</v>
      </c>
      <c r="S362" s="1">
        <f>INDEX(Quotazioni!F:F,MATCH(Stats15_21!A362,Quotazioni!A:A,0))</f>
        <v>14</v>
      </c>
      <c r="T362" s="6">
        <f t="shared" si="11"/>
        <v>-8.645533141210382E-2</v>
      </c>
      <c r="U362" s="6">
        <f t="shared" si="10"/>
        <v>-0.14409221902017291</v>
      </c>
      <c r="V362" s="1" t="s">
        <v>649</v>
      </c>
    </row>
    <row r="363" spans="1:22">
      <c r="A363" s="2">
        <v>383</v>
      </c>
      <c r="B363" s="2" t="s">
        <v>133</v>
      </c>
      <c r="C363" s="2" t="s">
        <v>184</v>
      </c>
      <c r="D363" s="2" t="s">
        <v>197</v>
      </c>
      <c r="E363" s="2">
        <v>36</v>
      </c>
      <c r="F363" s="2">
        <v>6.08</v>
      </c>
      <c r="G363" s="2">
        <v>7.31</v>
      </c>
      <c r="H363" s="2">
        <v>16</v>
      </c>
      <c r="I363" s="2">
        <v>0</v>
      </c>
      <c r="J363" s="2">
        <v>0</v>
      </c>
      <c r="K363" s="2">
        <v>6</v>
      </c>
      <c r="L363" s="2">
        <v>6</v>
      </c>
      <c r="M363" s="2">
        <v>0</v>
      </c>
      <c r="N363" s="2">
        <v>0</v>
      </c>
      <c r="O363" s="2">
        <v>8</v>
      </c>
      <c r="P363" s="2">
        <v>0</v>
      </c>
      <c r="Q363" s="2">
        <v>0</v>
      </c>
      <c r="R363" s="2">
        <v>18</v>
      </c>
      <c r="S363" s="1">
        <f>INDEX(Quotazioni!F:F,MATCH(Stats15_21!A363,Quotazioni!A:A,0))</f>
        <v>14</v>
      </c>
      <c r="T363" s="6">
        <f t="shared" si="11"/>
        <v>0.15299684542586747</v>
      </c>
      <c r="U363" s="6">
        <f t="shared" si="10"/>
        <v>1.8927444794952681</v>
      </c>
      <c r="V363" s="1" t="s">
        <v>649</v>
      </c>
    </row>
    <row r="364" spans="1:22">
      <c r="A364" s="2">
        <v>383</v>
      </c>
      <c r="B364" s="2" t="s">
        <v>133</v>
      </c>
      <c r="C364" s="2" t="s">
        <v>184</v>
      </c>
      <c r="D364" s="2" t="s">
        <v>197</v>
      </c>
      <c r="E364" s="2">
        <v>36</v>
      </c>
      <c r="F364" s="2">
        <v>5.99</v>
      </c>
      <c r="G364" s="2">
        <v>6.78</v>
      </c>
      <c r="H364" s="2">
        <v>12</v>
      </c>
      <c r="I364" s="2">
        <v>0</v>
      </c>
      <c r="J364" s="2">
        <v>0</v>
      </c>
      <c r="K364" s="2">
        <v>7</v>
      </c>
      <c r="L364" s="2">
        <v>5</v>
      </c>
      <c r="M364" s="2">
        <v>2</v>
      </c>
      <c r="N364" s="2">
        <v>1</v>
      </c>
      <c r="O364" s="2">
        <v>5</v>
      </c>
      <c r="P364" s="2">
        <v>0</v>
      </c>
      <c r="Q364" s="2">
        <v>0</v>
      </c>
      <c r="R364" s="2">
        <v>19</v>
      </c>
      <c r="S364" s="1">
        <f>INDEX(Quotazioni!F:F,MATCH(Stats15_21!A364,Quotazioni!A:A,0))</f>
        <v>14</v>
      </c>
      <c r="T364" s="6">
        <f t="shared" si="11"/>
        <v>-7.2503419972640135E-2</v>
      </c>
      <c r="U364" s="6">
        <f t="shared" si="10"/>
        <v>-0.54719562243502051</v>
      </c>
      <c r="V364" s="1" t="s">
        <v>649</v>
      </c>
    </row>
    <row r="365" spans="1:22">
      <c r="A365" s="2">
        <v>383</v>
      </c>
      <c r="B365" s="2" t="s">
        <v>133</v>
      </c>
      <c r="C365" s="2" t="s">
        <v>184</v>
      </c>
      <c r="D365" s="2" t="s">
        <v>19</v>
      </c>
      <c r="E365" s="2">
        <v>16</v>
      </c>
      <c r="F365" s="2">
        <v>6.06</v>
      </c>
      <c r="G365" s="2">
        <v>7</v>
      </c>
      <c r="H365" s="2">
        <v>4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3</v>
      </c>
      <c r="O365" s="2">
        <v>0</v>
      </c>
      <c r="P365" s="2">
        <v>0</v>
      </c>
      <c r="Q365" s="2">
        <v>0</v>
      </c>
      <c r="R365" s="2">
        <v>20</v>
      </c>
      <c r="S365" s="1">
        <f>INDEX(Quotazioni!F:F,MATCH(Stats15_21!A365,Quotazioni!A:A,0))</f>
        <v>14</v>
      </c>
      <c r="T365" s="6">
        <f t="shared" si="11"/>
        <v>3.2448377581120909E-2</v>
      </c>
      <c r="U365" s="6">
        <f t="shared" si="10"/>
        <v>-1.1799410029498525</v>
      </c>
      <c r="V365" s="1" t="s">
        <v>649</v>
      </c>
    </row>
    <row r="366" spans="1:22">
      <c r="A366" s="2">
        <v>383</v>
      </c>
      <c r="B366" s="2" t="s">
        <v>133</v>
      </c>
      <c r="C366" s="2" t="s">
        <v>184</v>
      </c>
      <c r="D366" s="2" t="s">
        <v>19</v>
      </c>
      <c r="E366" s="2">
        <v>14</v>
      </c>
      <c r="F366" s="2">
        <v>6.04</v>
      </c>
      <c r="G366" s="2">
        <v>6.71</v>
      </c>
      <c r="H366" s="2">
        <v>3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1</v>
      </c>
      <c r="O366" s="2">
        <v>1</v>
      </c>
      <c r="P366" s="2">
        <v>0</v>
      </c>
      <c r="Q366" s="2">
        <v>0</v>
      </c>
      <c r="R366" s="2">
        <v>21</v>
      </c>
      <c r="S366" s="1">
        <f>INDEX(Quotazioni!F:F,MATCH(Stats15_21!A366,Quotazioni!A:A,0))</f>
        <v>14</v>
      </c>
      <c r="T366" s="6">
        <f t="shared" si="11"/>
        <v>-4.1428571428571433E-2</v>
      </c>
      <c r="U366" s="6">
        <f t="shared" si="10"/>
        <v>-0.14285714285714285</v>
      </c>
      <c r="V366" s="1" t="s">
        <v>649</v>
      </c>
    </row>
    <row r="367" spans="1:22">
      <c r="A367" s="1">
        <v>393</v>
      </c>
      <c r="B367" s="1" t="s">
        <v>59</v>
      </c>
      <c r="C367" s="1" t="s">
        <v>93</v>
      </c>
      <c r="D367" s="1" t="s">
        <v>19</v>
      </c>
      <c r="E367" s="1">
        <v>0</v>
      </c>
      <c r="F367" s="1"/>
      <c r="G367" s="1"/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15</v>
      </c>
      <c r="S367" s="1">
        <f>INDEX(Quotazioni!F:F,MATCH(Stats15_21!A367,Quotazioni!A:A,0))</f>
        <v>5</v>
      </c>
      <c r="T367" s="6" t="str">
        <f t="shared" si="11"/>
        <v/>
      </c>
      <c r="U367" s="6" t="str">
        <f t="shared" si="10"/>
        <v/>
      </c>
      <c r="V367" s="1" t="s">
        <v>647</v>
      </c>
    </row>
    <row r="368" spans="1:22">
      <c r="A368" s="2">
        <v>393</v>
      </c>
      <c r="B368" s="2" t="s">
        <v>59</v>
      </c>
      <c r="C368" s="2" t="s">
        <v>93</v>
      </c>
      <c r="D368" s="2" t="s">
        <v>19</v>
      </c>
      <c r="E368" s="2">
        <v>0</v>
      </c>
      <c r="F368" s="2"/>
      <c r="G368" s="2"/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16</v>
      </c>
      <c r="S368" s="1">
        <f>INDEX(Quotazioni!F:F,MATCH(Stats15_21!A368,Quotazioni!A:A,0))</f>
        <v>5</v>
      </c>
      <c r="T368" s="6"/>
      <c r="U368" s="6"/>
      <c r="V368" s="1" t="s">
        <v>647</v>
      </c>
    </row>
    <row r="369" spans="1:22">
      <c r="A369" s="2">
        <v>393</v>
      </c>
      <c r="B369" s="2" t="s">
        <v>59</v>
      </c>
      <c r="C369" s="2" t="s">
        <v>93</v>
      </c>
      <c r="D369" s="2" t="s">
        <v>19</v>
      </c>
      <c r="E369" s="2">
        <v>10</v>
      </c>
      <c r="F369" s="2">
        <v>5.75</v>
      </c>
      <c r="G369" s="2">
        <v>5.75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18</v>
      </c>
      <c r="S369" s="1">
        <f>INDEX(Quotazioni!F:F,MATCH(Stats15_21!A369,Quotazioni!A:A,0))</f>
        <v>5</v>
      </c>
      <c r="T369" s="6"/>
      <c r="U369" s="6"/>
      <c r="V369" s="1" t="s">
        <v>647</v>
      </c>
    </row>
    <row r="370" spans="1:22">
      <c r="A370" s="2">
        <v>393</v>
      </c>
      <c r="B370" s="2" t="s">
        <v>59</v>
      </c>
      <c r="C370" s="2" t="s">
        <v>93</v>
      </c>
      <c r="D370" s="2" t="s">
        <v>19</v>
      </c>
      <c r="E370" s="2">
        <v>7</v>
      </c>
      <c r="F370" s="2">
        <v>5.5</v>
      </c>
      <c r="G370" s="2">
        <v>5.36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2</v>
      </c>
      <c r="P370" s="2">
        <v>0</v>
      </c>
      <c r="Q370" s="2">
        <v>0</v>
      </c>
      <c r="R370" s="2">
        <v>19</v>
      </c>
      <c r="S370" s="1">
        <f>INDEX(Quotazioni!F:F,MATCH(Stats15_21!A370,Quotazioni!A:A,0))</f>
        <v>5</v>
      </c>
      <c r="T370" s="6">
        <f t="shared" si="11"/>
        <v>-6.7826086956521689E-2</v>
      </c>
      <c r="U370" s="6">
        <f t="shared" si="10"/>
        <v>0</v>
      </c>
      <c r="V370" s="1" t="s">
        <v>647</v>
      </c>
    </row>
    <row r="371" spans="1:22">
      <c r="A371" s="2">
        <v>393</v>
      </c>
      <c r="B371" s="2" t="s">
        <v>59</v>
      </c>
      <c r="C371" s="2" t="s">
        <v>93</v>
      </c>
      <c r="D371" s="2" t="s">
        <v>157</v>
      </c>
      <c r="E371" s="2">
        <v>22</v>
      </c>
      <c r="F371" s="2">
        <v>5.41</v>
      </c>
      <c r="G371" s="2">
        <v>5.3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3</v>
      </c>
      <c r="P371" s="2">
        <v>1</v>
      </c>
      <c r="Q371" s="2">
        <v>0</v>
      </c>
      <c r="R371" s="2">
        <v>20</v>
      </c>
      <c r="S371" s="1">
        <f>INDEX(Quotazioni!F:F,MATCH(Stats15_21!A371,Quotazioni!A:A,0))</f>
        <v>5</v>
      </c>
      <c r="T371" s="6">
        <f t="shared" si="11"/>
        <v>-1.119402985074636E-2</v>
      </c>
      <c r="U371" s="6">
        <f t="shared" si="10"/>
        <v>0</v>
      </c>
      <c r="V371" s="1" t="s">
        <v>647</v>
      </c>
    </row>
    <row r="372" spans="1:22">
      <c r="A372" s="2">
        <v>393</v>
      </c>
      <c r="B372" s="2" t="s">
        <v>59</v>
      </c>
      <c r="C372" s="2" t="s">
        <v>93</v>
      </c>
      <c r="D372" s="2" t="s">
        <v>41</v>
      </c>
      <c r="E372" s="2">
        <v>22</v>
      </c>
      <c r="F372" s="2">
        <v>5.82</v>
      </c>
      <c r="G372" s="2">
        <v>5.68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6</v>
      </c>
      <c r="P372" s="2">
        <v>1</v>
      </c>
      <c r="Q372" s="2">
        <v>0</v>
      </c>
      <c r="R372" s="2">
        <v>21</v>
      </c>
      <c r="S372" s="1">
        <f>INDEX(Quotazioni!F:F,MATCH(Stats15_21!A372,Quotazioni!A:A,0))</f>
        <v>5</v>
      </c>
      <c r="T372" s="6">
        <f t="shared" si="11"/>
        <v>7.1698113207547154E-2</v>
      </c>
      <c r="U372" s="6">
        <f t="shared" si="10"/>
        <v>0</v>
      </c>
      <c r="V372" s="1" t="s">
        <v>647</v>
      </c>
    </row>
    <row r="373" spans="1:22">
      <c r="A373" s="1">
        <v>407</v>
      </c>
      <c r="B373" s="1" t="s">
        <v>133</v>
      </c>
      <c r="C373" s="1" t="s">
        <v>141</v>
      </c>
      <c r="D373" s="1" t="s">
        <v>19</v>
      </c>
      <c r="E373" s="1">
        <v>13</v>
      </c>
      <c r="F373" s="1">
        <v>6.08</v>
      </c>
      <c r="G373" s="1">
        <v>7.42</v>
      </c>
      <c r="H373" s="1">
        <v>5</v>
      </c>
      <c r="I373" s="1">
        <v>0</v>
      </c>
      <c r="J373" s="1">
        <v>0</v>
      </c>
      <c r="K373" s="1">
        <v>1</v>
      </c>
      <c r="L373" s="1">
        <v>1</v>
      </c>
      <c r="M373" s="1">
        <v>0</v>
      </c>
      <c r="N373" s="1">
        <v>3</v>
      </c>
      <c r="O373" s="1">
        <v>1</v>
      </c>
      <c r="P373" s="1">
        <v>0</v>
      </c>
      <c r="Q373" s="1">
        <v>0</v>
      </c>
      <c r="R373" s="1">
        <v>15</v>
      </c>
      <c r="S373" s="1">
        <f>INDEX(Quotazioni!F:F,MATCH(Stats15_21!A373,Quotazioni!A:A,0))</f>
        <v>15</v>
      </c>
      <c r="T373" s="6" t="str">
        <f t="shared" si="11"/>
        <v/>
      </c>
      <c r="U373" s="6" t="str">
        <f t="shared" si="10"/>
        <v/>
      </c>
      <c r="V373" s="1" t="s">
        <v>647</v>
      </c>
    </row>
    <row r="374" spans="1:22">
      <c r="A374" s="2">
        <v>407</v>
      </c>
      <c r="B374" s="2" t="s">
        <v>133</v>
      </c>
      <c r="C374" s="2" t="s">
        <v>141</v>
      </c>
      <c r="D374" s="2" t="s">
        <v>19</v>
      </c>
      <c r="E374" s="2">
        <v>12</v>
      </c>
      <c r="F374" s="2">
        <v>5.67</v>
      </c>
      <c r="G374" s="2">
        <v>6.33</v>
      </c>
      <c r="H374" s="2">
        <v>3</v>
      </c>
      <c r="I374" s="2">
        <v>0</v>
      </c>
      <c r="J374" s="2">
        <v>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1</v>
      </c>
      <c r="Q374" s="2">
        <v>0</v>
      </c>
      <c r="R374" s="2">
        <v>16</v>
      </c>
      <c r="S374" s="1">
        <f>INDEX(Quotazioni!F:F,MATCH(Stats15_21!A374,Quotazioni!A:A,0))</f>
        <v>15</v>
      </c>
      <c r="T374" s="6">
        <f t="shared" si="11"/>
        <v>-0.14690026954177896</v>
      </c>
      <c r="U374" s="6">
        <f t="shared" si="10"/>
        <v>-0.26954177897574122</v>
      </c>
      <c r="V374" s="1" t="s">
        <v>647</v>
      </c>
    </row>
    <row r="375" spans="1:22">
      <c r="A375" s="2">
        <v>407</v>
      </c>
      <c r="B375" s="2" t="s">
        <v>133</v>
      </c>
      <c r="C375" s="2" t="s">
        <v>141</v>
      </c>
      <c r="D375" s="2" t="s">
        <v>20</v>
      </c>
      <c r="E375" s="2">
        <v>16</v>
      </c>
      <c r="F375" s="2">
        <v>5.94</v>
      </c>
      <c r="G375" s="2">
        <v>6.59</v>
      </c>
      <c r="H375" s="2">
        <v>4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1</v>
      </c>
      <c r="O375" s="2">
        <v>5</v>
      </c>
      <c r="P375" s="2">
        <v>0</v>
      </c>
      <c r="Q375" s="2">
        <v>0</v>
      </c>
      <c r="R375" s="2">
        <v>18</v>
      </c>
      <c r="S375" s="1">
        <f>INDEX(Quotazioni!F:F,MATCH(Stats15_21!A375,Quotazioni!A:A,0))</f>
        <v>15</v>
      </c>
      <c r="T375" s="6">
        <f t="shared" si="11"/>
        <v>4.1074249605055256E-2</v>
      </c>
      <c r="U375" s="6">
        <f t="shared" si="10"/>
        <v>0.15797788309636651</v>
      </c>
      <c r="V375" s="1" t="s">
        <v>647</v>
      </c>
    </row>
    <row r="376" spans="1:22">
      <c r="A376" s="2">
        <v>407</v>
      </c>
      <c r="B376" s="2" t="s">
        <v>133</v>
      </c>
      <c r="C376" s="2" t="s">
        <v>141</v>
      </c>
      <c r="D376" s="2" t="s">
        <v>20</v>
      </c>
      <c r="E376" s="2">
        <v>32</v>
      </c>
      <c r="F376" s="2">
        <v>6.08</v>
      </c>
      <c r="G376" s="2">
        <v>7.11</v>
      </c>
      <c r="H376" s="2">
        <v>11</v>
      </c>
      <c r="I376" s="2">
        <v>0</v>
      </c>
      <c r="J376" s="2">
        <v>0</v>
      </c>
      <c r="K376" s="2">
        <v>1</v>
      </c>
      <c r="L376" s="2">
        <v>1</v>
      </c>
      <c r="M376" s="2">
        <v>0</v>
      </c>
      <c r="N376" s="2">
        <v>1</v>
      </c>
      <c r="O376" s="2">
        <v>2</v>
      </c>
      <c r="P376" s="2">
        <v>0</v>
      </c>
      <c r="Q376" s="2">
        <v>0</v>
      </c>
      <c r="R376" s="2">
        <v>19</v>
      </c>
      <c r="S376" s="1">
        <f>INDEX(Quotazioni!F:F,MATCH(Stats15_21!A376,Quotazioni!A:A,0))</f>
        <v>15</v>
      </c>
      <c r="T376" s="6">
        <f t="shared" si="11"/>
        <v>7.8907435508346044E-2</v>
      </c>
      <c r="U376" s="6">
        <f t="shared" si="10"/>
        <v>1.062215477996965</v>
      </c>
      <c r="V376" s="1" t="s">
        <v>647</v>
      </c>
    </row>
    <row r="377" spans="1:22">
      <c r="A377" s="2">
        <v>407</v>
      </c>
      <c r="B377" s="2" t="s">
        <v>133</v>
      </c>
      <c r="C377" s="2" t="s">
        <v>141</v>
      </c>
      <c r="D377" s="2" t="s">
        <v>20</v>
      </c>
      <c r="E377" s="2">
        <v>15</v>
      </c>
      <c r="F377" s="2">
        <v>6.13</v>
      </c>
      <c r="G377" s="2">
        <v>6.83</v>
      </c>
      <c r="H377" s="2">
        <v>3</v>
      </c>
      <c r="I377" s="2">
        <v>0</v>
      </c>
      <c r="J377" s="2">
        <v>0</v>
      </c>
      <c r="K377" s="2">
        <v>1</v>
      </c>
      <c r="L377" s="2">
        <v>1</v>
      </c>
      <c r="M377" s="2">
        <v>0</v>
      </c>
      <c r="N377" s="2">
        <v>2</v>
      </c>
      <c r="O377" s="2">
        <v>1</v>
      </c>
      <c r="P377" s="2">
        <v>0</v>
      </c>
      <c r="Q377" s="2">
        <v>0</v>
      </c>
      <c r="R377" s="2">
        <v>20</v>
      </c>
      <c r="S377" s="1">
        <f>INDEX(Quotazioni!F:F,MATCH(Stats15_21!A377,Quotazioni!A:A,0))</f>
        <v>15</v>
      </c>
      <c r="T377" s="6">
        <f t="shared" si="11"/>
        <v>-3.9381153305203968E-2</v>
      </c>
      <c r="U377" s="6">
        <f t="shared" si="10"/>
        <v>-1.1251758087201125</v>
      </c>
      <c r="V377" s="1" t="s">
        <v>647</v>
      </c>
    </row>
    <row r="378" spans="1:22">
      <c r="A378" s="2">
        <v>407</v>
      </c>
      <c r="B378" s="2" t="s">
        <v>133</v>
      </c>
      <c r="C378" s="2" t="s">
        <v>141</v>
      </c>
      <c r="D378" s="2" t="s">
        <v>20</v>
      </c>
      <c r="E378" s="2">
        <v>16</v>
      </c>
      <c r="F378" s="2">
        <v>6.16</v>
      </c>
      <c r="G378" s="2">
        <v>7.31</v>
      </c>
      <c r="H378" s="2">
        <v>6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2</v>
      </c>
      <c r="O378" s="2">
        <v>3</v>
      </c>
      <c r="P378" s="2">
        <v>0</v>
      </c>
      <c r="Q378" s="2">
        <v>0</v>
      </c>
      <c r="R378" s="2">
        <v>21</v>
      </c>
      <c r="S378" s="1">
        <f>INDEX(Quotazioni!F:F,MATCH(Stats15_21!A378,Quotazioni!A:A,0))</f>
        <v>15</v>
      </c>
      <c r="T378" s="6">
        <f t="shared" si="11"/>
        <v>7.0278184480234193E-2</v>
      </c>
      <c r="U378" s="6">
        <f t="shared" si="10"/>
        <v>0.43923865300146414</v>
      </c>
      <c r="V378" s="1" t="s">
        <v>647</v>
      </c>
    </row>
    <row r="379" spans="1:22">
      <c r="A379" s="1">
        <v>434</v>
      </c>
      <c r="B379" s="1" t="s">
        <v>96</v>
      </c>
      <c r="C379" s="1" t="s">
        <v>123</v>
      </c>
      <c r="D379" s="1" t="s">
        <v>38</v>
      </c>
      <c r="E379" s="1">
        <v>26</v>
      </c>
      <c r="F379" s="1">
        <v>5.58</v>
      </c>
      <c r="G379" s="1">
        <v>5.42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8</v>
      </c>
      <c r="P379" s="1">
        <v>0</v>
      </c>
      <c r="Q379" s="1">
        <v>0</v>
      </c>
      <c r="R379" s="1">
        <v>15</v>
      </c>
      <c r="S379" s="1">
        <f>INDEX(Quotazioni!F:F,MATCH(Stats15_21!A379,Quotazioni!A:A,0))</f>
        <v>2</v>
      </c>
      <c r="T379" s="6" t="str">
        <f t="shared" si="11"/>
        <v/>
      </c>
      <c r="U379" s="6" t="str">
        <f t="shared" si="10"/>
        <v/>
      </c>
      <c r="V379" s="1" t="s">
        <v>649</v>
      </c>
    </row>
    <row r="380" spans="1:22">
      <c r="A380" s="2">
        <v>434</v>
      </c>
      <c r="B380" s="2" t="s">
        <v>96</v>
      </c>
      <c r="C380" s="2" t="s">
        <v>123</v>
      </c>
      <c r="D380" s="2" t="s">
        <v>38</v>
      </c>
      <c r="E380" s="2">
        <v>25</v>
      </c>
      <c r="F380" s="2">
        <v>5.52</v>
      </c>
      <c r="G380" s="2">
        <v>5.58</v>
      </c>
      <c r="H380" s="2">
        <v>1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1</v>
      </c>
      <c r="O380" s="2">
        <v>5</v>
      </c>
      <c r="P380" s="2">
        <v>0</v>
      </c>
      <c r="Q380" s="2">
        <v>0</v>
      </c>
      <c r="R380" s="2">
        <v>16</v>
      </c>
      <c r="S380" s="1">
        <f>INDEX(Quotazioni!F:F,MATCH(Stats15_21!A380,Quotazioni!A:A,0))</f>
        <v>2</v>
      </c>
      <c r="T380" s="6">
        <f t="shared" si="11"/>
        <v>2.9520295202952056E-2</v>
      </c>
      <c r="U380" s="6">
        <f t="shared" si="10"/>
        <v>0.18450184501845018</v>
      </c>
      <c r="V380" s="1" t="s">
        <v>649</v>
      </c>
    </row>
    <row r="381" spans="1:22">
      <c r="A381" s="2">
        <v>434</v>
      </c>
      <c r="B381" s="2" t="s">
        <v>96</v>
      </c>
      <c r="C381" s="2" t="s">
        <v>123</v>
      </c>
      <c r="D381" s="2" t="s">
        <v>44</v>
      </c>
      <c r="E381" s="2">
        <v>24</v>
      </c>
      <c r="F381" s="2">
        <v>5.9</v>
      </c>
      <c r="G381" s="2">
        <v>5.73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6</v>
      </c>
      <c r="P381" s="2">
        <v>1</v>
      </c>
      <c r="Q381" s="2">
        <v>0</v>
      </c>
      <c r="R381" s="2">
        <v>19</v>
      </c>
      <c r="S381" s="1">
        <f>INDEX(Quotazioni!F:F,MATCH(Stats15_21!A381,Quotazioni!A:A,0))</f>
        <v>2</v>
      </c>
      <c r="T381" s="6">
        <f t="shared" si="11"/>
        <v>2.688172043010759E-2</v>
      </c>
      <c r="U381" s="6">
        <f t="shared" si="10"/>
        <v>-0.17921146953405018</v>
      </c>
      <c r="V381" s="1" t="s">
        <v>649</v>
      </c>
    </row>
    <row r="382" spans="1:22">
      <c r="A382" s="2">
        <v>434</v>
      </c>
      <c r="B382" s="2" t="s">
        <v>96</v>
      </c>
      <c r="C382" s="2" t="s">
        <v>123</v>
      </c>
      <c r="D382" s="2" t="s">
        <v>44</v>
      </c>
      <c r="E382" s="2">
        <v>1</v>
      </c>
      <c r="F382" s="2">
        <v>5.5</v>
      </c>
      <c r="G382" s="2">
        <v>5.5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20</v>
      </c>
      <c r="S382" s="1">
        <f>INDEX(Quotazioni!F:F,MATCH(Stats15_21!A382,Quotazioni!A:A,0))</f>
        <v>2</v>
      </c>
      <c r="T382" s="6">
        <f t="shared" si="11"/>
        <v>-4.0139616055846497E-2</v>
      </c>
      <c r="U382" s="6">
        <f t="shared" si="10"/>
        <v>0</v>
      </c>
      <c r="V382" s="1" t="s">
        <v>649</v>
      </c>
    </row>
    <row r="383" spans="1:22">
      <c r="A383" s="2">
        <v>434</v>
      </c>
      <c r="B383" s="2" t="s">
        <v>96</v>
      </c>
      <c r="C383" s="2" t="s">
        <v>123</v>
      </c>
      <c r="D383" s="2" t="s">
        <v>44</v>
      </c>
      <c r="E383" s="2">
        <v>12</v>
      </c>
      <c r="F383" s="2">
        <v>5.79</v>
      </c>
      <c r="G383" s="2">
        <v>5.79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1</v>
      </c>
      <c r="O383" s="2">
        <v>2</v>
      </c>
      <c r="P383" s="2">
        <v>0</v>
      </c>
      <c r="Q383" s="2">
        <v>0</v>
      </c>
      <c r="R383" s="2">
        <v>21</v>
      </c>
      <c r="S383" s="1">
        <f>INDEX(Quotazioni!F:F,MATCH(Stats15_21!A383,Quotazioni!A:A,0))</f>
        <v>2</v>
      </c>
      <c r="T383" s="6">
        <f t="shared" si="11"/>
        <v>5.2727272727272734E-2</v>
      </c>
      <c r="U383" s="6">
        <f t="shared" si="10"/>
        <v>0</v>
      </c>
      <c r="V383" s="1" t="s">
        <v>649</v>
      </c>
    </row>
    <row r="384" spans="1:22">
      <c r="A384" s="1">
        <v>441</v>
      </c>
      <c r="B384" s="1" t="s">
        <v>133</v>
      </c>
      <c r="C384" s="1" t="s">
        <v>135</v>
      </c>
      <c r="D384" s="1" t="s">
        <v>43</v>
      </c>
      <c r="E384" s="1">
        <v>34</v>
      </c>
      <c r="F384" s="1">
        <v>6.06</v>
      </c>
      <c r="G384" s="1">
        <v>7.15</v>
      </c>
      <c r="H384" s="1">
        <v>12</v>
      </c>
      <c r="I384" s="1">
        <v>0</v>
      </c>
      <c r="J384" s="1">
        <v>0</v>
      </c>
      <c r="K384" s="1">
        <v>4</v>
      </c>
      <c r="L384" s="1">
        <v>4</v>
      </c>
      <c r="M384" s="1">
        <v>0</v>
      </c>
      <c r="N384" s="1">
        <v>3</v>
      </c>
      <c r="O384" s="1">
        <v>4</v>
      </c>
      <c r="P384" s="1">
        <v>0</v>
      </c>
      <c r="Q384" s="1">
        <v>0</v>
      </c>
      <c r="R384" s="1">
        <v>15</v>
      </c>
      <c r="S384" s="1">
        <f>INDEX(Quotazioni!F:F,MATCH(Stats15_21!A384,Quotazioni!A:A,0))</f>
        <v>16</v>
      </c>
      <c r="T384" s="6" t="str">
        <f t="shared" si="11"/>
        <v/>
      </c>
      <c r="U384" s="6" t="str">
        <f t="shared" si="10"/>
        <v/>
      </c>
      <c r="V384" s="1" t="s">
        <v>647</v>
      </c>
    </row>
    <row r="385" spans="1:22">
      <c r="A385" s="2">
        <v>441</v>
      </c>
      <c r="B385" s="2" t="s">
        <v>133</v>
      </c>
      <c r="C385" s="2" t="s">
        <v>135</v>
      </c>
      <c r="D385" s="2" t="s">
        <v>43</v>
      </c>
      <c r="E385" s="2">
        <v>35</v>
      </c>
      <c r="F385" s="2">
        <v>6.56</v>
      </c>
      <c r="G385" s="2">
        <v>8.5399999999999991</v>
      </c>
      <c r="H385" s="2">
        <v>26</v>
      </c>
      <c r="I385" s="2">
        <v>0</v>
      </c>
      <c r="J385" s="2">
        <v>0</v>
      </c>
      <c r="K385" s="2">
        <v>5</v>
      </c>
      <c r="L385" s="2">
        <v>2</v>
      </c>
      <c r="M385" s="2">
        <v>3</v>
      </c>
      <c r="N385" s="2">
        <v>3</v>
      </c>
      <c r="O385" s="2">
        <v>5</v>
      </c>
      <c r="P385" s="2">
        <v>0</v>
      </c>
      <c r="Q385" s="2">
        <v>0</v>
      </c>
      <c r="R385" s="2">
        <v>16</v>
      </c>
      <c r="S385" s="1">
        <f>INDEX(Quotazioni!F:F,MATCH(Stats15_21!A385,Quotazioni!A:A,0))</f>
        <v>16</v>
      </c>
      <c r="T385" s="6">
        <f t="shared" si="11"/>
        <v>0.19440559440559424</v>
      </c>
      <c r="U385" s="6">
        <f t="shared" si="10"/>
        <v>1.9580419580419579</v>
      </c>
      <c r="V385" s="1" t="s">
        <v>647</v>
      </c>
    </row>
    <row r="386" spans="1:22">
      <c r="A386" s="2">
        <v>441</v>
      </c>
      <c r="B386" s="2" t="s">
        <v>133</v>
      </c>
      <c r="C386" s="2" t="s">
        <v>135</v>
      </c>
      <c r="D386" s="2" t="s">
        <v>43</v>
      </c>
      <c r="E386" s="2">
        <v>32</v>
      </c>
      <c r="F386" s="2">
        <v>5.98</v>
      </c>
      <c r="G386" s="2">
        <v>6.8</v>
      </c>
      <c r="H386" s="2">
        <v>10</v>
      </c>
      <c r="I386" s="2">
        <v>0</v>
      </c>
      <c r="J386" s="2">
        <v>0</v>
      </c>
      <c r="K386" s="2">
        <v>2</v>
      </c>
      <c r="L386" s="2">
        <v>0</v>
      </c>
      <c r="M386" s="2">
        <v>2</v>
      </c>
      <c r="N386" s="2">
        <v>3</v>
      </c>
      <c r="O386" s="2">
        <v>2</v>
      </c>
      <c r="P386" s="2">
        <v>0</v>
      </c>
      <c r="Q386" s="2">
        <v>0</v>
      </c>
      <c r="R386" s="2">
        <v>17</v>
      </c>
      <c r="S386" s="1">
        <f>INDEX(Quotazioni!F:F,MATCH(Stats15_21!A386,Quotazioni!A:A,0))</f>
        <v>16</v>
      </c>
      <c r="T386" s="6">
        <f t="shared" si="11"/>
        <v>-0.20374707259953156</v>
      </c>
      <c r="U386" s="6">
        <f t="shared" si="10"/>
        <v>-1.873536299765808</v>
      </c>
      <c r="V386" s="1" t="s">
        <v>647</v>
      </c>
    </row>
    <row r="387" spans="1:22">
      <c r="A387" s="2">
        <v>441</v>
      </c>
      <c r="B387" s="2" t="s">
        <v>133</v>
      </c>
      <c r="C387" s="2" t="s">
        <v>135</v>
      </c>
      <c r="D387" s="2" t="s">
        <v>43</v>
      </c>
      <c r="E387" s="2">
        <v>37</v>
      </c>
      <c r="F387" s="2">
        <v>6.22</v>
      </c>
      <c r="G387" s="2">
        <v>7.31</v>
      </c>
      <c r="H387" s="2">
        <v>15</v>
      </c>
      <c r="I387" s="2">
        <v>0</v>
      </c>
      <c r="J387" s="2">
        <v>0</v>
      </c>
      <c r="K387" s="2">
        <v>6</v>
      </c>
      <c r="L387" s="2">
        <v>5</v>
      </c>
      <c r="M387" s="2">
        <v>1</v>
      </c>
      <c r="N387" s="2">
        <v>1</v>
      </c>
      <c r="O387" s="2">
        <v>5</v>
      </c>
      <c r="P387" s="2">
        <v>0</v>
      </c>
      <c r="Q387" s="2">
        <v>0</v>
      </c>
      <c r="R387" s="2">
        <v>18</v>
      </c>
      <c r="S387" s="1">
        <f>INDEX(Quotazioni!F:F,MATCH(Stats15_21!A387,Quotazioni!A:A,0))</f>
        <v>16</v>
      </c>
      <c r="T387" s="6">
        <f t="shared" si="11"/>
        <v>7.4999999999999969E-2</v>
      </c>
      <c r="U387" s="6">
        <f t="shared" ref="U387:U450" si="12">IF(C387=C386,(H387-H386)/G386,"")</f>
        <v>0.73529411764705888</v>
      </c>
      <c r="V387" s="1" t="s">
        <v>647</v>
      </c>
    </row>
    <row r="388" spans="1:22">
      <c r="A388" s="2">
        <v>441</v>
      </c>
      <c r="B388" s="2" t="s">
        <v>133</v>
      </c>
      <c r="C388" s="2" t="s">
        <v>135</v>
      </c>
      <c r="D388" s="2" t="s">
        <v>43</v>
      </c>
      <c r="E388" s="2">
        <v>35</v>
      </c>
      <c r="F388" s="2">
        <v>6.16</v>
      </c>
      <c r="G388" s="2">
        <v>7.41</v>
      </c>
      <c r="H388" s="2">
        <v>16</v>
      </c>
      <c r="I388" s="2">
        <v>0</v>
      </c>
      <c r="J388" s="2">
        <v>0</v>
      </c>
      <c r="K388" s="2">
        <v>8</v>
      </c>
      <c r="L388" s="2">
        <v>7</v>
      </c>
      <c r="M388" s="2">
        <v>1</v>
      </c>
      <c r="N388" s="2">
        <v>3</v>
      </c>
      <c r="O388" s="2">
        <v>4</v>
      </c>
      <c r="P388" s="2">
        <v>0</v>
      </c>
      <c r="Q388" s="2">
        <v>1</v>
      </c>
      <c r="R388" s="2">
        <v>19</v>
      </c>
      <c r="S388" s="1">
        <f>INDEX(Quotazioni!F:F,MATCH(Stats15_21!A388,Quotazioni!A:A,0))</f>
        <v>16</v>
      </c>
      <c r="T388" s="6">
        <f t="shared" ref="T388:T451" si="13">IF(C388=C387,(G388-G387)/G387,"")</f>
        <v>1.3679890560875587E-2</v>
      </c>
      <c r="U388" s="6">
        <f t="shared" si="12"/>
        <v>0.13679890560875513</v>
      </c>
      <c r="V388" s="1" t="s">
        <v>647</v>
      </c>
    </row>
    <row r="389" spans="1:22">
      <c r="A389" s="2">
        <v>441</v>
      </c>
      <c r="B389" s="2" t="s">
        <v>133</v>
      </c>
      <c r="C389" s="2" t="s">
        <v>135</v>
      </c>
      <c r="D389" s="2" t="s">
        <v>43</v>
      </c>
      <c r="E389" s="2">
        <v>34</v>
      </c>
      <c r="F389" s="2">
        <v>6.4</v>
      </c>
      <c r="G389" s="2">
        <v>7.57</v>
      </c>
      <c r="H389" s="2">
        <v>13</v>
      </c>
      <c r="I389" s="2">
        <v>0</v>
      </c>
      <c r="J389" s="2">
        <v>0</v>
      </c>
      <c r="K389" s="2">
        <v>5</v>
      </c>
      <c r="L389" s="2">
        <v>4</v>
      </c>
      <c r="M389" s="2">
        <v>1</v>
      </c>
      <c r="N389" s="2">
        <v>6</v>
      </c>
      <c r="O389" s="2">
        <v>4</v>
      </c>
      <c r="P389" s="2">
        <v>0</v>
      </c>
      <c r="Q389" s="2">
        <v>0</v>
      </c>
      <c r="R389" s="2">
        <v>20</v>
      </c>
      <c r="S389" s="1">
        <f>INDEX(Quotazioni!F:F,MATCH(Stats15_21!A389,Quotazioni!A:A,0))</f>
        <v>16</v>
      </c>
      <c r="T389" s="6">
        <f t="shared" si="13"/>
        <v>2.1592442645074244E-2</v>
      </c>
      <c r="U389" s="6">
        <f t="shared" si="12"/>
        <v>-0.40485829959514169</v>
      </c>
      <c r="V389" s="1" t="s">
        <v>647</v>
      </c>
    </row>
    <row r="390" spans="1:22">
      <c r="A390" s="2">
        <v>441</v>
      </c>
      <c r="B390" s="2" t="s">
        <v>133</v>
      </c>
      <c r="C390" s="2" t="s">
        <v>135</v>
      </c>
      <c r="D390" s="2" t="s">
        <v>43</v>
      </c>
      <c r="E390" s="2">
        <v>22</v>
      </c>
      <c r="F390" s="2">
        <v>6.18</v>
      </c>
      <c r="G390" s="2">
        <v>7.3</v>
      </c>
      <c r="H390" s="2">
        <v>8</v>
      </c>
      <c r="I390" s="2">
        <v>0</v>
      </c>
      <c r="J390" s="2">
        <v>0</v>
      </c>
      <c r="K390" s="2">
        <v>3</v>
      </c>
      <c r="L390" s="2">
        <v>3</v>
      </c>
      <c r="M390" s="2">
        <v>0</v>
      </c>
      <c r="N390" s="2">
        <v>1</v>
      </c>
      <c r="O390" s="2">
        <v>1</v>
      </c>
      <c r="P390" s="2">
        <v>0</v>
      </c>
      <c r="Q390" s="2">
        <v>0</v>
      </c>
      <c r="R390" s="2">
        <v>21</v>
      </c>
      <c r="S390" s="1">
        <f>INDEX(Quotazioni!F:F,MATCH(Stats15_21!A390,Quotazioni!A:A,0))</f>
        <v>16</v>
      </c>
      <c r="T390" s="6">
        <f t="shared" si="13"/>
        <v>-3.5667107001321065E-2</v>
      </c>
      <c r="U390" s="6">
        <f t="shared" si="12"/>
        <v>-0.66050198150594452</v>
      </c>
      <c r="V390" s="1" t="s">
        <v>647</v>
      </c>
    </row>
    <row r="391" spans="1:22">
      <c r="A391" s="1">
        <v>453</v>
      </c>
      <c r="B391" s="1" t="s">
        <v>17</v>
      </c>
      <c r="C391" s="1" t="s">
        <v>33</v>
      </c>
      <c r="D391" s="1" t="s">
        <v>34</v>
      </c>
      <c r="E391" s="1">
        <v>34</v>
      </c>
      <c r="F391" s="1">
        <v>6.21</v>
      </c>
      <c r="G391" s="1">
        <v>5.19</v>
      </c>
      <c r="H391" s="1">
        <v>0</v>
      </c>
      <c r="I391" s="1">
        <v>34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</v>
      </c>
      <c r="P391" s="1">
        <v>0</v>
      </c>
      <c r="Q391" s="1">
        <v>0</v>
      </c>
      <c r="R391" s="1">
        <v>15</v>
      </c>
      <c r="S391" s="1">
        <f>INDEX(Quotazioni!F:F,MATCH(Stats15_21!A391,Quotazioni!A:A,0))</f>
        <v>15</v>
      </c>
      <c r="T391" s="6" t="str">
        <f t="shared" si="13"/>
        <v/>
      </c>
      <c r="U391" s="6" t="str">
        <f t="shared" si="12"/>
        <v/>
      </c>
      <c r="V391" s="1" t="s">
        <v>647</v>
      </c>
    </row>
    <row r="392" spans="1:22">
      <c r="A392" s="2">
        <v>453</v>
      </c>
      <c r="B392" s="2" t="s">
        <v>17</v>
      </c>
      <c r="C392" s="2" t="s">
        <v>33</v>
      </c>
      <c r="D392" s="2" t="s">
        <v>34</v>
      </c>
      <c r="E392" s="2">
        <v>38</v>
      </c>
      <c r="F392" s="2">
        <v>6.29</v>
      </c>
      <c r="G392" s="2">
        <v>5.45</v>
      </c>
      <c r="H392" s="2">
        <v>0</v>
      </c>
      <c r="I392" s="2">
        <v>38</v>
      </c>
      <c r="J392" s="2">
        <v>2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16</v>
      </c>
      <c r="S392" s="1">
        <f>INDEX(Quotazioni!F:F,MATCH(Stats15_21!A392,Quotazioni!A:A,0))</f>
        <v>15</v>
      </c>
      <c r="T392" s="6">
        <f t="shared" si="13"/>
        <v>5.0096339113680111E-2</v>
      </c>
      <c r="U392" s="6">
        <f t="shared" si="12"/>
        <v>0</v>
      </c>
      <c r="V392" s="1" t="s">
        <v>647</v>
      </c>
    </row>
    <row r="393" spans="1:22">
      <c r="A393" s="2">
        <v>453</v>
      </c>
      <c r="B393" s="2" t="s">
        <v>17</v>
      </c>
      <c r="C393" s="2" t="s">
        <v>33</v>
      </c>
      <c r="D393" s="2" t="s">
        <v>18</v>
      </c>
      <c r="E393" s="2">
        <v>17</v>
      </c>
      <c r="F393" s="2">
        <v>6.12</v>
      </c>
      <c r="G393" s="2">
        <v>5.59</v>
      </c>
      <c r="H393" s="2">
        <v>0</v>
      </c>
      <c r="I393" s="2">
        <v>9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17</v>
      </c>
      <c r="S393" s="1">
        <f>INDEX(Quotazioni!F:F,MATCH(Stats15_21!A393,Quotazioni!A:A,0))</f>
        <v>15</v>
      </c>
      <c r="T393" s="6">
        <f t="shared" si="13"/>
        <v>2.5688073394495352E-2</v>
      </c>
      <c r="U393" s="6">
        <f t="shared" si="12"/>
        <v>0</v>
      </c>
      <c r="V393" s="1" t="s">
        <v>647</v>
      </c>
    </row>
    <row r="394" spans="1:22">
      <c r="A394" s="2">
        <v>453</v>
      </c>
      <c r="B394" s="2" t="s">
        <v>17</v>
      </c>
      <c r="C394" s="2" t="s">
        <v>33</v>
      </c>
      <c r="D394" s="2" t="s">
        <v>18</v>
      </c>
      <c r="E394" s="2">
        <v>28</v>
      </c>
      <c r="F394" s="2">
        <v>6.11</v>
      </c>
      <c r="G394" s="2">
        <v>5.5</v>
      </c>
      <c r="H394" s="2">
        <v>0</v>
      </c>
      <c r="I394" s="2">
        <v>20</v>
      </c>
      <c r="J394" s="2">
        <v>1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18</v>
      </c>
      <c r="S394" s="1">
        <f>INDEX(Quotazioni!F:F,MATCH(Stats15_21!A394,Quotazioni!A:A,0))</f>
        <v>15</v>
      </c>
      <c r="T394" s="6">
        <f t="shared" si="13"/>
        <v>-1.6100178890876539E-2</v>
      </c>
      <c r="U394" s="6">
        <f t="shared" si="12"/>
        <v>0</v>
      </c>
      <c r="V394" s="1" t="s">
        <v>647</v>
      </c>
    </row>
    <row r="395" spans="1:22">
      <c r="A395" s="2">
        <v>453</v>
      </c>
      <c r="B395" s="2" t="s">
        <v>17</v>
      </c>
      <c r="C395" s="2" t="s">
        <v>33</v>
      </c>
      <c r="D395" s="2" t="s">
        <v>18</v>
      </c>
      <c r="E395" s="2">
        <v>29</v>
      </c>
      <c r="F395" s="2">
        <v>6.21</v>
      </c>
      <c r="G395" s="2">
        <v>5.16</v>
      </c>
      <c r="H395" s="2">
        <v>0</v>
      </c>
      <c r="I395" s="2">
        <v>33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1</v>
      </c>
      <c r="P395" s="2">
        <v>0</v>
      </c>
      <c r="Q395" s="2">
        <v>0</v>
      </c>
      <c r="R395" s="2">
        <v>19</v>
      </c>
      <c r="S395" s="1">
        <f>INDEX(Quotazioni!F:F,MATCH(Stats15_21!A395,Quotazioni!A:A,0))</f>
        <v>15</v>
      </c>
      <c r="T395" s="6">
        <f t="shared" si="13"/>
        <v>-6.1818181818181793E-2</v>
      </c>
      <c r="U395" s="6">
        <f t="shared" si="12"/>
        <v>0</v>
      </c>
      <c r="V395" s="1" t="s">
        <v>647</v>
      </c>
    </row>
    <row r="396" spans="1:22">
      <c r="A396" s="2">
        <v>453</v>
      </c>
      <c r="B396" s="2" t="s">
        <v>17</v>
      </c>
      <c r="C396" s="2" t="s">
        <v>33</v>
      </c>
      <c r="D396" s="2" t="s">
        <v>18</v>
      </c>
      <c r="E396" s="2">
        <v>30</v>
      </c>
      <c r="F396" s="2">
        <v>6.22</v>
      </c>
      <c r="G396" s="2">
        <v>5.38</v>
      </c>
      <c r="H396" s="2">
        <v>0</v>
      </c>
      <c r="I396" s="2">
        <v>32</v>
      </c>
      <c r="J396" s="2">
        <v>2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2">
        <v>0</v>
      </c>
      <c r="R396" s="2">
        <v>20</v>
      </c>
      <c r="S396" s="1">
        <f>INDEX(Quotazioni!F:F,MATCH(Stats15_21!A396,Quotazioni!A:A,0))</f>
        <v>15</v>
      </c>
      <c r="T396" s="6">
        <f t="shared" si="13"/>
        <v>4.2635658914728633E-2</v>
      </c>
      <c r="U396" s="6">
        <f t="shared" si="12"/>
        <v>0</v>
      </c>
      <c r="V396" s="1" t="s">
        <v>647</v>
      </c>
    </row>
    <row r="397" spans="1:22">
      <c r="A397" s="2">
        <v>453</v>
      </c>
      <c r="B397" s="2" t="s">
        <v>17</v>
      </c>
      <c r="C397" s="2" t="s">
        <v>33</v>
      </c>
      <c r="D397" s="2" t="s">
        <v>18</v>
      </c>
      <c r="E397" s="2">
        <v>33</v>
      </c>
      <c r="F397" s="2">
        <v>6.12</v>
      </c>
      <c r="G397" s="2">
        <v>5.48</v>
      </c>
      <c r="H397" s="2">
        <v>0</v>
      </c>
      <c r="I397" s="2">
        <v>29</v>
      </c>
      <c r="J397" s="2">
        <v>3</v>
      </c>
      <c r="K397" s="2">
        <v>0</v>
      </c>
      <c r="L397" s="2">
        <v>0</v>
      </c>
      <c r="M397" s="2">
        <v>0</v>
      </c>
      <c r="N397" s="2">
        <v>0</v>
      </c>
      <c r="O397" s="2">
        <v>2</v>
      </c>
      <c r="P397" s="2">
        <v>0</v>
      </c>
      <c r="Q397" s="2">
        <v>0</v>
      </c>
      <c r="R397" s="2">
        <v>21</v>
      </c>
      <c r="S397" s="1">
        <f>INDEX(Quotazioni!F:F,MATCH(Stats15_21!A397,Quotazioni!A:A,0))</f>
        <v>15</v>
      </c>
      <c r="T397" s="6">
        <f t="shared" si="13"/>
        <v>1.8587360594795637E-2</v>
      </c>
      <c r="U397" s="6">
        <f t="shared" si="12"/>
        <v>0</v>
      </c>
      <c r="V397" s="1" t="s">
        <v>647</v>
      </c>
    </row>
    <row r="398" spans="1:22">
      <c r="A398" s="1">
        <v>460</v>
      </c>
      <c r="B398" s="1" t="s">
        <v>59</v>
      </c>
      <c r="C398" s="1" t="s">
        <v>65</v>
      </c>
      <c r="D398" s="1" t="s">
        <v>37</v>
      </c>
      <c r="E398" s="1">
        <v>34</v>
      </c>
      <c r="F398" s="1">
        <v>5.78</v>
      </c>
      <c r="G398" s="1">
        <v>5.63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8</v>
      </c>
      <c r="P398" s="1">
        <v>1</v>
      </c>
      <c r="Q398" s="1">
        <v>0</v>
      </c>
      <c r="R398" s="1">
        <v>15</v>
      </c>
      <c r="S398" s="1">
        <f>INDEX(Quotazioni!F:F,MATCH(Stats15_21!A398,Quotazioni!A:A,0))</f>
        <v>12</v>
      </c>
      <c r="T398" s="6" t="str">
        <f t="shared" si="13"/>
        <v/>
      </c>
      <c r="U398" s="6" t="str">
        <f t="shared" si="12"/>
        <v/>
      </c>
      <c r="V398" s="1" t="s">
        <v>647</v>
      </c>
    </row>
    <row r="399" spans="1:22">
      <c r="A399" s="2">
        <v>460</v>
      </c>
      <c r="B399" s="2" t="s">
        <v>59</v>
      </c>
      <c r="C399" s="2" t="s">
        <v>65</v>
      </c>
      <c r="D399" s="2" t="s">
        <v>37</v>
      </c>
      <c r="E399" s="2">
        <v>27</v>
      </c>
      <c r="F399" s="2">
        <v>6.06</v>
      </c>
      <c r="G399" s="2">
        <v>6.09</v>
      </c>
      <c r="H399" s="2">
        <v>1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1</v>
      </c>
      <c r="O399" s="2">
        <v>4</v>
      </c>
      <c r="P399" s="2">
        <v>1</v>
      </c>
      <c r="Q399" s="2">
        <v>0</v>
      </c>
      <c r="R399" s="2">
        <v>16</v>
      </c>
      <c r="S399" s="1">
        <f>INDEX(Quotazioni!F:F,MATCH(Stats15_21!A399,Quotazioni!A:A,0))</f>
        <v>12</v>
      </c>
      <c r="T399" s="6">
        <f t="shared" si="13"/>
        <v>8.1705150976909405E-2</v>
      </c>
      <c r="U399" s="6">
        <f t="shared" si="12"/>
        <v>0.17761989342806395</v>
      </c>
      <c r="V399" s="1" t="s">
        <v>647</v>
      </c>
    </row>
    <row r="400" spans="1:22">
      <c r="A400" s="2">
        <v>460</v>
      </c>
      <c r="B400" s="2" t="s">
        <v>59</v>
      </c>
      <c r="C400" s="2" t="s">
        <v>65</v>
      </c>
      <c r="D400" s="2" t="s">
        <v>37</v>
      </c>
      <c r="E400" s="2">
        <v>27</v>
      </c>
      <c r="F400" s="2">
        <v>6.02</v>
      </c>
      <c r="G400" s="2">
        <v>6.07</v>
      </c>
      <c r="H400" s="2">
        <v>2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7</v>
      </c>
      <c r="P400" s="2">
        <v>1</v>
      </c>
      <c r="Q400" s="2">
        <v>0</v>
      </c>
      <c r="R400" s="2">
        <v>17</v>
      </c>
      <c r="S400" s="1">
        <f>INDEX(Quotazioni!F:F,MATCH(Stats15_21!A400,Quotazioni!A:A,0))</f>
        <v>12</v>
      </c>
      <c r="T400" s="6">
        <f t="shared" si="13"/>
        <v>-3.284072249589421E-3</v>
      </c>
      <c r="U400" s="6">
        <f t="shared" si="12"/>
        <v>0.16420361247947454</v>
      </c>
      <c r="V400" s="1" t="s">
        <v>647</v>
      </c>
    </row>
    <row r="401" spans="1:22">
      <c r="A401" s="2">
        <v>460</v>
      </c>
      <c r="B401" s="2" t="s">
        <v>59</v>
      </c>
      <c r="C401" s="2" t="s">
        <v>65</v>
      </c>
      <c r="D401" s="2" t="s">
        <v>37</v>
      </c>
      <c r="E401" s="2">
        <v>32</v>
      </c>
      <c r="F401" s="2">
        <v>6.22</v>
      </c>
      <c r="G401" s="2">
        <v>6.23</v>
      </c>
      <c r="H401" s="2">
        <v>2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5</v>
      </c>
      <c r="P401" s="2">
        <v>1</v>
      </c>
      <c r="Q401" s="2">
        <v>1</v>
      </c>
      <c r="R401" s="2">
        <v>18</v>
      </c>
      <c r="S401" s="1">
        <f>INDEX(Quotazioni!F:F,MATCH(Stats15_21!A401,Quotazioni!A:A,0))</f>
        <v>12</v>
      </c>
      <c r="T401" s="6">
        <f t="shared" si="13"/>
        <v>2.6359143327841866E-2</v>
      </c>
      <c r="U401" s="6">
        <f t="shared" si="12"/>
        <v>0</v>
      </c>
      <c r="V401" s="1" t="s">
        <v>647</v>
      </c>
    </row>
    <row r="402" spans="1:22">
      <c r="A402" s="2">
        <v>460</v>
      </c>
      <c r="B402" s="2" t="s">
        <v>59</v>
      </c>
      <c r="C402" s="2" t="s">
        <v>65</v>
      </c>
      <c r="D402" s="2" t="s">
        <v>37</v>
      </c>
      <c r="E402" s="2">
        <v>35</v>
      </c>
      <c r="F402" s="2">
        <v>6.03</v>
      </c>
      <c r="G402" s="2">
        <v>6.06</v>
      </c>
      <c r="H402" s="2">
        <v>1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4</v>
      </c>
      <c r="P402" s="2">
        <v>0</v>
      </c>
      <c r="Q402" s="2">
        <v>0</v>
      </c>
      <c r="R402" s="2">
        <v>19</v>
      </c>
      <c r="S402" s="1">
        <f>INDEX(Quotazioni!F:F,MATCH(Stats15_21!A402,Quotazioni!A:A,0))</f>
        <v>12</v>
      </c>
      <c r="T402" s="6">
        <f t="shared" si="13"/>
        <v>-2.7287319422151013E-2</v>
      </c>
      <c r="U402" s="6">
        <f t="shared" si="12"/>
        <v>-0.16051364365971107</v>
      </c>
      <c r="V402" s="1" t="s">
        <v>647</v>
      </c>
    </row>
    <row r="403" spans="1:22">
      <c r="A403" s="2">
        <v>460</v>
      </c>
      <c r="B403" s="2" t="s">
        <v>59</v>
      </c>
      <c r="C403" s="2" t="s">
        <v>65</v>
      </c>
      <c r="D403" s="2" t="s">
        <v>37</v>
      </c>
      <c r="E403" s="2">
        <v>22</v>
      </c>
      <c r="F403" s="2">
        <v>5.95</v>
      </c>
      <c r="G403" s="2">
        <v>5.98</v>
      </c>
      <c r="H403" s="2">
        <v>1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1</v>
      </c>
      <c r="O403" s="2">
        <v>7</v>
      </c>
      <c r="P403" s="2">
        <v>0</v>
      </c>
      <c r="Q403" s="2">
        <v>0</v>
      </c>
      <c r="R403" s="2">
        <v>20</v>
      </c>
      <c r="S403" s="1">
        <f>INDEX(Quotazioni!F:F,MATCH(Stats15_21!A403,Quotazioni!A:A,0))</f>
        <v>12</v>
      </c>
      <c r="T403" s="6">
        <f t="shared" si="13"/>
        <v>-1.3201320132013068E-2</v>
      </c>
      <c r="U403" s="6">
        <f t="shared" si="12"/>
        <v>0</v>
      </c>
      <c r="V403" s="1" t="s">
        <v>647</v>
      </c>
    </row>
    <row r="404" spans="1:22">
      <c r="A404" s="2">
        <v>460</v>
      </c>
      <c r="B404" s="2" t="s">
        <v>59</v>
      </c>
      <c r="C404" s="2" t="s">
        <v>65</v>
      </c>
      <c r="D404" s="2" t="s">
        <v>37</v>
      </c>
      <c r="E404" s="2">
        <v>17</v>
      </c>
      <c r="F404" s="2">
        <v>5.94</v>
      </c>
      <c r="G404" s="2">
        <v>5.94</v>
      </c>
      <c r="H404" s="2">
        <v>1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4</v>
      </c>
      <c r="P404" s="2">
        <v>1</v>
      </c>
      <c r="Q404" s="2">
        <v>0</v>
      </c>
      <c r="R404" s="2">
        <v>21</v>
      </c>
      <c r="S404" s="1">
        <f>INDEX(Quotazioni!F:F,MATCH(Stats15_21!A404,Quotazioni!A:A,0))</f>
        <v>12</v>
      </c>
      <c r="T404" s="6">
        <f t="shared" si="13"/>
        <v>-6.6889632107023462E-3</v>
      </c>
      <c r="U404" s="6">
        <f t="shared" si="12"/>
        <v>0</v>
      </c>
      <c r="V404" s="1" t="s">
        <v>647</v>
      </c>
    </row>
    <row r="405" spans="1:22">
      <c r="A405" s="1">
        <v>464</v>
      </c>
      <c r="B405" s="1" t="s">
        <v>96</v>
      </c>
      <c r="C405" s="1" t="s">
        <v>104</v>
      </c>
      <c r="D405" s="1" t="s">
        <v>34</v>
      </c>
      <c r="E405" s="1">
        <v>33</v>
      </c>
      <c r="F405" s="1">
        <v>6.08</v>
      </c>
      <c r="G405" s="1">
        <v>6.74</v>
      </c>
      <c r="H405" s="1">
        <v>7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3</v>
      </c>
      <c r="O405" s="1">
        <v>4</v>
      </c>
      <c r="P405" s="1">
        <v>0</v>
      </c>
      <c r="Q405" s="1">
        <v>0</v>
      </c>
      <c r="R405" s="1">
        <v>15</v>
      </c>
      <c r="S405" s="1">
        <f>INDEX(Quotazioni!F:F,MATCH(Stats15_21!A405,Quotazioni!A:A,0))</f>
        <v>6</v>
      </c>
      <c r="T405" s="6" t="str">
        <f t="shared" si="13"/>
        <v/>
      </c>
      <c r="U405" s="6" t="str">
        <f t="shared" si="12"/>
        <v/>
      </c>
      <c r="V405" s="1" t="s">
        <v>647</v>
      </c>
    </row>
    <row r="406" spans="1:22">
      <c r="A406" s="2">
        <v>464</v>
      </c>
      <c r="B406" s="2" t="s">
        <v>59</v>
      </c>
      <c r="C406" s="2" t="s">
        <v>104</v>
      </c>
      <c r="D406" s="2" t="s">
        <v>34</v>
      </c>
      <c r="E406" s="2">
        <v>9</v>
      </c>
      <c r="F406" s="2">
        <v>6.11</v>
      </c>
      <c r="G406" s="2">
        <v>6.28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3</v>
      </c>
      <c r="O406" s="2">
        <v>3</v>
      </c>
      <c r="P406" s="2">
        <v>0</v>
      </c>
      <c r="Q406" s="2">
        <v>0</v>
      </c>
      <c r="R406" s="2">
        <v>16</v>
      </c>
      <c r="S406" s="1">
        <f>INDEX(Quotazioni!F:F,MATCH(Stats15_21!A406,Quotazioni!A:A,0))</f>
        <v>6</v>
      </c>
      <c r="T406" s="6">
        <f t="shared" si="13"/>
        <v>-6.8249258160237386E-2</v>
      </c>
      <c r="U406" s="6">
        <f t="shared" si="12"/>
        <v>-1.0385756676557862</v>
      </c>
      <c r="V406" s="1" t="s">
        <v>647</v>
      </c>
    </row>
    <row r="407" spans="1:22">
      <c r="A407" s="2">
        <v>464</v>
      </c>
      <c r="B407" s="2" t="s">
        <v>96</v>
      </c>
      <c r="C407" s="2" t="s">
        <v>104</v>
      </c>
      <c r="D407" s="2" t="s">
        <v>34</v>
      </c>
      <c r="E407" s="2">
        <v>31</v>
      </c>
      <c r="F407" s="2">
        <v>6</v>
      </c>
      <c r="G407" s="2">
        <v>6.13</v>
      </c>
      <c r="H407" s="2">
        <v>1</v>
      </c>
      <c r="I407" s="2">
        <v>0</v>
      </c>
      <c r="J407" s="2">
        <v>0</v>
      </c>
      <c r="K407" s="2">
        <v>1</v>
      </c>
      <c r="L407" s="2">
        <v>0</v>
      </c>
      <c r="M407" s="2">
        <v>1</v>
      </c>
      <c r="N407" s="2">
        <v>5</v>
      </c>
      <c r="O407" s="2">
        <v>2</v>
      </c>
      <c r="P407" s="2">
        <v>0</v>
      </c>
      <c r="Q407" s="2">
        <v>0</v>
      </c>
      <c r="R407" s="2">
        <v>17</v>
      </c>
      <c r="S407" s="1">
        <f>INDEX(Quotazioni!F:F,MATCH(Stats15_21!A407,Quotazioni!A:A,0))</f>
        <v>6</v>
      </c>
      <c r="T407" s="6">
        <f t="shared" si="13"/>
        <v>-2.3885350318471395E-2</v>
      </c>
      <c r="U407" s="6">
        <f t="shared" si="12"/>
        <v>0.15923566878980891</v>
      </c>
      <c r="V407" s="1" t="s">
        <v>647</v>
      </c>
    </row>
    <row r="408" spans="1:22">
      <c r="A408" s="2">
        <v>464</v>
      </c>
      <c r="B408" s="2" t="s">
        <v>59</v>
      </c>
      <c r="C408" s="2" t="s">
        <v>104</v>
      </c>
      <c r="D408" s="2" t="s">
        <v>34</v>
      </c>
      <c r="E408" s="2">
        <v>29</v>
      </c>
      <c r="F408" s="2">
        <v>6.03</v>
      </c>
      <c r="G408" s="2">
        <v>6.31</v>
      </c>
      <c r="H408" s="2">
        <v>3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2</v>
      </c>
      <c r="O408" s="2">
        <v>4</v>
      </c>
      <c r="P408" s="2">
        <v>1</v>
      </c>
      <c r="Q408" s="2">
        <v>0</v>
      </c>
      <c r="R408" s="2">
        <v>18</v>
      </c>
      <c r="S408" s="1">
        <f>INDEX(Quotazioni!F:F,MATCH(Stats15_21!A408,Quotazioni!A:A,0))</f>
        <v>6</v>
      </c>
      <c r="T408" s="6">
        <f t="shared" si="13"/>
        <v>2.9363784665579075E-2</v>
      </c>
      <c r="U408" s="6">
        <f t="shared" si="12"/>
        <v>0.32626427406199021</v>
      </c>
      <c r="V408" s="1" t="s">
        <v>647</v>
      </c>
    </row>
    <row r="409" spans="1:22">
      <c r="A409" s="2">
        <v>464</v>
      </c>
      <c r="B409" s="2" t="s">
        <v>59</v>
      </c>
      <c r="C409" s="2" t="s">
        <v>104</v>
      </c>
      <c r="D409" s="2" t="s">
        <v>34</v>
      </c>
      <c r="E409" s="2">
        <v>13</v>
      </c>
      <c r="F409" s="2">
        <v>5.96</v>
      </c>
      <c r="G409" s="2">
        <v>5.85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1</v>
      </c>
      <c r="O409" s="2">
        <v>5</v>
      </c>
      <c r="P409" s="2">
        <v>0</v>
      </c>
      <c r="Q409" s="2">
        <v>0</v>
      </c>
      <c r="R409" s="2">
        <v>19</v>
      </c>
      <c r="S409" s="1">
        <f>INDEX(Quotazioni!F:F,MATCH(Stats15_21!A409,Quotazioni!A:A,0))</f>
        <v>6</v>
      </c>
      <c r="T409" s="6">
        <f t="shared" si="13"/>
        <v>-7.2900158478605384E-2</v>
      </c>
      <c r="U409" s="6">
        <f t="shared" si="12"/>
        <v>-0.47543581616481778</v>
      </c>
      <c r="V409" s="1" t="s">
        <v>647</v>
      </c>
    </row>
    <row r="410" spans="1:22">
      <c r="A410" s="2">
        <v>464</v>
      </c>
      <c r="B410" s="2" t="s">
        <v>59</v>
      </c>
      <c r="C410" s="2" t="s">
        <v>104</v>
      </c>
      <c r="D410" s="2" t="s">
        <v>34</v>
      </c>
      <c r="E410" s="2">
        <v>0</v>
      </c>
      <c r="F410" s="2"/>
      <c r="G410" s="2"/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20</v>
      </c>
      <c r="S410" s="1">
        <f>INDEX(Quotazioni!F:F,MATCH(Stats15_21!A410,Quotazioni!A:A,0))</f>
        <v>6</v>
      </c>
      <c r="T410" s="6">
        <f t="shared" si="13"/>
        <v>-1</v>
      </c>
      <c r="U410" s="6">
        <f t="shared" si="12"/>
        <v>0</v>
      </c>
      <c r="V410" s="1" t="s">
        <v>647</v>
      </c>
    </row>
    <row r="411" spans="1:22">
      <c r="A411" s="2">
        <v>464</v>
      </c>
      <c r="B411" s="2" t="s">
        <v>59</v>
      </c>
      <c r="C411" s="2" t="s">
        <v>104</v>
      </c>
      <c r="D411" s="2" t="s">
        <v>37</v>
      </c>
      <c r="E411" s="2">
        <v>20</v>
      </c>
      <c r="F411" s="2">
        <v>6.1</v>
      </c>
      <c r="G411" s="2">
        <v>6.38</v>
      </c>
      <c r="H411" s="2">
        <v>2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2</v>
      </c>
      <c r="P411" s="2">
        <v>0</v>
      </c>
      <c r="Q411" s="2">
        <v>0</v>
      </c>
      <c r="R411" s="2">
        <v>21</v>
      </c>
      <c r="S411" s="1">
        <f>INDEX(Quotazioni!F:F,MATCH(Stats15_21!A411,Quotazioni!A:A,0))</f>
        <v>6</v>
      </c>
      <c r="T411" s="6"/>
      <c r="U411" s="6"/>
      <c r="V411" s="1" t="s">
        <v>647</v>
      </c>
    </row>
    <row r="412" spans="1:22">
      <c r="A412" s="1">
        <v>468</v>
      </c>
      <c r="B412" s="1" t="s">
        <v>96</v>
      </c>
      <c r="C412" s="1" t="s">
        <v>112</v>
      </c>
      <c r="D412" s="1" t="s">
        <v>41</v>
      </c>
      <c r="E412" s="1">
        <v>32</v>
      </c>
      <c r="F412" s="1">
        <v>6.22</v>
      </c>
      <c r="G412" s="1">
        <v>6.27</v>
      </c>
      <c r="H412" s="1">
        <v>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11</v>
      </c>
      <c r="P412" s="1">
        <v>0</v>
      </c>
      <c r="Q412" s="1">
        <v>0</v>
      </c>
      <c r="R412" s="1">
        <v>15</v>
      </c>
      <c r="S412" s="1">
        <f>INDEX(Quotazioni!F:F,MATCH(Stats15_21!A412,Quotazioni!A:A,0))</f>
        <v>13</v>
      </c>
      <c r="T412" s="6" t="str">
        <f t="shared" si="13"/>
        <v/>
      </c>
      <c r="U412" s="6" t="str">
        <f t="shared" si="12"/>
        <v/>
      </c>
      <c r="V412" s="1" t="s">
        <v>649</v>
      </c>
    </row>
    <row r="413" spans="1:22">
      <c r="A413" s="2">
        <v>468</v>
      </c>
      <c r="B413" s="2" t="s">
        <v>96</v>
      </c>
      <c r="C413" s="2" t="s">
        <v>112</v>
      </c>
      <c r="D413" s="2" t="s">
        <v>34</v>
      </c>
      <c r="E413" s="2">
        <v>18</v>
      </c>
      <c r="F413" s="2">
        <v>6.33</v>
      </c>
      <c r="G413" s="2">
        <v>6.78</v>
      </c>
      <c r="H413" s="2">
        <v>3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1</v>
      </c>
      <c r="O413" s="2">
        <v>4</v>
      </c>
      <c r="P413" s="2">
        <v>0</v>
      </c>
      <c r="Q413" s="2">
        <v>0</v>
      </c>
      <c r="R413" s="2">
        <v>16</v>
      </c>
      <c r="S413" s="1">
        <f>INDEX(Quotazioni!F:F,MATCH(Stats15_21!A413,Quotazioni!A:A,0))</f>
        <v>13</v>
      </c>
      <c r="T413" s="6">
        <f t="shared" si="13"/>
        <v>8.1339712918660406E-2</v>
      </c>
      <c r="U413" s="6">
        <f t="shared" si="12"/>
        <v>0.15948963317384371</v>
      </c>
      <c r="V413" s="1" t="s">
        <v>649</v>
      </c>
    </row>
    <row r="414" spans="1:22">
      <c r="A414" s="1">
        <v>472</v>
      </c>
      <c r="B414" s="1" t="s">
        <v>133</v>
      </c>
      <c r="C414" s="1" t="s">
        <v>147</v>
      </c>
      <c r="D414" s="1" t="s">
        <v>24</v>
      </c>
      <c r="E414" s="1">
        <v>26</v>
      </c>
      <c r="F414" s="1">
        <v>5.94</v>
      </c>
      <c r="G414" s="1">
        <v>6.58</v>
      </c>
      <c r="H414" s="1">
        <v>8</v>
      </c>
      <c r="I414" s="1">
        <v>0</v>
      </c>
      <c r="J414" s="1">
        <v>0</v>
      </c>
      <c r="K414" s="1">
        <v>3</v>
      </c>
      <c r="L414" s="1">
        <v>2</v>
      </c>
      <c r="M414" s="1">
        <v>1</v>
      </c>
      <c r="N414" s="1">
        <v>0</v>
      </c>
      <c r="O414" s="1">
        <v>9</v>
      </c>
      <c r="P414" s="1">
        <v>0</v>
      </c>
      <c r="Q414" s="1">
        <v>0</v>
      </c>
      <c r="R414" s="1">
        <v>15</v>
      </c>
      <c r="S414" s="1">
        <f>INDEX(Quotazioni!F:F,MATCH(Stats15_21!A414,Quotazioni!A:A,0))</f>
        <v>16</v>
      </c>
      <c r="T414" s="6" t="str">
        <f t="shared" si="13"/>
        <v/>
      </c>
      <c r="U414" s="6" t="str">
        <f t="shared" si="12"/>
        <v/>
      </c>
      <c r="V414" s="1" t="s">
        <v>647</v>
      </c>
    </row>
    <row r="415" spans="1:22">
      <c r="A415" s="2">
        <v>472</v>
      </c>
      <c r="B415" s="2" t="s">
        <v>133</v>
      </c>
      <c r="C415" s="2" t="s">
        <v>147</v>
      </c>
      <c r="D415" s="2" t="s">
        <v>24</v>
      </c>
      <c r="E415" s="2">
        <v>30</v>
      </c>
      <c r="F415" s="2">
        <v>5.68</v>
      </c>
      <c r="G415" s="2">
        <v>6.62</v>
      </c>
      <c r="H415" s="2">
        <v>11</v>
      </c>
      <c r="I415" s="2">
        <v>0</v>
      </c>
      <c r="J415" s="2">
        <v>0</v>
      </c>
      <c r="K415" s="2">
        <v>1</v>
      </c>
      <c r="L415" s="2">
        <v>0</v>
      </c>
      <c r="M415" s="2">
        <v>1</v>
      </c>
      <c r="N415" s="2">
        <v>0</v>
      </c>
      <c r="O415" s="2">
        <v>4</v>
      </c>
      <c r="P415" s="2">
        <v>0</v>
      </c>
      <c r="Q415" s="2">
        <v>0</v>
      </c>
      <c r="R415" s="2">
        <v>16</v>
      </c>
      <c r="S415" s="1">
        <f>INDEX(Quotazioni!F:F,MATCH(Stats15_21!A415,Quotazioni!A:A,0))</f>
        <v>16</v>
      </c>
      <c r="T415" s="6">
        <f t="shared" si="13"/>
        <v>6.0790273556231055E-3</v>
      </c>
      <c r="U415" s="6">
        <f t="shared" si="12"/>
        <v>0.45592705167173253</v>
      </c>
      <c r="V415" s="1" t="s">
        <v>647</v>
      </c>
    </row>
    <row r="416" spans="1:22">
      <c r="A416" s="2">
        <v>472</v>
      </c>
      <c r="B416" s="2" t="s">
        <v>133</v>
      </c>
      <c r="C416" s="2" t="s">
        <v>147</v>
      </c>
      <c r="D416" s="2" t="s">
        <v>24</v>
      </c>
      <c r="E416" s="2">
        <v>25</v>
      </c>
      <c r="F416" s="2">
        <v>5.8</v>
      </c>
      <c r="G416" s="2">
        <v>6.54</v>
      </c>
      <c r="H416" s="2">
        <v>6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2</v>
      </c>
      <c r="O416" s="2">
        <v>3</v>
      </c>
      <c r="P416" s="2">
        <v>0</v>
      </c>
      <c r="Q416" s="2">
        <v>0</v>
      </c>
      <c r="R416" s="2">
        <v>17</v>
      </c>
      <c r="S416" s="1">
        <f>INDEX(Quotazioni!F:F,MATCH(Stats15_21!A416,Quotazioni!A:A,0))</f>
        <v>16</v>
      </c>
      <c r="T416" s="6">
        <f t="shared" si="13"/>
        <v>-1.2084592145015116E-2</v>
      </c>
      <c r="U416" s="6">
        <f t="shared" si="12"/>
        <v>-0.75528700906344415</v>
      </c>
      <c r="V416" s="1" t="s">
        <v>647</v>
      </c>
    </row>
    <row r="417" spans="1:22">
      <c r="A417" s="2">
        <v>472</v>
      </c>
      <c r="B417" s="2" t="s">
        <v>133</v>
      </c>
      <c r="C417" s="2" t="s">
        <v>147</v>
      </c>
      <c r="D417" s="2" t="s">
        <v>24</v>
      </c>
      <c r="E417" s="2">
        <v>9</v>
      </c>
      <c r="F417" s="2">
        <v>6.11</v>
      </c>
      <c r="G417" s="2">
        <v>7.39</v>
      </c>
      <c r="H417" s="2">
        <v>4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1</v>
      </c>
      <c r="O417" s="2">
        <v>3</v>
      </c>
      <c r="P417" s="2">
        <v>0</v>
      </c>
      <c r="Q417" s="2">
        <v>0</v>
      </c>
      <c r="R417" s="2">
        <v>18</v>
      </c>
      <c r="S417" s="1">
        <f>INDEX(Quotazioni!F:F,MATCH(Stats15_21!A417,Quotazioni!A:A,0))</f>
        <v>16</v>
      </c>
      <c r="T417" s="6">
        <f t="shared" si="13"/>
        <v>0.12996941896024458</v>
      </c>
      <c r="U417" s="6">
        <f t="shared" si="12"/>
        <v>-0.3058103975535168</v>
      </c>
      <c r="V417" s="1" t="s">
        <v>647</v>
      </c>
    </row>
    <row r="418" spans="1:22">
      <c r="A418" s="2">
        <v>472</v>
      </c>
      <c r="B418" s="2" t="s">
        <v>133</v>
      </c>
      <c r="C418" s="2" t="s">
        <v>147</v>
      </c>
      <c r="D418" s="2" t="s">
        <v>32</v>
      </c>
      <c r="E418" s="2">
        <v>9</v>
      </c>
      <c r="F418" s="2">
        <v>5.56</v>
      </c>
      <c r="G418" s="2">
        <v>5.5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2</v>
      </c>
      <c r="P418" s="2">
        <v>0</v>
      </c>
      <c r="Q418" s="2">
        <v>0</v>
      </c>
      <c r="R418" s="2">
        <v>19</v>
      </c>
      <c r="S418" s="1">
        <f>INDEX(Quotazioni!F:F,MATCH(Stats15_21!A418,Quotazioni!A:A,0))</f>
        <v>16</v>
      </c>
      <c r="T418" s="6">
        <f t="shared" si="13"/>
        <v>-0.25575101488497964</v>
      </c>
      <c r="U418" s="6">
        <f t="shared" si="12"/>
        <v>-0.54127198917456021</v>
      </c>
      <c r="V418" s="1" t="s">
        <v>647</v>
      </c>
    </row>
    <row r="419" spans="1:22">
      <c r="A419" s="2">
        <v>472</v>
      </c>
      <c r="B419" s="2" t="s">
        <v>133</v>
      </c>
      <c r="C419" s="2" t="s">
        <v>147</v>
      </c>
      <c r="D419" s="2" t="s">
        <v>32</v>
      </c>
      <c r="E419" s="2">
        <v>25</v>
      </c>
      <c r="F419" s="2">
        <v>6.02</v>
      </c>
      <c r="G419" s="2">
        <v>7.28</v>
      </c>
      <c r="H419" s="2">
        <v>11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1</v>
      </c>
      <c r="O419" s="2">
        <v>5</v>
      </c>
      <c r="P419" s="2">
        <v>0</v>
      </c>
      <c r="Q419" s="2">
        <v>0</v>
      </c>
      <c r="R419" s="2">
        <v>20</v>
      </c>
      <c r="S419" s="1">
        <f>INDEX(Quotazioni!F:F,MATCH(Stats15_21!A419,Quotazioni!A:A,0))</f>
        <v>16</v>
      </c>
      <c r="T419" s="6">
        <f t="shared" si="13"/>
        <v>0.32363636363636367</v>
      </c>
      <c r="U419" s="6">
        <f t="shared" si="12"/>
        <v>2</v>
      </c>
      <c r="V419" s="1" t="s">
        <v>647</v>
      </c>
    </row>
    <row r="420" spans="1:22">
      <c r="A420" s="2">
        <v>472</v>
      </c>
      <c r="B420" s="2" t="s">
        <v>133</v>
      </c>
      <c r="C420" s="2" t="s">
        <v>147</v>
      </c>
      <c r="D420" s="2" t="s">
        <v>32</v>
      </c>
      <c r="E420" s="2">
        <v>27</v>
      </c>
      <c r="F420" s="2">
        <v>5.93</v>
      </c>
      <c r="G420" s="2">
        <v>6.89</v>
      </c>
      <c r="H420" s="2">
        <v>9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1</v>
      </c>
      <c r="O420" s="2">
        <v>4</v>
      </c>
      <c r="P420" s="2">
        <v>0</v>
      </c>
      <c r="Q420" s="2">
        <v>0</v>
      </c>
      <c r="R420" s="2">
        <v>21</v>
      </c>
      <c r="S420" s="1">
        <f>INDEX(Quotazioni!F:F,MATCH(Stats15_21!A420,Quotazioni!A:A,0))</f>
        <v>16</v>
      </c>
      <c r="T420" s="6">
        <f t="shared" si="13"/>
        <v>-5.3571428571428645E-2</v>
      </c>
      <c r="U420" s="6">
        <f t="shared" si="12"/>
        <v>-0.27472527472527469</v>
      </c>
      <c r="V420" s="1" t="s">
        <v>647</v>
      </c>
    </row>
    <row r="421" spans="1:22">
      <c r="A421" s="1">
        <v>479</v>
      </c>
      <c r="B421" s="1" t="s">
        <v>133</v>
      </c>
      <c r="C421" s="1" t="s">
        <v>154</v>
      </c>
      <c r="D421" s="1" t="s">
        <v>34</v>
      </c>
      <c r="E421" s="1">
        <v>0</v>
      </c>
      <c r="F421" s="1"/>
      <c r="G421" s="1"/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15</v>
      </c>
      <c r="S421" s="1">
        <f>INDEX(Quotazioni!F:F,MATCH(Stats15_21!A421,Quotazioni!A:A,0))</f>
        <v>21</v>
      </c>
      <c r="T421" s="6" t="str">
        <f t="shared" si="13"/>
        <v/>
      </c>
      <c r="U421" s="6" t="str">
        <f t="shared" si="12"/>
        <v/>
      </c>
      <c r="V421" s="1" t="s">
        <v>647</v>
      </c>
    </row>
    <row r="422" spans="1:22">
      <c r="A422" s="2">
        <v>479</v>
      </c>
      <c r="B422" s="2" t="s">
        <v>133</v>
      </c>
      <c r="C422" s="2" t="s">
        <v>154</v>
      </c>
      <c r="D422" s="2" t="s">
        <v>32</v>
      </c>
      <c r="E422" s="2">
        <v>14</v>
      </c>
      <c r="F422" s="2">
        <v>5.68</v>
      </c>
      <c r="G422" s="2">
        <v>6.07</v>
      </c>
      <c r="H422" s="2">
        <v>3</v>
      </c>
      <c r="I422" s="2">
        <v>0</v>
      </c>
      <c r="J422" s="2">
        <v>0</v>
      </c>
      <c r="K422" s="2">
        <v>1</v>
      </c>
      <c r="L422" s="2">
        <v>0</v>
      </c>
      <c r="M422" s="2">
        <v>1</v>
      </c>
      <c r="N422" s="2">
        <v>0</v>
      </c>
      <c r="O422" s="2">
        <v>1</v>
      </c>
      <c r="P422" s="2">
        <v>0</v>
      </c>
      <c r="Q422" s="2">
        <v>0</v>
      </c>
      <c r="R422" s="2">
        <v>18</v>
      </c>
      <c r="S422" s="1">
        <f>INDEX(Quotazioni!F:F,MATCH(Stats15_21!A422,Quotazioni!A:A,0))</f>
        <v>21</v>
      </c>
      <c r="T422" s="6"/>
      <c r="U422" s="6"/>
      <c r="V422" s="1" t="s">
        <v>647</v>
      </c>
    </row>
    <row r="423" spans="1:22">
      <c r="A423" s="2">
        <v>479</v>
      </c>
      <c r="B423" s="2" t="s">
        <v>133</v>
      </c>
      <c r="C423" s="2" t="s">
        <v>154</v>
      </c>
      <c r="D423" s="2" t="s">
        <v>32</v>
      </c>
      <c r="E423" s="2">
        <v>23</v>
      </c>
      <c r="F423" s="2">
        <v>6</v>
      </c>
      <c r="G423" s="2">
        <v>6.8</v>
      </c>
      <c r="H423" s="2">
        <v>6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2</v>
      </c>
      <c r="O423" s="2">
        <v>3</v>
      </c>
      <c r="P423" s="2">
        <v>0</v>
      </c>
      <c r="Q423" s="2">
        <v>0</v>
      </c>
      <c r="R423" s="2">
        <v>19</v>
      </c>
      <c r="S423" s="1">
        <f>INDEX(Quotazioni!F:F,MATCH(Stats15_21!A423,Quotazioni!A:A,0))</f>
        <v>21</v>
      </c>
      <c r="T423" s="6">
        <f t="shared" si="13"/>
        <v>0.12026359143327833</v>
      </c>
      <c r="U423" s="6">
        <f t="shared" si="12"/>
        <v>0.49423393739703458</v>
      </c>
      <c r="V423" s="1" t="s">
        <v>647</v>
      </c>
    </row>
    <row r="424" spans="1:22">
      <c r="A424" s="2">
        <v>479</v>
      </c>
      <c r="B424" s="2" t="s">
        <v>133</v>
      </c>
      <c r="C424" s="2" t="s">
        <v>154</v>
      </c>
      <c r="D424" s="2" t="s">
        <v>43</v>
      </c>
      <c r="E424" s="2">
        <v>14</v>
      </c>
      <c r="F424" s="2">
        <v>5.89</v>
      </c>
      <c r="G424" s="2">
        <v>6.96</v>
      </c>
      <c r="H424" s="2">
        <v>5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1</v>
      </c>
      <c r="O424" s="2">
        <v>2</v>
      </c>
      <c r="P424" s="2">
        <v>0</v>
      </c>
      <c r="Q424" s="2">
        <v>0</v>
      </c>
      <c r="R424" s="2">
        <v>20</v>
      </c>
      <c r="S424" s="1">
        <f>INDEX(Quotazioni!F:F,MATCH(Stats15_21!A424,Quotazioni!A:A,0))</f>
        <v>21</v>
      </c>
      <c r="T424" s="6">
        <f t="shared" si="13"/>
        <v>2.3529411764705903E-2</v>
      </c>
      <c r="U424" s="6">
        <f t="shared" si="12"/>
        <v>-0.14705882352941177</v>
      </c>
      <c r="V424" s="1" t="s">
        <v>647</v>
      </c>
    </row>
    <row r="425" spans="1:22">
      <c r="A425" s="2">
        <v>479</v>
      </c>
      <c r="B425" s="2" t="s">
        <v>133</v>
      </c>
      <c r="C425" s="2" t="s">
        <v>154</v>
      </c>
      <c r="D425" s="2" t="s">
        <v>43</v>
      </c>
      <c r="E425" s="2">
        <v>25</v>
      </c>
      <c r="F425" s="2">
        <v>6.1</v>
      </c>
      <c r="G425" s="2">
        <v>6.8</v>
      </c>
      <c r="H425" s="2">
        <v>6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1</v>
      </c>
      <c r="O425" s="2">
        <v>3</v>
      </c>
      <c r="P425" s="2">
        <v>0</v>
      </c>
      <c r="Q425" s="2">
        <v>0</v>
      </c>
      <c r="R425" s="2">
        <v>21</v>
      </c>
      <c r="S425" s="1">
        <f>INDEX(Quotazioni!F:F,MATCH(Stats15_21!A425,Quotazioni!A:A,0))</f>
        <v>21</v>
      </c>
      <c r="T425" s="6">
        <f t="shared" si="13"/>
        <v>-2.2988505747126457E-2</v>
      </c>
      <c r="U425" s="6">
        <f t="shared" si="12"/>
        <v>0.14367816091954022</v>
      </c>
      <c r="V425" s="1" t="s">
        <v>647</v>
      </c>
    </row>
    <row r="426" spans="1:22">
      <c r="A426" s="1">
        <v>487</v>
      </c>
      <c r="B426" s="1" t="s">
        <v>59</v>
      </c>
      <c r="C426" s="1" t="s">
        <v>66</v>
      </c>
      <c r="D426" s="1" t="s">
        <v>20</v>
      </c>
      <c r="E426" s="1">
        <v>17</v>
      </c>
      <c r="F426" s="1">
        <v>5.97</v>
      </c>
      <c r="G426" s="1">
        <v>6.15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2</v>
      </c>
      <c r="O426" s="1">
        <v>4</v>
      </c>
      <c r="P426" s="1">
        <v>0</v>
      </c>
      <c r="Q426" s="1">
        <v>0</v>
      </c>
      <c r="R426" s="1">
        <v>15</v>
      </c>
      <c r="S426" s="1">
        <f>INDEX(Quotazioni!F:F,MATCH(Stats15_21!A426,Quotazioni!A:A,0))</f>
        <v>8</v>
      </c>
      <c r="T426" s="6" t="str">
        <f t="shared" si="13"/>
        <v/>
      </c>
      <c r="U426" s="6" t="str">
        <f t="shared" si="12"/>
        <v/>
      </c>
      <c r="V426" s="1" t="s">
        <v>647</v>
      </c>
    </row>
    <row r="427" spans="1:22">
      <c r="A427" s="2">
        <v>487</v>
      </c>
      <c r="B427" s="2" t="s">
        <v>59</v>
      </c>
      <c r="C427" s="2" t="s">
        <v>66</v>
      </c>
      <c r="D427" s="2" t="s">
        <v>43</v>
      </c>
      <c r="E427" s="2">
        <v>16</v>
      </c>
      <c r="F427" s="2">
        <v>5.81</v>
      </c>
      <c r="G427" s="2">
        <v>6.09</v>
      </c>
      <c r="H427" s="2">
        <v>1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2</v>
      </c>
      <c r="O427" s="2">
        <v>1</v>
      </c>
      <c r="P427" s="2">
        <v>0</v>
      </c>
      <c r="Q427" s="2">
        <v>0</v>
      </c>
      <c r="R427" s="2">
        <v>16</v>
      </c>
      <c r="S427" s="1">
        <f>INDEX(Quotazioni!F:F,MATCH(Stats15_21!A427,Quotazioni!A:A,0))</f>
        <v>8</v>
      </c>
      <c r="T427" s="6">
        <f t="shared" si="13"/>
        <v>-9.7560975609756895E-3</v>
      </c>
      <c r="U427" s="6">
        <f t="shared" si="12"/>
        <v>0</v>
      </c>
      <c r="V427" s="1" t="s">
        <v>647</v>
      </c>
    </row>
    <row r="428" spans="1:22">
      <c r="A428" s="2">
        <v>487</v>
      </c>
      <c r="B428" s="2" t="s">
        <v>59</v>
      </c>
      <c r="C428" s="2" t="s">
        <v>66</v>
      </c>
      <c r="D428" s="2" t="s">
        <v>43</v>
      </c>
      <c r="E428" s="2">
        <v>35</v>
      </c>
      <c r="F428" s="2">
        <v>6.03</v>
      </c>
      <c r="G428" s="2">
        <v>6.44</v>
      </c>
      <c r="H428" s="2">
        <v>5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2</v>
      </c>
      <c r="O428" s="2">
        <v>3</v>
      </c>
      <c r="P428" s="2">
        <v>1</v>
      </c>
      <c r="Q428" s="2">
        <v>0</v>
      </c>
      <c r="R428" s="2">
        <v>17</v>
      </c>
      <c r="S428" s="1">
        <f>INDEX(Quotazioni!F:F,MATCH(Stats15_21!A428,Quotazioni!A:A,0))</f>
        <v>8</v>
      </c>
      <c r="T428" s="6">
        <f t="shared" si="13"/>
        <v>5.7471264367816181E-2</v>
      </c>
      <c r="U428" s="6">
        <f t="shared" si="12"/>
        <v>0.65681444991789817</v>
      </c>
      <c r="V428" s="1" t="s">
        <v>647</v>
      </c>
    </row>
    <row r="429" spans="1:22">
      <c r="A429" s="2">
        <v>487</v>
      </c>
      <c r="B429" s="2" t="s">
        <v>59</v>
      </c>
      <c r="C429" s="2" t="s">
        <v>66</v>
      </c>
      <c r="D429" s="2" t="s">
        <v>43</v>
      </c>
      <c r="E429" s="2">
        <v>31</v>
      </c>
      <c r="F429" s="2">
        <v>6.03</v>
      </c>
      <c r="G429" s="2">
        <v>6.32</v>
      </c>
      <c r="H429" s="2">
        <v>2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4</v>
      </c>
      <c r="O429" s="2">
        <v>2</v>
      </c>
      <c r="P429" s="2">
        <v>0</v>
      </c>
      <c r="Q429" s="2">
        <v>0</v>
      </c>
      <c r="R429" s="2">
        <v>18</v>
      </c>
      <c r="S429" s="1">
        <f>INDEX(Quotazioni!F:F,MATCH(Stats15_21!A429,Quotazioni!A:A,0))</f>
        <v>8</v>
      </c>
      <c r="T429" s="6">
        <f t="shared" si="13"/>
        <v>-1.8633540372670822E-2</v>
      </c>
      <c r="U429" s="6">
        <f t="shared" si="12"/>
        <v>-0.46583850931677018</v>
      </c>
      <c r="V429" s="1" t="s">
        <v>647</v>
      </c>
    </row>
    <row r="430" spans="1:22">
      <c r="A430" s="2">
        <v>487</v>
      </c>
      <c r="B430" s="2" t="s">
        <v>59</v>
      </c>
      <c r="C430" s="2" t="s">
        <v>66</v>
      </c>
      <c r="D430" s="2" t="s">
        <v>43</v>
      </c>
      <c r="E430" s="2">
        <v>26</v>
      </c>
      <c r="F430" s="2">
        <v>5.79</v>
      </c>
      <c r="G430" s="2">
        <v>5.75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2</v>
      </c>
      <c r="P430" s="2">
        <v>0</v>
      </c>
      <c r="Q430" s="2">
        <v>0</v>
      </c>
      <c r="R430" s="2">
        <v>19</v>
      </c>
      <c r="S430" s="1">
        <f>INDEX(Quotazioni!F:F,MATCH(Stats15_21!A430,Quotazioni!A:A,0))</f>
        <v>8</v>
      </c>
      <c r="T430" s="6">
        <f t="shared" si="13"/>
        <v>-9.0189873417721556E-2</v>
      </c>
      <c r="U430" s="6">
        <f t="shared" si="12"/>
        <v>-0.31645569620253161</v>
      </c>
      <c r="V430" s="1" t="s">
        <v>647</v>
      </c>
    </row>
    <row r="431" spans="1:22">
      <c r="A431" s="2">
        <v>487</v>
      </c>
      <c r="B431" s="2" t="s">
        <v>59</v>
      </c>
      <c r="C431" s="2" t="s">
        <v>66</v>
      </c>
      <c r="D431" s="2" t="s">
        <v>24</v>
      </c>
      <c r="E431" s="2">
        <v>28</v>
      </c>
      <c r="F431" s="2">
        <v>5.71</v>
      </c>
      <c r="G431" s="2">
        <v>5.86</v>
      </c>
      <c r="H431" s="2">
        <v>2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4</v>
      </c>
      <c r="P431" s="2">
        <v>0</v>
      </c>
      <c r="Q431" s="2">
        <v>0</v>
      </c>
      <c r="R431" s="2">
        <v>20</v>
      </c>
      <c r="S431" s="1">
        <f>INDEX(Quotazioni!F:F,MATCH(Stats15_21!A431,Quotazioni!A:A,0))</f>
        <v>8</v>
      </c>
      <c r="T431" s="6">
        <f t="shared" si="13"/>
        <v>1.913043478260875E-2</v>
      </c>
      <c r="U431" s="6">
        <f t="shared" si="12"/>
        <v>0.34782608695652173</v>
      </c>
      <c r="V431" s="1" t="s">
        <v>647</v>
      </c>
    </row>
    <row r="432" spans="1:22">
      <c r="A432" s="2">
        <v>487</v>
      </c>
      <c r="B432" s="2" t="s">
        <v>59</v>
      </c>
      <c r="C432" s="2" t="s">
        <v>66</v>
      </c>
      <c r="D432" s="2" t="s">
        <v>24</v>
      </c>
      <c r="E432" s="2">
        <v>31</v>
      </c>
      <c r="F432" s="2">
        <v>6</v>
      </c>
      <c r="G432" s="2">
        <v>6.24</v>
      </c>
      <c r="H432" s="2">
        <v>3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2</v>
      </c>
      <c r="O432" s="2">
        <v>7</v>
      </c>
      <c r="P432" s="2">
        <v>0</v>
      </c>
      <c r="Q432" s="2">
        <v>0</v>
      </c>
      <c r="R432" s="2">
        <v>21</v>
      </c>
      <c r="S432" s="1">
        <f>INDEX(Quotazioni!F:F,MATCH(Stats15_21!A432,Quotazioni!A:A,0))</f>
        <v>8</v>
      </c>
      <c r="T432" s="6">
        <f t="shared" si="13"/>
        <v>6.4846416382252539E-2</v>
      </c>
      <c r="U432" s="6">
        <f t="shared" si="12"/>
        <v>0.17064846416382251</v>
      </c>
      <c r="V432" s="1" t="s">
        <v>647</v>
      </c>
    </row>
    <row r="433" spans="1:22">
      <c r="A433" s="1">
        <v>495</v>
      </c>
      <c r="B433" s="1" t="s">
        <v>96</v>
      </c>
      <c r="C433" s="1" t="s">
        <v>115</v>
      </c>
      <c r="D433" s="1" t="s">
        <v>20</v>
      </c>
      <c r="E433" s="1">
        <v>25</v>
      </c>
      <c r="F433" s="1">
        <v>5.8</v>
      </c>
      <c r="G433" s="1">
        <v>6.02</v>
      </c>
      <c r="H433" s="1">
        <v>3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5</v>
      </c>
      <c r="P433" s="1">
        <v>1</v>
      </c>
      <c r="Q433" s="1">
        <v>0</v>
      </c>
      <c r="R433" s="1">
        <v>15</v>
      </c>
      <c r="S433" s="1">
        <f>INDEX(Quotazioni!F:F,MATCH(Stats15_21!A433,Quotazioni!A:A,0))</f>
        <v>18</v>
      </c>
      <c r="T433" s="6" t="str">
        <f t="shared" si="13"/>
        <v/>
      </c>
      <c r="U433" s="6" t="str">
        <f t="shared" si="12"/>
        <v/>
      </c>
      <c r="V433" s="1" t="s">
        <v>647</v>
      </c>
    </row>
    <row r="434" spans="1:22">
      <c r="A434" s="2">
        <v>495</v>
      </c>
      <c r="B434" s="2" t="s">
        <v>96</v>
      </c>
      <c r="C434" s="2" t="s">
        <v>115</v>
      </c>
      <c r="D434" s="2" t="s">
        <v>25</v>
      </c>
      <c r="E434" s="2">
        <v>34</v>
      </c>
      <c r="F434" s="2">
        <v>6.28</v>
      </c>
      <c r="G434" s="2">
        <v>6.79</v>
      </c>
      <c r="H434" s="2">
        <v>5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5</v>
      </c>
      <c r="O434" s="2">
        <v>5</v>
      </c>
      <c r="P434" s="2">
        <v>0</v>
      </c>
      <c r="Q434" s="2">
        <v>0</v>
      </c>
      <c r="R434" s="2">
        <v>18</v>
      </c>
      <c r="S434" s="1">
        <f>INDEX(Quotazioni!F:F,MATCH(Stats15_21!A434,Quotazioni!A:A,0))</f>
        <v>18</v>
      </c>
      <c r="T434" s="6">
        <f t="shared" si="13"/>
        <v>0.12790697674418613</v>
      </c>
      <c r="U434" s="6">
        <f t="shared" si="12"/>
        <v>0.33222591362126247</v>
      </c>
      <c r="V434" s="1" t="s">
        <v>647</v>
      </c>
    </row>
    <row r="435" spans="1:22">
      <c r="A435" s="2">
        <v>495</v>
      </c>
      <c r="B435" s="2" t="s">
        <v>133</v>
      </c>
      <c r="C435" s="2" t="s">
        <v>115</v>
      </c>
      <c r="D435" s="2" t="s">
        <v>25</v>
      </c>
      <c r="E435" s="2">
        <v>30</v>
      </c>
      <c r="F435" s="2">
        <v>6.2</v>
      </c>
      <c r="G435" s="2">
        <v>7.07</v>
      </c>
      <c r="H435" s="2">
        <v>9</v>
      </c>
      <c r="I435" s="2">
        <v>0</v>
      </c>
      <c r="J435" s="2">
        <v>0</v>
      </c>
      <c r="K435" s="2">
        <v>1</v>
      </c>
      <c r="L435" s="2">
        <v>0</v>
      </c>
      <c r="M435" s="2">
        <v>1</v>
      </c>
      <c r="N435" s="2">
        <v>2</v>
      </c>
      <c r="O435" s="2">
        <v>0</v>
      </c>
      <c r="P435" s="2">
        <v>0</v>
      </c>
      <c r="Q435" s="2">
        <v>0</v>
      </c>
      <c r="R435" s="2">
        <v>19</v>
      </c>
      <c r="S435" s="1">
        <f>INDEX(Quotazioni!F:F,MATCH(Stats15_21!A435,Quotazioni!A:A,0))</f>
        <v>18</v>
      </c>
      <c r="T435" s="6">
        <f t="shared" si="13"/>
        <v>4.123711340206189E-2</v>
      </c>
      <c r="U435" s="6">
        <f t="shared" si="12"/>
        <v>0.5891016200294551</v>
      </c>
      <c r="V435" s="1" t="s">
        <v>647</v>
      </c>
    </row>
    <row r="436" spans="1:22">
      <c r="A436" s="2">
        <v>495</v>
      </c>
      <c r="B436" s="2" t="s">
        <v>133</v>
      </c>
      <c r="C436" s="2" t="s">
        <v>115</v>
      </c>
      <c r="D436" s="2" t="s">
        <v>25</v>
      </c>
      <c r="E436" s="2">
        <v>28</v>
      </c>
      <c r="F436" s="2">
        <v>5.91</v>
      </c>
      <c r="G436" s="2">
        <v>6.82</v>
      </c>
      <c r="H436" s="2">
        <v>8</v>
      </c>
      <c r="I436" s="2">
        <v>0</v>
      </c>
      <c r="J436" s="2">
        <v>0</v>
      </c>
      <c r="K436" s="2">
        <v>1</v>
      </c>
      <c r="L436" s="2">
        <v>1</v>
      </c>
      <c r="M436" s="2">
        <v>0</v>
      </c>
      <c r="N436" s="2">
        <v>3</v>
      </c>
      <c r="O436" s="2">
        <v>1</v>
      </c>
      <c r="P436" s="2">
        <v>1</v>
      </c>
      <c r="Q436" s="2">
        <v>0</v>
      </c>
      <c r="R436" s="2">
        <v>20</v>
      </c>
      <c r="S436" s="1">
        <f>INDEX(Quotazioni!F:F,MATCH(Stats15_21!A436,Quotazioni!A:A,0))</f>
        <v>18</v>
      </c>
      <c r="T436" s="6">
        <f t="shared" si="13"/>
        <v>-3.536067892503536E-2</v>
      </c>
      <c r="U436" s="6">
        <f t="shared" si="12"/>
        <v>-0.14144271570014144</v>
      </c>
      <c r="V436" s="1" t="s">
        <v>647</v>
      </c>
    </row>
    <row r="437" spans="1:22">
      <c r="A437" s="2">
        <v>495</v>
      </c>
      <c r="B437" s="2" t="s">
        <v>133</v>
      </c>
      <c r="C437" s="2" t="s">
        <v>115</v>
      </c>
      <c r="D437" s="2" t="s">
        <v>22</v>
      </c>
      <c r="E437" s="2">
        <v>26</v>
      </c>
      <c r="F437" s="2">
        <v>6.08</v>
      </c>
      <c r="G437" s="2">
        <v>6.77</v>
      </c>
      <c r="H437" s="2">
        <v>6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1</v>
      </c>
      <c r="O437" s="2">
        <v>2</v>
      </c>
      <c r="P437" s="2">
        <v>0</v>
      </c>
      <c r="Q437" s="2">
        <v>0</v>
      </c>
      <c r="R437" s="2">
        <v>21</v>
      </c>
      <c r="S437" s="1">
        <f>INDEX(Quotazioni!F:F,MATCH(Stats15_21!A437,Quotazioni!A:A,0))</f>
        <v>18</v>
      </c>
      <c r="T437" s="6">
        <f t="shared" si="13"/>
        <v>-7.3313782991203382E-3</v>
      </c>
      <c r="U437" s="6">
        <f t="shared" si="12"/>
        <v>-0.29325513196480935</v>
      </c>
      <c r="V437" s="1" t="s">
        <v>647</v>
      </c>
    </row>
    <row r="438" spans="1:22">
      <c r="A438" s="1">
        <v>505</v>
      </c>
      <c r="B438" s="1" t="s">
        <v>133</v>
      </c>
      <c r="C438" s="1" t="s">
        <v>151</v>
      </c>
      <c r="D438" s="1" t="s">
        <v>20</v>
      </c>
      <c r="E438" s="1">
        <v>2</v>
      </c>
      <c r="F438" s="1">
        <v>5.75</v>
      </c>
      <c r="G438" s="1">
        <v>5.75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15</v>
      </c>
      <c r="S438" s="1">
        <f>INDEX(Quotazioni!F:F,MATCH(Stats15_21!A438,Quotazioni!A:A,0))</f>
        <v>15</v>
      </c>
      <c r="T438" s="6" t="str">
        <f t="shared" si="13"/>
        <v/>
      </c>
      <c r="U438" s="6" t="str">
        <f t="shared" si="12"/>
        <v/>
      </c>
      <c r="V438" s="1" t="s">
        <v>647</v>
      </c>
    </row>
    <row r="439" spans="1:22">
      <c r="A439" s="2">
        <v>505</v>
      </c>
      <c r="B439" s="2" t="s">
        <v>133</v>
      </c>
      <c r="C439" s="2" t="s">
        <v>151</v>
      </c>
      <c r="D439" s="2" t="s">
        <v>197</v>
      </c>
      <c r="E439" s="2">
        <v>5</v>
      </c>
      <c r="F439" s="2">
        <v>5.7</v>
      </c>
      <c r="G439" s="2">
        <v>5.7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17</v>
      </c>
      <c r="S439" s="1">
        <f>INDEX(Quotazioni!F:F,MATCH(Stats15_21!A439,Quotazioni!A:A,0))</f>
        <v>15</v>
      </c>
      <c r="T439" s="6">
        <f t="shared" si="13"/>
        <v>-8.6956521739130124E-3</v>
      </c>
      <c r="U439" s="6">
        <f t="shared" si="12"/>
        <v>0</v>
      </c>
      <c r="V439" s="1" t="s">
        <v>647</v>
      </c>
    </row>
    <row r="440" spans="1:22">
      <c r="A440" s="2">
        <v>505</v>
      </c>
      <c r="B440" s="2" t="s">
        <v>133</v>
      </c>
      <c r="C440" s="2" t="s">
        <v>151</v>
      </c>
      <c r="D440" s="2" t="s">
        <v>20</v>
      </c>
      <c r="E440" s="2">
        <v>18</v>
      </c>
      <c r="F440" s="2">
        <v>6.14</v>
      </c>
      <c r="G440" s="2">
        <v>7.11</v>
      </c>
      <c r="H440" s="2">
        <v>6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</v>
      </c>
      <c r="P440" s="2">
        <v>0</v>
      </c>
      <c r="Q440" s="2">
        <v>0</v>
      </c>
      <c r="R440" s="2">
        <v>19</v>
      </c>
      <c r="S440" s="1">
        <f>INDEX(Quotazioni!F:F,MATCH(Stats15_21!A440,Quotazioni!A:A,0))</f>
        <v>15</v>
      </c>
      <c r="T440" s="6">
        <f t="shared" si="13"/>
        <v>0.2473684210526316</v>
      </c>
      <c r="U440" s="6">
        <f t="shared" si="12"/>
        <v>1.0526315789473684</v>
      </c>
      <c r="V440" s="1" t="s">
        <v>647</v>
      </c>
    </row>
    <row r="441" spans="1:22">
      <c r="A441" s="2">
        <v>505</v>
      </c>
      <c r="B441" s="2" t="s">
        <v>133</v>
      </c>
      <c r="C441" s="2" t="s">
        <v>151</v>
      </c>
      <c r="D441" s="2" t="s">
        <v>43</v>
      </c>
      <c r="E441" s="2">
        <v>15</v>
      </c>
      <c r="F441" s="2">
        <v>5.9</v>
      </c>
      <c r="G441" s="2">
        <v>6.47</v>
      </c>
      <c r="H441" s="2">
        <v>2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3</v>
      </c>
      <c r="O441" s="2">
        <v>2</v>
      </c>
      <c r="P441" s="2">
        <v>0</v>
      </c>
      <c r="Q441" s="2">
        <v>0</v>
      </c>
      <c r="R441" s="2">
        <v>20</v>
      </c>
      <c r="S441" s="1">
        <f>INDEX(Quotazioni!F:F,MATCH(Stats15_21!A441,Quotazioni!A:A,0))</f>
        <v>15</v>
      </c>
      <c r="T441" s="6">
        <f t="shared" si="13"/>
        <v>-9.0014064697609072E-2</v>
      </c>
      <c r="U441" s="6">
        <f t="shared" si="12"/>
        <v>-0.56258790436005623</v>
      </c>
      <c r="V441" s="1" t="s">
        <v>647</v>
      </c>
    </row>
    <row r="442" spans="1:22">
      <c r="A442" s="2">
        <v>505</v>
      </c>
      <c r="B442" s="2" t="s">
        <v>133</v>
      </c>
      <c r="C442" s="2" t="s">
        <v>151</v>
      </c>
      <c r="D442" s="2" t="s">
        <v>400</v>
      </c>
      <c r="E442" s="2">
        <v>31</v>
      </c>
      <c r="F442" s="2">
        <v>6.21</v>
      </c>
      <c r="G442" s="2">
        <v>7.08</v>
      </c>
      <c r="H442" s="2">
        <v>10</v>
      </c>
      <c r="I442" s="2">
        <v>0</v>
      </c>
      <c r="J442" s="2">
        <v>0</v>
      </c>
      <c r="K442" s="2">
        <v>2</v>
      </c>
      <c r="L442" s="2">
        <v>2</v>
      </c>
      <c r="M442" s="2">
        <v>0</v>
      </c>
      <c r="N442" s="2">
        <v>0</v>
      </c>
      <c r="O442" s="2">
        <v>6</v>
      </c>
      <c r="P442" s="2">
        <v>0</v>
      </c>
      <c r="Q442" s="2">
        <v>0</v>
      </c>
      <c r="R442" s="2">
        <v>21</v>
      </c>
      <c r="S442" s="1">
        <f>INDEX(Quotazioni!F:F,MATCH(Stats15_21!A442,Quotazioni!A:A,0))</f>
        <v>15</v>
      </c>
      <c r="T442" s="6">
        <f t="shared" si="13"/>
        <v>9.4281298299845495E-2</v>
      </c>
      <c r="U442" s="6">
        <f t="shared" si="12"/>
        <v>1.2364760432766615</v>
      </c>
      <c r="V442" s="1" t="s">
        <v>647</v>
      </c>
    </row>
    <row r="443" spans="1:22">
      <c r="A443" s="1">
        <v>507</v>
      </c>
      <c r="B443" s="1" t="s">
        <v>133</v>
      </c>
      <c r="C443" s="1" t="s">
        <v>142</v>
      </c>
      <c r="D443" s="1" t="s">
        <v>20</v>
      </c>
      <c r="E443" s="1">
        <v>29</v>
      </c>
      <c r="F443" s="1">
        <v>5.97</v>
      </c>
      <c r="G443" s="1">
        <v>6.71</v>
      </c>
      <c r="H443" s="1">
        <v>6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5</v>
      </c>
      <c r="O443" s="1">
        <v>3</v>
      </c>
      <c r="P443" s="1">
        <v>0</v>
      </c>
      <c r="Q443" s="1">
        <v>0</v>
      </c>
      <c r="R443" s="1">
        <v>15</v>
      </c>
      <c r="S443" s="1">
        <f>INDEX(Quotazioni!F:F,MATCH(Stats15_21!A443,Quotazioni!A:A,0))</f>
        <v>24</v>
      </c>
      <c r="T443" s="6" t="str">
        <f t="shared" si="13"/>
        <v/>
      </c>
      <c r="U443" s="6" t="str">
        <f t="shared" si="12"/>
        <v/>
      </c>
      <c r="V443" s="1" t="s">
        <v>647</v>
      </c>
    </row>
    <row r="444" spans="1:22">
      <c r="A444" s="2">
        <v>507</v>
      </c>
      <c r="B444" s="2" t="s">
        <v>133</v>
      </c>
      <c r="C444" s="2" t="s">
        <v>142</v>
      </c>
      <c r="D444" s="2" t="s">
        <v>20</v>
      </c>
      <c r="E444" s="2">
        <v>31</v>
      </c>
      <c r="F444" s="2">
        <v>6.31</v>
      </c>
      <c r="G444" s="2">
        <v>7.44</v>
      </c>
      <c r="H444" s="2">
        <v>11</v>
      </c>
      <c r="I444" s="2">
        <v>0</v>
      </c>
      <c r="J444" s="2">
        <v>0</v>
      </c>
      <c r="K444" s="2">
        <v>4</v>
      </c>
      <c r="L444" s="2">
        <v>4</v>
      </c>
      <c r="M444" s="2">
        <v>0</v>
      </c>
      <c r="N444" s="2">
        <v>5</v>
      </c>
      <c r="O444" s="2">
        <v>4</v>
      </c>
      <c r="P444" s="2">
        <v>1</v>
      </c>
      <c r="Q444" s="2">
        <v>0</v>
      </c>
      <c r="R444" s="2">
        <v>16</v>
      </c>
      <c r="S444" s="1">
        <f>INDEX(Quotazioni!F:F,MATCH(Stats15_21!A444,Quotazioni!A:A,0))</f>
        <v>24</v>
      </c>
      <c r="T444" s="6">
        <f t="shared" si="13"/>
        <v>0.10879284649776459</v>
      </c>
      <c r="U444" s="6">
        <f t="shared" si="12"/>
        <v>0.7451564828614009</v>
      </c>
      <c r="V444" s="1" t="s">
        <v>647</v>
      </c>
    </row>
    <row r="445" spans="1:22">
      <c r="A445" s="2">
        <v>507</v>
      </c>
      <c r="B445" s="2" t="s">
        <v>133</v>
      </c>
      <c r="C445" s="2" t="s">
        <v>142</v>
      </c>
      <c r="D445" s="2" t="s">
        <v>36</v>
      </c>
      <c r="E445" s="2">
        <v>19</v>
      </c>
      <c r="F445" s="2">
        <v>5.95</v>
      </c>
      <c r="G445" s="2">
        <v>6.87</v>
      </c>
      <c r="H445" s="2">
        <v>6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</v>
      </c>
      <c r="P445" s="2">
        <v>0</v>
      </c>
      <c r="Q445" s="2">
        <v>0</v>
      </c>
      <c r="R445" s="2">
        <v>18</v>
      </c>
      <c r="S445" s="1">
        <f>INDEX(Quotazioni!F:F,MATCH(Stats15_21!A445,Quotazioni!A:A,0))</f>
        <v>24</v>
      </c>
      <c r="T445" s="6">
        <f t="shared" si="13"/>
        <v>-7.6612903225806481E-2</v>
      </c>
      <c r="U445" s="6">
        <f t="shared" si="12"/>
        <v>-0.67204301075268813</v>
      </c>
      <c r="V445" s="1" t="s">
        <v>647</v>
      </c>
    </row>
    <row r="446" spans="1:22">
      <c r="A446" s="2">
        <v>507</v>
      </c>
      <c r="B446" s="2" t="s">
        <v>133</v>
      </c>
      <c r="C446" s="2" t="s">
        <v>142</v>
      </c>
      <c r="D446" s="2" t="s">
        <v>29</v>
      </c>
      <c r="E446" s="2">
        <v>31</v>
      </c>
      <c r="F446" s="2">
        <v>6.26</v>
      </c>
      <c r="G446" s="2">
        <v>7.92</v>
      </c>
      <c r="H446" s="2">
        <v>18</v>
      </c>
      <c r="I446" s="2">
        <v>0</v>
      </c>
      <c r="J446" s="2">
        <v>0</v>
      </c>
      <c r="K446" s="2">
        <v>7</v>
      </c>
      <c r="L446" s="2">
        <v>6</v>
      </c>
      <c r="M446" s="2">
        <v>1</v>
      </c>
      <c r="N446" s="2">
        <v>1</v>
      </c>
      <c r="O446" s="2">
        <v>1</v>
      </c>
      <c r="P446" s="2">
        <v>0</v>
      </c>
      <c r="Q446" s="2">
        <v>0</v>
      </c>
      <c r="R446" s="2">
        <v>19</v>
      </c>
      <c r="S446" s="1">
        <f>INDEX(Quotazioni!F:F,MATCH(Stats15_21!A446,Quotazioni!A:A,0))</f>
        <v>24</v>
      </c>
      <c r="T446" s="6">
        <f t="shared" si="13"/>
        <v>0.15283842794759822</v>
      </c>
      <c r="U446" s="6">
        <f t="shared" si="12"/>
        <v>1.7467248908296944</v>
      </c>
      <c r="V446" s="1" t="s">
        <v>647</v>
      </c>
    </row>
    <row r="447" spans="1:22">
      <c r="A447" s="2">
        <v>507</v>
      </c>
      <c r="B447" s="2" t="s">
        <v>133</v>
      </c>
      <c r="C447" s="2" t="s">
        <v>142</v>
      </c>
      <c r="D447" s="2" t="s">
        <v>29</v>
      </c>
      <c r="E447" s="2">
        <v>32</v>
      </c>
      <c r="F447" s="2">
        <v>6.62</v>
      </c>
      <c r="G447" s="2">
        <v>8.8800000000000008</v>
      </c>
      <c r="H447" s="2">
        <v>22</v>
      </c>
      <c r="I447" s="2">
        <v>0</v>
      </c>
      <c r="J447" s="2">
        <v>0</v>
      </c>
      <c r="K447" s="2">
        <v>3</v>
      </c>
      <c r="L447" s="2">
        <v>2</v>
      </c>
      <c r="M447" s="2">
        <v>1</v>
      </c>
      <c r="N447" s="2">
        <v>9</v>
      </c>
      <c r="O447" s="2">
        <v>0</v>
      </c>
      <c r="P447" s="2">
        <v>0</v>
      </c>
      <c r="Q447" s="2">
        <v>0</v>
      </c>
      <c r="R447" s="2">
        <v>20</v>
      </c>
      <c r="S447" s="1">
        <f>INDEX(Quotazioni!F:F,MATCH(Stats15_21!A447,Quotazioni!A:A,0))</f>
        <v>24</v>
      </c>
      <c r="T447" s="6">
        <f t="shared" si="13"/>
        <v>0.12121212121212133</v>
      </c>
      <c r="U447" s="6">
        <f t="shared" si="12"/>
        <v>0.50505050505050508</v>
      </c>
      <c r="V447" s="1" t="s">
        <v>647</v>
      </c>
    </row>
    <row r="448" spans="1:22">
      <c r="A448" s="2">
        <v>507</v>
      </c>
      <c r="B448" s="2" t="s">
        <v>133</v>
      </c>
      <c r="C448" s="2" t="s">
        <v>142</v>
      </c>
      <c r="D448" s="2" t="s">
        <v>29</v>
      </c>
      <c r="E448" s="2">
        <v>26</v>
      </c>
      <c r="F448" s="2">
        <v>6.19</v>
      </c>
      <c r="G448" s="2">
        <v>7.52</v>
      </c>
      <c r="H448" s="2">
        <v>9</v>
      </c>
      <c r="I448" s="2">
        <v>0</v>
      </c>
      <c r="J448" s="2">
        <v>0</v>
      </c>
      <c r="K448" s="2">
        <v>2</v>
      </c>
      <c r="L448" s="2">
        <v>2</v>
      </c>
      <c r="M448" s="2">
        <v>0</v>
      </c>
      <c r="N448" s="2">
        <v>8</v>
      </c>
      <c r="O448" s="2">
        <v>1</v>
      </c>
      <c r="P448" s="2">
        <v>0</v>
      </c>
      <c r="Q448" s="2">
        <v>0</v>
      </c>
      <c r="R448" s="2">
        <v>21</v>
      </c>
      <c r="S448" s="1">
        <f>INDEX(Quotazioni!F:F,MATCH(Stats15_21!A448,Quotazioni!A:A,0))</f>
        <v>24</v>
      </c>
      <c r="T448" s="6">
        <f t="shared" si="13"/>
        <v>-0.15315315315315328</v>
      </c>
      <c r="U448" s="6">
        <f t="shared" si="12"/>
        <v>-1.4639639639639639</v>
      </c>
      <c r="V448" s="1" t="s">
        <v>647</v>
      </c>
    </row>
    <row r="449" spans="1:22">
      <c r="A449" s="1">
        <v>509</v>
      </c>
      <c r="B449" s="1" t="s">
        <v>17</v>
      </c>
      <c r="C449" s="1" t="s">
        <v>26</v>
      </c>
      <c r="D449" s="1" t="s">
        <v>27</v>
      </c>
      <c r="E449" s="1">
        <v>37</v>
      </c>
      <c r="F449" s="1">
        <v>6.19</v>
      </c>
      <c r="G449" s="1">
        <v>5.2</v>
      </c>
      <c r="H449" s="1">
        <v>0</v>
      </c>
      <c r="I449" s="1">
        <v>38</v>
      </c>
      <c r="J449" s="1">
        <v>2</v>
      </c>
      <c r="K449" s="1">
        <v>0</v>
      </c>
      <c r="L449" s="1">
        <v>0</v>
      </c>
      <c r="M449" s="1">
        <v>0</v>
      </c>
      <c r="N449" s="1">
        <v>0</v>
      </c>
      <c r="O449" s="1">
        <v>3</v>
      </c>
      <c r="P449" s="1">
        <v>1</v>
      </c>
      <c r="Q449" s="1">
        <v>1</v>
      </c>
      <c r="R449" s="1">
        <v>15</v>
      </c>
      <c r="S449" s="1">
        <f>INDEX(Quotazioni!F:F,MATCH(Stats15_21!A449,Quotazioni!A:A,0))</f>
        <v>11</v>
      </c>
      <c r="T449" s="6" t="str">
        <f t="shared" si="13"/>
        <v/>
      </c>
      <c r="U449" s="6" t="str">
        <f t="shared" si="12"/>
        <v/>
      </c>
      <c r="V449" s="1" t="s">
        <v>647</v>
      </c>
    </row>
    <row r="450" spans="1:22">
      <c r="A450" s="2">
        <v>509</v>
      </c>
      <c r="B450" s="2" t="s">
        <v>17</v>
      </c>
      <c r="C450" s="2" t="s">
        <v>26</v>
      </c>
      <c r="D450" s="2" t="s">
        <v>27</v>
      </c>
      <c r="E450" s="2">
        <v>37</v>
      </c>
      <c r="F450" s="2">
        <v>6.26</v>
      </c>
      <c r="G450" s="2">
        <v>4.92</v>
      </c>
      <c r="H450" s="2">
        <v>0</v>
      </c>
      <c r="I450" s="2">
        <v>56</v>
      </c>
      <c r="J450" s="2">
        <v>3</v>
      </c>
      <c r="K450" s="2">
        <v>0</v>
      </c>
      <c r="L450" s="2">
        <v>0</v>
      </c>
      <c r="M450" s="2">
        <v>0</v>
      </c>
      <c r="N450" s="2">
        <v>0</v>
      </c>
      <c r="O450" s="2">
        <v>1</v>
      </c>
      <c r="P450" s="2">
        <v>0</v>
      </c>
      <c r="Q450" s="2">
        <v>1</v>
      </c>
      <c r="R450" s="2">
        <v>16</v>
      </c>
      <c r="S450" s="1">
        <f>INDEX(Quotazioni!F:F,MATCH(Stats15_21!A450,Quotazioni!A:A,0))</f>
        <v>11</v>
      </c>
      <c r="T450" s="6">
        <f t="shared" si="13"/>
        <v>-5.3846153846153891E-2</v>
      </c>
      <c r="U450" s="6">
        <f t="shared" si="12"/>
        <v>0</v>
      </c>
      <c r="V450" s="1" t="s">
        <v>647</v>
      </c>
    </row>
    <row r="451" spans="1:22">
      <c r="A451" s="2">
        <v>509</v>
      </c>
      <c r="B451" s="2" t="s">
        <v>17</v>
      </c>
      <c r="C451" s="2" t="s">
        <v>26</v>
      </c>
      <c r="D451" s="2" t="s">
        <v>27</v>
      </c>
      <c r="E451" s="2">
        <v>37</v>
      </c>
      <c r="F451" s="2">
        <v>6.2</v>
      </c>
      <c r="G451" s="2">
        <v>4.6900000000000004</v>
      </c>
      <c r="H451" s="2">
        <v>0</v>
      </c>
      <c r="I451" s="2">
        <v>58</v>
      </c>
      <c r="J451" s="2">
        <v>1</v>
      </c>
      <c r="K451" s="2">
        <v>0</v>
      </c>
      <c r="L451" s="2">
        <v>0</v>
      </c>
      <c r="M451" s="2">
        <v>0</v>
      </c>
      <c r="N451" s="2">
        <v>0</v>
      </c>
      <c r="O451" s="2">
        <v>2</v>
      </c>
      <c r="P451" s="2">
        <v>0</v>
      </c>
      <c r="Q451" s="2">
        <v>0</v>
      </c>
      <c r="R451" s="2">
        <v>17</v>
      </c>
      <c r="S451" s="1">
        <f>INDEX(Quotazioni!F:F,MATCH(Stats15_21!A451,Quotazioni!A:A,0))</f>
        <v>11</v>
      </c>
      <c r="T451" s="6">
        <f t="shared" si="13"/>
        <v>-4.6747967479674704E-2</v>
      </c>
      <c r="U451" s="6">
        <f t="shared" ref="U451:U514" si="14">IF(C451=C450,(H451-H450)/G450,"")</f>
        <v>0</v>
      </c>
      <c r="V451" s="1" t="s">
        <v>647</v>
      </c>
    </row>
    <row r="452" spans="1:22">
      <c r="A452" s="2">
        <v>509</v>
      </c>
      <c r="B452" s="2" t="s">
        <v>17</v>
      </c>
      <c r="C452" s="2" t="s">
        <v>26</v>
      </c>
      <c r="D452" s="2" t="s">
        <v>27</v>
      </c>
      <c r="E452" s="2">
        <v>36</v>
      </c>
      <c r="F452" s="2">
        <v>6.22</v>
      </c>
      <c r="G452" s="2">
        <v>4.8600000000000003</v>
      </c>
      <c r="H452" s="2">
        <v>0</v>
      </c>
      <c r="I452" s="2">
        <v>56</v>
      </c>
      <c r="J452" s="2">
        <v>3</v>
      </c>
      <c r="K452" s="2">
        <v>0</v>
      </c>
      <c r="L452" s="2">
        <v>0</v>
      </c>
      <c r="M452" s="2">
        <v>0</v>
      </c>
      <c r="N452" s="2">
        <v>0</v>
      </c>
      <c r="O452" s="2">
        <v>2</v>
      </c>
      <c r="P452" s="2">
        <v>1</v>
      </c>
      <c r="Q452" s="2">
        <v>0</v>
      </c>
      <c r="R452" s="2">
        <v>18</v>
      </c>
      <c r="S452" s="1">
        <f>INDEX(Quotazioni!F:F,MATCH(Stats15_21!A452,Quotazioni!A:A,0))</f>
        <v>11</v>
      </c>
      <c r="T452" s="6">
        <f t="shared" ref="T452:T515" si="15">IF(C452=C451,(G452-G451)/G451,"")</f>
        <v>3.6247334754797425E-2</v>
      </c>
      <c r="U452" s="6">
        <f t="shared" si="14"/>
        <v>0</v>
      </c>
      <c r="V452" s="1" t="s">
        <v>647</v>
      </c>
    </row>
    <row r="453" spans="1:22">
      <c r="A453" s="2">
        <v>509</v>
      </c>
      <c r="B453" s="2" t="s">
        <v>17</v>
      </c>
      <c r="C453" s="2" t="s">
        <v>26</v>
      </c>
      <c r="D453" s="2" t="s">
        <v>27</v>
      </c>
      <c r="E453" s="2">
        <v>31</v>
      </c>
      <c r="F453" s="2">
        <v>6.08</v>
      </c>
      <c r="G453" s="2">
        <v>4.3899999999999997</v>
      </c>
      <c r="H453" s="2">
        <v>0</v>
      </c>
      <c r="I453" s="2">
        <v>55</v>
      </c>
      <c r="J453" s="2">
        <v>1</v>
      </c>
      <c r="K453" s="2">
        <v>0</v>
      </c>
      <c r="L453" s="2">
        <v>0</v>
      </c>
      <c r="M453" s="2">
        <v>0</v>
      </c>
      <c r="N453" s="2">
        <v>0</v>
      </c>
      <c r="O453" s="2">
        <v>1</v>
      </c>
      <c r="P453" s="2">
        <v>0</v>
      </c>
      <c r="Q453" s="2">
        <v>0</v>
      </c>
      <c r="R453" s="2">
        <v>19</v>
      </c>
      <c r="S453" s="1">
        <f>INDEX(Quotazioni!F:F,MATCH(Stats15_21!A453,Quotazioni!A:A,0))</f>
        <v>11</v>
      </c>
      <c r="T453" s="6">
        <f t="shared" si="15"/>
        <v>-9.6707818930041281E-2</v>
      </c>
      <c r="U453" s="6">
        <f t="shared" si="14"/>
        <v>0</v>
      </c>
      <c r="V453" s="1" t="s">
        <v>647</v>
      </c>
    </row>
    <row r="454" spans="1:22">
      <c r="A454" s="2">
        <v>509</v>
      </c>
      <c r="B454" s="2" t="s">
        <v>17</v>
      </c>
      <c r="C454" s="2" t="s">
        <v>26</v>
      </c>
      <c r="D454" s="2" t="s">
        <v>27</v>
      </c>
      <c r="E454" s="2">
        <v>37</v>
      </c>
      <c r="F454" s="2">
        <v>6.35</v>
      </c>
      <c r="G454" s="2">
        <v>4.91</v>
      </c>
      <c r="H454" s="2">
        <v>0</v>
      </c>
      <c r="I454" s="2">
        <v>56</v>
      </c>
      <c r="J454" s="2">
        <v>1</v>
      </c>
      <c r="K454" s="2">
        <v>0</v>
      </c>
      <c r="L454" s="2">
        <v>0</v>
      </c>
      <c r="M454" s="2">
        <v>0</v>
      </c>
      <c r="N454" s="2">
        <v>0</v>
      </c>
      <c r="O454" s="2">
        <v>1</v>
      </c>
      <c r="P454" s="2">
        <v>0</v>
      </c>
      <c r="Q454" s="2">
        <v>0</v>
      </c>
      <c r="R454" s="2">
        <v>20</v>
      </c>
      <c r="S454" s="1">
        <f>INDEX(Quotazioni!F:F,MATCH(Stats15_21!A454,Quotazioni!A:A,0))</f>
        <v>11</v>
      </c>
      <c r="T454" s="6">
        <f t="shared" si="15"/>
        <v>0.11845102505694773</v>
      </c>
      <c r="U454" s="6">
        <f t="shared" si="14"/>
        <v>0</v>
      </c>
      <c r="V454" s="1" t="s">
        <v>647</v>
      </c>
    </row>
    <row r="455" spans="1:22">
      <c r="A455" s="2">
        <v>509</v>
      </c>
      <c r="B455" s="2" t="s">
        <v>17</v>
      </c>
      <c r="C455" s="2" t="s">
        <v>26</v>
      </c>
      <c r="D455" s="2" t="s">
        <v>27</v>
      </c>
      <c r="E455" s="2">
        <v>37</v>
      </c>
      <c r="F455" s="2">
        <v>6.22</v>
      </c>
      <c r="G455" s="2">
        <v>4.57</v>
      </c>
      <c r="H455" s="2">
        <v>0</v>
      </c>
      <c r="I455" s="2">
        <v>63</v>
      </c>
      <c r="J455" s="2">
        <v>1</v>
      </c>
      <c r="K455" s="2">
        <v>0</v>
      </c>
      <c r="L455" s="2">
        <v>0</v>
      </c>
      <c r="M455" s="2">
        <v>0</v>
      </c>
      <c r="N455" s="2">
        <v>0</v>
      </c>
      <c r="O455" s="2">
        <v>2</v>
      </c>
      <c r="P455" s="2">
        <v>0</v>
      </c>
      <c r="Q455" s="2">
        <v>0</v>
      </c>
      <c r="R455" s="2">
        <v>21</v>
      </c>
      <c r="S455" s="1">
        <f>INDEX(Quotazioni!F:F,MATCH(Stats15_21!A455,Quotazioni!A:A,0))</f>
        <v>11</v>
      </c>
      <c r="T455" s="6">
        <f t="shared" si="15"/>
        <v>-6.9246435845213825E-2</v>
      </c>
      <c r="U455" s="6">
        <f t="shared" si="14"/>
        <v>0</v>
      </c>
      <c r="V455" s="1" t="s">
        <v>647</v>
      </c>
    </row>
    <row r="456" spans="1:22">
      <c r="A456" s="1">
        <v>510</v>
      </c>
      <c r="B456" s="1" t="s">
        <v>17</v>
      </c>
      <c r="C456" s="1" t="s">
        <v>54</v>
      </c>
      <c r="D456" s="1" t="s">
        <v>27</v>
      </c>
      <c r="E456" s="1">
        <v>2</v>
      </c>
      <c r="F456" s="1">
        <v>6.25</v>
      </c>
      <c r="G456" s="1">
        <v>5</v>
      </c>
      <c r="H456" s="1">
        <v>0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</v>
      </c>
      <c r="P456" s="1">
        <v>0</v>
      </c>
      <c r="Q456" s="1">
        <v>0</v>
      </c>
      <c r="R456" s="1">
        <v>15</v>
      </c>
      <c r="S456" s="1">
        <f>INDEX(Quotazioni!F:F,MATCH(Stats15_21!A456,Quotazioni!A:A,0))</f>
        <v>1</v>
      </c>
      <c r="T456" s="6" t="str">
        <f t="shared" si="15"/>
        <v/>
      </c>
      <c r="U456" s="6" t="str">
        <f t="shared" si="14"/>
        <v/>
      </c>
      <c r="V456" s="1" t="s">
        <v>649</v>
      </c>
    </row>
    <row r="457" spans="1:22">
      <c r="A457" s="2">
        <v>510</v>
      </c>
      <c r="B457" s="2" t="s">
        <v>17</v>
      </c>
      <c r="C457" s="2" t="s">
        <v>54</v>
      </c>
      <c r="D457" s="2" t="s">
        <v>27</v>
      </c>
      <c r="E457" s="2">
        <v>1</v>
      </c>
      <c r="F457" s="2">
        <v>5.5</v>
      </c>
      <c r="G457" s="2">
        <v>0.5</v>
      </c>
      <c r="H457" s="2">
        <v>0</v>
      </c>
      <c r="I457" s="2">
        <v>5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16</v>
      </c>
      <c r="S457" s="1">
        <f>INDEX(Quotazioni!F:F,MATCH(Stats15_21!A457,Quotazioni!A:A,0))</f>
        <v>1</v>
      </c>
      <c r="T457" s="6">
        <f>IF(C457=C456,(G457-G456)/G456,"")</f>
        <v>-0.9</v>
      </c>
      <c r="U457" s="6">
        <f t="shared" si="14"/>
        <v>0</v>
      </c>
      <c r="V457" s="1" t="s">
        <v>649</v>
      </c>
    </row>
    <row r="458" spans="1:22">
      <c r="A458" s="2">
        <v>510</v>
      </c>
      <c r="B458" s="2" t="s">
        <v>17</v>
      </c>
      <c r="C458" s="2" t="s">
        <v>54</v>
      </c>
      <c r="D458" s="2" t="s">
        <v>27</v>
      </c>
      <c r="E458" s="2">
        <v>2</v>
      </c>
      <c r="F458" s="2">
        <v>5.5</v>
      </c>
      <c r="G458" s="2">
        <v>4</v>
      </c>
      <c r="H458" s="2">
        <v>0</v>
      </c>
      <c r="I458" s="2">
        <v>1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1</v>
      </c>
      <c r="R458" s="2">
        <v>17</v>
      </c>
      <c r="S458" s="1">
        <f>INDEX(Quotazioni!F:F,MATCH(Stats15_21!A458,Quotazioni!A:A,0))</f>
        <v>1</v>
      </c>
      <c r="T458" s="6">
        <f t="shared" si="15"/>
        <v>7</v>
      </c>
      <c r="U458" s="6">
        <f t="shared" si="14"/>
        <v>0</v>
      </c>
      <c r="V458" s="1" t="s">
        <v>649</v>
      </c>
    </row>
    <row r="459" spans="1:22">
      <c r="A459" s="2">
        <v>510</v>
      </c>
      <c r="B459" s="2" t="s">
        <v>17</v>
      </c>
      <c r="C459" s="2" t="s">
        <v>54</v>
      </c>
      <c r="D459" s="2" t="s">
        <v>27</v>
      </c>
      <c r="E459" s="2">
        <v>3</v>
      </c>
      <c r="F459" s="2">
        <v>6</v>
      </c>
      <c r="G459" s="2">
        <v>4.5</v>
      </c>
      <c r="H459" s="2">
        <v>0</v>
      </c>
      <c r="I459" s="2">
        <v>4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</v>
      </c>
      <c r="P459" s="2">
        <v>0</v>
      </c>
      <c r="Q459" s="2">
        <v>0</v>
      </c>
      <c r="R459" s="2">
        <v>18</v>
      </c>
      <c r="S459" s="1">
        <f>INDEX(Quotazioni!F:F,MATCH(Stats15_21!A459,Quotazioni!A:A,0))</f>
        <v>1</v>
      </c>
      <c r="T459" s="6">
        <f t="shared" si="15"/>
        <v>0.125</v>
      </c>
      <c r="U459" s="6">
        <f t="shared" si="14"/>
        <v>0</v>
      </c>
      <c r="V459" s="1" t="s">
        <v>649</v>
      </c>
    </row>
    <row r="460" spans="1:22">
      <c r="A460" s="2">
        <v>510</v>
      </c>
      <c r="B460" s="2" t="s">
        <v>17</v>
      </c>
      <c r="C460" s="2" t="s">
        <v>54</v>
      </c>
      <c r="D460" s="2" t="s">
        <v>27</v>
      </c>
      <c r="E460" s="2">
        <v>5</v>
      </c>
      <c r="F460" s="2">
        <v>6.7</v>
      </c>
      <c r="G460" s="2">
        <v>5.9</v>
      </c>
      <c r="H460" s="2">
        <v>0</v>
      </c>
      <c r="I460" s="2">
        <v>4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19</v>
      </c>
      <c r="S460" s="1">
        <f>INDEX(Quotazioni!F:F,MATCH(Stats15_21!A460,Quotazioni!A:A,0))</f>
        <v>1</v>
      </c>
      <c r="T460" s="6">
        <f t="shared" si="15"/>
        <v>0.31111111111111117</v>
      </c>
      <c r="U460" s="6">
        <f t="shared" si="14"/>
        <v>0</v>
      </c>
      <c r="V460" s="1" t="s">
        <v>649</v>
      </c>
    </row>
    <row r="461" spans="1:22">
      <c r="A461" s="2">
        <v>510</v>
      </c>
      <c r="B461" s="2" t="s">
        <v>17</v>
      </c>
      <c r="C461" s="2" t="s">
        <v>54</v>
      </c>
      <c r="D461" s="2" t="s">
        <v>27</v>
      </c>
      <c r="E461" s="2">
        <v>1</v>
      </c>
      <c r="F461" s="2">
        <v>6.5</v>
      </c>
      <c r="G461" s="2">
        <v>6.5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20</v>
      </c>
      <c r="S461" s="1">
        <f>INDEX(Quotazioni!F:F,MATCH(Stats15_21!A461,Quotazioni!A:A,0))</f>
        <v>1</v>
      </c>
      <c r="T461" s="6">
        <f t="shared" si="15"/>
        <v>0.10169491525423723</v>
      </c>
      <c r="U461" s="6">
        <f t="shared" si="14"/>
        <v>0</v>
      </c>
      <c r="V461" s="1" t="s">
        <v>649</v>
      </c>
    </row>
    <row r="462" spans="1:22">
      <c r="A462" s="2">
        <v>510</v>
      </c>
      <c r="B462" s="2" t="s">
        <v>17</v>
      </c>
      <c r="C462" s="2" t="s">
        <v>54</v>
      </c>
      <c r="D462" s="2" t="s">
        <v>27</v>
      </c>
      <c r="E462" s="2">
        <v>1</v>
      </c>
      <c r="F462" s="2">
        <v>6</v>
      </c>
      <c r="G462" s="2">
        <v>3</v>
      </c>
      <c r="H462" s="2">
        <v>0</v>
      </c>
      <c r="I462" s="2">
        <v>3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21</v>
      </c>
      <c r="S462" s="1">
        <f>INDEX(Quotazioni!F:F,MATCH(Stats15_21!A462,Quotazioni!A:A,0))</f>
        <v>1</v>
      </c>
      <c r="T462" s="6">
        <f t="shared" si="15"/>
        <v>-0.53846153846153844</v>
      </c>
      <c r="U462" s="6">
        <f t="shared" si="14"/>
        <v>0</v>
      </c>
      <c r="V462" s="1" t="s">
        <v>649</v>
      </c>
    </row>
    <row r="463" spans="1:22">
      <c r="A463" s="1">
        <v>511</v>
      </c>
      <c r="B463" s="1" t="s">
        <v>17</v>
      </c>
      <c r="C463" s="1" t="s">
        <v>55</v>
      </c>
      <c r="D463" s="1" t="s">
        <v>27</v>
      </c>
      <c r="E463" s="1">
        <v>0</v>
      </c>
      <c r="F463" s="1"/>
      <c r="G463" s="1"/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15</v>
      </c>
      <c r="S463" s="1">
        <f>INDEX(Quotazioni!F:F,MATCH(Stats15_21!A463,Quotazioni!A:A,0))</f>
        <v>1</v>
      </c>
      <c r="T463" s="6" t="str">
        <f t="shared" si="15"/>
        <v/>
      </c>
      <c r="U463" s="6" t="str">
        <f t="shared" si="14"/>
        <v/>
      </c>
      <c r="V463" s="1" t="s">
        <v>649</v>
      </c>
    </row>
    <row r="464" spans="1:22">
      <c r="A464" s="1">
        <v>513</v>
      </c>
      <c r="B464" s="1" t="s">
        <v>59</v>
      </c>
      <c r="C464" s="1" t="s">
        <v>61</v>
      </c>
      <c r="D464" s="1" t="s">
        <v>27</v>
      </c>
      <c r="E464" s="1">
        <v>36</v>
      </c>
      <c r="F464" s="1">
        <v>6.29</v>
      </c>
      <c r="G464" s="1">
        <v>6.58</v>
      </c>
      <c r="H464" s="1">
        <v>4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3</v>
      </c>
      <c r="P464" s="1">
        <v>0</v>
      </c>
      <c r="Q464" s="1">
        <v>0</v>
      </c>
      <c r="R464" s="1">
        <v>15</v>
      </c>
      <c r="S464" s="1">
        <f>INDEX(Quotazioni!F:F,MATCH(Stats15_21!A464,Quotazioni!A:A,0))</f>
        <v>7</v>
      </c>
      <c r="T464" s="6" t="str">
        <f t="shared" si="15"/>
        <v/>
      </c>
      <c r="U464" s="6" t="str">
        <f t="shared" si="14"/>
        <v/>
      </c>
      <c r="V464" s="1" t="s">
        <v>647</v>
      </c>
    </row>
    <row r="465" spans="1:22">
      <c r="A465" s="2">
        <v>513</v>
      </c>
      <c r="B465" s="2" t="s">
        <v>59</v>
      </c>
      <c r="C465" s="2" t="s">
        <v>61</v>
      </c>
      <c r="D465" s="2" t="s">
        <v>27</v>
      </c>
      <c r="E465" s="2">
        <v>38</v>
      </c>
      <c r="F465" s="2">
        <v>6.16</v>
      </c>
      <c r="G465" s="2">
        <v>6.45</v>
      </c>
      <c r="H465" s="2">
        <v>4</v>
      </c>
      <c r="I465" s="2">
        <v>0</v>
      </c>
      <c r="J465" s="2">
        <v>0</v>
      </c>
      <c r="K465" s="2">
        <v>1</v>
      </c>
      <c r="L465" s="2">
        <v>1</v>
      </c>
      <c r="M465" s="2">
        <v>0</v>
      </c>
      <c r="N465" s="2">
        <v>0</v>
      </c>
      <c r="O465" s="2">
        <v>2</v>
      </c>
      <c r="P465" s="2">
        <v>0</v>
      </c>
      <c r="Q465" s="2">
        <v>0</v>
      </c>
      <c r="R465" s="2">
        <v>16</v>
      </c>
      <c r="S465" s="1">
        <f>INDEX(Quotazioni!F:F,MATCH(Stats15_21!A465,Quotazioni!A:A,0))</f>
        <v>7</v>
      </c>
      <c r="T465" s="6">
        <f t="shared" si="15"/>
        <v>-1.9756838905775058E-2</v>
      </c>
      <c r="U465" s="6">
        <f t="shared" si="14"/>
        <v>0</v>
      </c>
      <c r="V465" s="1" t="s">
        <v>647</v>
      </c>
    </row>
    <row r="466" spans="1:22">
      <c r="A466" s="2">
        <v>513</v>
      </c>
      <c r="B466" s="2" t="s">
        <v>59</v>
      </c>
      <c r="C466" s="2" t="s">
        <v>61</v>
      </c>
      <c r="D466" s="2" t="s">
        <v>27</v>
      </c>
      <c r="E466" s="2">
        <v>38</v>
      </c>
      <c r="F466" s="2">
        <v>5.96</v>
      </c>
      <c r="G466" s="2">
        <v>5.86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4</v>
      </c>
      <c r="P466" s="2">
        <v>0</v>
      </c>
      <c r="Q466" s="2">
        <v>1</v>
      </c>
      <c r="R466" s="2">
        <v>17</v>
      </c>
      <c r="S466" s="1">
        <f>INDEX(Quotazioni!F:F,MATCH(Stats15_21!A466,Quotazioni!A:A,0))</f>
        <v>7</v>
      </c>
      <c r="T466" s="6">
        <f t="shared" si="15"/>
        <v>-9.1472868217054235E-2</v>
      </c>
      <c r="U466" s="6">
        <f t="shared" si="14"/>
        <v>-0.62015503875968991</v>
      </c>
      <c r="V466" s="1" t="s">
        <v>647</v>
      </c>
    </row>
    <row r="467" spans="1:22">
      <c r="A467" s="2">
        <v>513</v>
      </c>
      <c r="B467" s="2" t="s">
        <v>59</v>
      </c>
      <c r="C467" s="2" t="s">
        <v>61</v>
      </c>
      <c r="D467" s="2" t="s">
        <v>25</v>
      </c>
      <c r="E467" s="2">
        <v>37</v>
      </c>
      <c r="F467" s="2">
        <v>6.14</v>
      </c>
      <c r="G467" s="2">
        <v>6.31</v>
      </c>
      <c r="H467" s="2">
        <v>3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3</v>
      </c>
      <c r="P467" s="2">
        <v>1</v>
      </c>
      <c r="Q467" s="2">
        <v>0</v>
      </c>
      <c r="R467" s="2">
        <v>18</v>
      </c>
      <c r="S467" s="1">
        <f>INDEX(Quotazioni!F:F,MATCH(Stats15_21!A467,Quotazioni!A:A,0))</f>
        <v>7</v>
      </c>
      <c r="T467" s="6">
        <f t="shared" si="15"/>
        <v>7.6791808873720016E-2</v>
      </c>
      <c r="U467" s="6">
        <f t="shared" si="14"/>
        <v>0.51194539249146753</v>
      </c>
      <c r="V467" s="1" t="s">
        <v>647</v>
      </c>
    </row>
    <row r="468" spans="1:22">
      <c r="A468" s="2">
        <v>513</v>
      </c>
      <c r="B468" s="2" t="s">
        <v>59</v>
      </c>
      <c r="C468" s="2" t="s">
        <v>61</v>
      </c>
      <c r="D468" s="2" t="s">
        <v>25</v>
      </c>
      <c r="E468" s="2">
        <v>36</v>
      </c>
      <c r="F468" s="2">
        <v>6.28</v>
      </c>
      <c r="G468" s="2">
        <v>6.44</v>
      </c>
      <c r="H468" s="2">
        <v>2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2</v>
      </c>
      <c r="O468" s="2">
        <v>4</v>
      </c>
      <c r="P468" s="2">
        <v>0</v>
      </c>
      <c r="Q468" s="2">
        <v>0</v>
      </c>
      <c r="R468" s="2">
        <v>19</v>
      </c>
      <c r="S468" s="1">
        <f>INDEX(Quotazioni!F:F,MATCH(Stats15_21!A468,Quotazioni!A:A,0))</f>
        <v>7</v>
      </c>
      <c r="T468" s="6">
        <f t="shared" si="15"/>
        <v>2.0602218700475562E-2</v>
      </c>
      <c r="U468" s="6">
        <f t="shared" si="14"/>
        <v>-0.1584786053882726</v>
      </c>
      <c r="V468" s="1" t="s">
        <v>647</v>
      </c>
    </row>
    <row r="469" spans="1:22">
      <c r="A469" s="2">
        <v>513</v>
      </c>
      <c r="B469" s="2" t="s">
        <v>59</v>
      </c>
      <c r="C469" s="2" t="s">
        <v>61</v>
      </c>
      <c r="D469" s="2" t="s">
        <v>25</v>
      </c>
      <c r="E469" s="2">
        <v>32</v>
      </c>
      <c r="F469" s="2">
        <v>6</v>
      </c>
      <c r="G469" s="2">
        <v>5.89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1</v>
      </c>
      <c r="O469" s="2">
        <v>7</v>
      </c>
      <c r="P469" s="2">
        <v>1</v>
      </c>
      <c r="Q469" s="2">
        <v>0</v>
      </c>
      <c r="R469" s="2">
        <v>20</v>
      </c>
      <c r="S469" s="1">
        <f>INDEX(Quotazioni!F:F,MATCH(Stats15_21!A469,Quotazioni!A:A,0))</f>
        <v>7</v>
      </c>
      <c r="T469" s="6">
        <f t="shared" si="15"/>
        <v>-8.540372670807464E-2</v>
      </c>
      <c r="U469" s="6">
        <f t="shared" si="14"/>
        <v>-0.3105590062111801</v>
      </c>
      <c r="V469" s="1" t="s">
        <v>647</v>
      </c>
    </row>
    <row r="470" spans="1:22">
      <c r="A470" s="2">
        <v>513</v>
      </c>
      <c r="B470" s="2" t="s">
        <v>59</v>
      </c>
      <c r="C470" s="2" t="s">
        <v>61</v>
      </c>
      <c r="D470" s="2" t="s">
        <v>25</v>
      </c>
      <c r="E470" s="2">
        <v>29</v>
      </c>
      <c r="F470" s="2">
        <v>5.9</v>
      </c>
      <c r="G470" s="2">
        <v>6.26</v>
      </c>
      <c r="H470" s="2">
        <v>4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1</v>
      </c>
      <c r="P470" s="2">
        <v>1</v>
      </c>
      <c r="Q470" s="2">
        <v>0</v>
      </c>
      <c r="R470" s="2">
        <v>21</v>
      </c>
      <c r="S470" s="1">
        <f>INDEX(Quotazioni!F:F,MATCH(Stats15_21!A470,Quotazioni!A:A,0))</f>
        <v>7</v>
      </c>
      <c r="T470" s="6">
        <f t="shared" si="15"/>
        <v>6.2818336162988139E-2</v>
      </c>
      <c r="U470" s="6">
        <f t="shared" si="14"/>
        <v>0.67911714770797971</v>
      </c>
      <c r="V470" s="1" t="s">
        <v>647</v>
      </c>
    </row>
    <row r="471" spans="1:22">
      <c r="A471" s="1">
        <v>526</v>
      </c>
      <c r="B471" s="1" t="s">
        <v>96</v>
      </c>
      <c r="C471" s="1" t="s">
        <v>107</v>
      </c>
      <c r="D471" s="1" t="s">
        <v>27</v>
      </c>
      <c r="E471" s="1">
        <v>31</v>
      </c>
      <c r="F471" s="1">
        <v>6.13</v>
      </c>
      <c r="G471" s="1">
        <v>6.21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5</v>
      </c>
      <c r="P471" s="1">
        <v>0</v>
      </c>
      <c r="Q471" s="1">
        <v>0</v>
      </c>
      <c r="R471" s="1">
        <v>15</v>
      </c>
      <c r="S471" s="1">
        <f>INDEX(Quotazioni!F:F,MATCH(Stats15_21!A471,Quotazioni!A:A,0))</f>
        <v>6</v>
      </c>
      <c r="T471" s="6" t="str">
        <f t="shared" si="15"/>
        <v/>
      </c>
      <c r="U471" s="6" t="str">
        <f t="shared" si="14"/>
        <v/>
      </c>
      <c r="V471" s="1" t="s">
        <v>647</v>
      </c>
    </row>
    <row r="472" spans="1:22">
      <c r="A472" s="2">
        <v>526</v>
      </c>
      <c r="B472" s="2" t="s">
        <v>96</v>
      </c>
      <c r="C472" s="2" t="s">
        <v>107</v>
      </c>
      <c r="D472" s="2" t="s">
        <v>27</v>
      </c>
      <c r="E472" s="2">
        <v>19</v>
      </c>
      <c r="F472" s="2">
        <v>5.95</v>
      </c>
      <c r="G472" s="2">
        <v>6</v>
      </c>
      <c r="H472" s="2">
        <v>1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4</v>
      </c>
      <c r="P472" s="2">
        <v>0</v>
      </c>
      <c r="Q472" s="2">
        <v>0</v>
      </c>
      <c r="R472" s="2">
        <v>16</v>
      </c>
      <c r="S472" s="1">
        <f>INDEX(Quotazioni!F:F,MATCH(Stats15_21!A472,Quotazioni!A:A,0))</f>
        <v>6</v>
      </c>
      <c r="T472" s="6">
        <f t="shared" si="15"/>
        <v>-3.3816425120772944E-2</v>
      </c>
      <c r="U472" s="6">
        <f t="shared" si="14"/>
        <v>0</v>
      </c>
      <c r="V472" s="1" t="s">
        <v>647</v>
      </c>
    </row>
    <row r="473" spans="1:22">
      <c r="A473" s="2">
        <v>526</v>
      </c>
      <c r="B473" s="2" t="s">
        <v>96</v>
      </c>
      <c r="C473" s="2" t="s">
        <v>107</v>
      </c>
      <c r="D473" s="2" t="s">
        <v>27</v>
      </c>
      <c r="E473" s="2">
        <v>26</v>
      </c>
      <c r="F473" s="2">
        <v>5.75</v>
      </c>
      <c r="G473" s="2">
        <v>5.71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1</v>
      </c>
      <c r="O473" s="2">
        <v>4</v>
      </c>
      <c r="P473" s="2">
        <v>0</v>
      </c>
      <c r="Q473" s="2">
        <v>0</v>
      </c>
      <c r="R473" s="2">
        <v>17</v>
      </c>
      <c r="S473" s="1">
        <f>INDEX(Quotazioni!F:F,MATCH(Stats15_21!A473,Quotazioni!A:A,0))</f>
        <v>6</v>
      </c>
      <c r="T473" s="6">
        <f t="shared" si="15"/>
        <v>-4.8333333333333339E-2</v>
      </c>
      <c r="U473" s="6">
        <f t="shared" si="14"/>
        <v>-0.16666666666666666</v>
      </c>
      <c r="V473" s="1" t="s">
        <v>647</v>
      </c>
    </row>
    <row r="474" spans="1:22">
      <c r="A474" s="2">
        <v>526</v>
      </c>
      <c r="B474" s="2" t="s">
        <v>96</v>
      </c>
      <c r="C474" s="2" t="s">
        <v>107</v>
      </c>
      <c r="D474" s="2" t="s">
        <v>27</v>
      </c>
      <c r="E474" s="2">
        <v>24</v>
      </c>
      <c r="F474" s="2">
        <v>6.1</v>
      </c>
      <c r="G474" s="2">
        <v>6.6</v>
      </c>
      <c r="H474" s="2">
        <v>4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4</v>
      </c>
      <c r="O474" s="2">
        <v>6</v>
      </c>
      <c r="P474" s="2">
        <v>1</v>
      </c>
      <c r="Q474" s="2">
        <v>0</v>
      </c>
      <c r="R474" s="2">
        <v>18</v>
      </c>
      <c r="S474" s="1">
        <f>INDEX(Quotazioni!F:F,MATCH(Stats15_21!A474,Quotazioni!A:A,0))</f>
        <v>6</v>
      </c>
      <c r="T474" s="6">
        <f t="shared" si="15"/>
        <v>0.1558669001751313</v>
      </c>
      <c r="U474" s="6">
        <f t="shared" si="14"/>
        <v>0.70052539404553416</v>
      </c>
      <c r="V474" s="1" t="s">
        <v>647</v>
      </c>
    </row>
    <row r="475" spans="1:22">
      <c r="A475" s="2">
        <v>526</v>
      </c>
      <c r="B475" s="2" t="s">
        <v>96</v>
      </c>
      <c r="C475" s="2" t="s">
        <v>107</v>
      </c>
      <c r="D475" s="2" t="s">
        <v>36</v>
      </c>
      <c r="E475" s="2">
        <v>24</v>
      </c>
      <c r="F475" s="2">
        <v>6.02</v>
      </c>
      <c r="G475" s="2">
        <v>6.38</v>
      </c>
      <c r="H475" s="2">
        <v>2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5</v>
      </c>
      <c r="O475" s="2">
        <v>5</v>
      </c>
      <c r="P475" s="2">
        <v>0</v>
      </c>
      <c r="Q475" s="2">
        <v>0</v>
      </c>
      <c r="R475" s="2">
        <v>19</v>
      </c>
      <c r="S475" s="1">
        <f>INDEX(Quotazioni!F:F,MATCH(Stats15_21!A475,Quotazioni!A:A,0))</f>
        <v>6</v>
      </c>
      <c r="T475" s="6">
        <f t="shared" si="15"/>
        <v>-3.3333333333333298E-2</v>
      </c>
      <c r="U475" s="6">
        <f t="shared" si="14"/>
        <v>-0.30303030303030304</v>
      </c>
      <c r="V475" s="1" t="s">
        <v>647</v>
      </c>
    </row>
    <row r="476" spans="1:22">
      <c r="A476" s="2">
        <v>526</v>
      </c>
      <c r="B476" s="2" t="s">
        <v>96</v>
      </c>
      <c r="C476" s="2" t="s">
        <v>107</v>
      </c>
      <c r="D476" s="2" t="s">
        <v>158</v>
      </c>
      <c r="E476" s="2">
        <v>17</v>
      </c>
      <c r="F476" s="2">
        <v>5.82</v>
      </c>
      <c r="G476" s="2">
        <v>5.85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1</v>
      </c>
      <c r="O476" s="2">
        <v>2</v>
      </c>
      <c r="P476" s="2">
        <v>0</v>
      </c>
      <c r="Q476" s="2">
        <v>0</v>
      </c>
      <c r="R476" s="2">
        <v>20</v>
      </c>
      <c r="S476" s="1">
        <f>INDEX(Quotazioni!F:F,MATCH(Stats15_21!A476,Quotazioni!A:A,0))</f>
        <v>6</v>
      </c>
      <c r="T476" s="6">
        <f t="shared" si="15"/>
        <v>-8.3072100313479669E-2</v>
      </c>
      <c r="U476" s="6">
        <f t="shared" si="14"/>
        <v>-0.31347962382445144</v>
      </c>
      <c r="V476" s="1" t="s">
        <v>647</v>
      </c>
    </row>
    <row r="477" spans="1:22">
      <c r="A477" s="2">
        <v>526</v>
      </c>
      <c r="B477" s="2" t="s">
        <v>96</v>
      </c>
      <c r="C477" s="2" t="s">
        <v>107</v>
      </c>
      <c r="D477" s="2" t="s">
        <v>36</v>
      </c>
      <c r="E477" s="2">
        <v>31</v>
      </c>
      <c r="F477" s="2">
        <v>5.95</v>
      </c>
      <c r="G477" s="2">
        <v>6.16</v>
      </c>
      <c r="H477" s="2">
        <v>2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2</v>
      </c>
      <c r="O477" s="2">
        <v>3</v>
      </c>
      <c r="P477" s="2">
        <v>0</v>
      </c>
      <c r="Q477" s="2">
        <v>0</v>
      </c>
      <c r="R477" s="2">
        <v>21</v>
      </c>
      <c r="S477" s="1">
        <f>INDEX(Quotazioni!F:F,MATCH(Stats15_21!A477,Quotazioni!A:A,0))</f>
        <v>6</v>
      </c>
      <c r="T477" s="6">
        <f t="shared" si="15"/>
        <v>5.2991452991453081E-2</v>
      </c>
      <c r="U477" s="6">
        <f t="shared" si="14"/>
        <v>0.34188034188034189</v>
      </c>
      <c r="V477" s="1" t="s">
        <v>647</v>
      </c>
    </row>
    <row r="478" spans="1:22">
      <c r="A478" s="1">
        <v>530</v>
      </c>
      <c r="B478" s="1" t="s">
        <v>96</v>
      </c>
      <c r="C478" s="1" t="s">
        <v>116</v>
      </c>
      <c r="D478" s="1" t="s">
        <v>27</v>
      </c>
      <c r="E478" s="1">
        <v>16</v>
      </c>
      <c r="F478" s="1">
        <v>6</v>
      </c>
      <c r="G478" s="1">
        <v>6.38</v>
      </c>
      <c r="H478" s="1">
        <v>3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4</v>
      </c>
      <c r="P478" s="1">
        <v>1</v>
      </c>
      <c r="Q478" s="1">
        <v>0</v>
      </c>
      <c r="R478" s="1">
        <v>15</v>
      </c>
      <c r="S478" s="1">
        <f>INDEX(Quotazioni!F:F,MATCH(Stats15_21!A478,Quotazioni!A:A,0))</f>
        <v>26</v>
      </c>
      <c r="T478" s="6" t="str">
        <f t="shared" si="15"/>
        <v/>
      </c>
      <c r="U478" s="6" t="str">
        <f t="shared" si="14"/>
        <v/>
      </c>
      <c r="V478" s="1" t="s">
        <v>647</v>
      </c>
    </row>
    <row r="479" spans="1:22">
      <c r="A479" s="2">
        <v>530</v>
      </c>
      <c r="B479" s="2" t="s">
        <v>96</v>
      </c>
      <c r="C479" s="2" t="s">
        <v>116</v>
      </c>
      <c r="D479" s="2" t="s">
        <v>27</v>
      </c>
      <c r="E479" s="2">
        <v>28</v>
      </c>
      <c r="F479" s="2">
        <v>6.05</v>
      </c>
      <c r="G479" s="2">
        <v>6.79</v>
      </c>
      <c r="H479" s="2">
        <v>6</v>
      </c>
      <c r="I479" s="2">
        <v>0</v>
      </c>
      <c r="J479" s="2">
        <v>0</v>
      </c>
      <c r="K479" s="2">
        <v>1</v>
      </c>
      <c r="L479" s="2">
        <v>1</v>
      </c>
      <c r="M479" s="2">
        <v>0</v>
      </c>
      <c r="N479" s="2">
        <v>7</v>
      </c>
      <c r="O479" s="2">
        <v>7</v>
      </c>
      <c r="P479" s="2">
        <v>1</v>
      </c>
      <c r="Q479" s="2">
        <v>0</v>
      </c>
      <c r="R479" s="2">
        <v>16</v>
      </c>
      <c r="S479" s="1">
        <f>INDEX(Quotazioni!F:F,MATCH(Stats15_21!A479,Quotazioni!A:A,0))</f>
        <v>26</v>
      </c>
      <c r="T479" s="6">
        <f t="shared" si="15"/>
        <v>6.4263322884012569E-2</v>
      </c>
      <c r="U479" s="6">
        <f t="shared" si="14"/>
        <v>0.47021943573667713</v>
      </c>
      <c r="V479" s="1" t="s">
        <v>647</v>
      </c>
    </row>
    <row r="480" spans="1:22">
      <c r="A480" s="2">
        <v>530</v>
      </c>
      <c r="B480" s="2" t="s">
        <v>96</v>
      </c>
      <c r="C480" s="2" t="s">
        <v>116</v>
      </c>
      <c r="D480" s="2" t="s">
        <v>34</v>
      </c>
      <c r="E480" s="2">
        <v>26</v>
      </c>
      <c r="F480" s="2">
        <v>6.04</v>
      </c>
      <c r="G480" s="2">
        <v>6.38</v>
      </c>
      <c r="H480" s="2">
        <v>3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2</v>
      </c>
      <c r="O480" s="2">
        <v>2</v>
      </c>
      <c r="P480" s="2">
        <v>1</v>
      </c>
      <c r="Q480" s="2">
        <v>0</v>
      </c>
      <c r="R480" s="2">
        <v>17</v>
      </c>
      <c r="S480" s="1">
        <f>INDEX(Quotazioni!F:F,MATCH(Stats15_21!A480,Quotazioni!A:A,0))</f>
        <v>26</v>
      </c>
      <c r="T480" s="6">
        <f t="shared" si="15"/>
        <v>-6.0382916053019167E-2</v>
      </c>
      <c r="U480" s="6">
        <f t="shared" si="14"/>
        <v>-0.4418262150220913</v>
      </c>
      <c r="V480" s="1" t="s">
        <v>647</v>
      </c>
    </row>
    <row r="481" spans="1:22">
      <c r="A481" s="2">
        <v>530</v>
      </c>
      <c r="B481" s="2" t="s">
        <v>96</v>
      </c>
      <c r="C481" s="2" t="s">
        <v>116</v>
      </c>
      <c r="D481" s="2" t="s">
        <v>34</v>
      </c>
      <c r="E481" s="2">
        <v>25</v>
      </c>
      <c r="F481" s="2">
        <v>6.12</v>
      </c>
      <c r="G481" s="2">
        <v>6.4</v>
      </c>
      <c r="H481" s="2">
        <v>2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4</v>
      </c>
      <c r="O481" s="2">
        <v>6</v>
      </c>
      <c r="P481" s="2">
        <v>0</v>
      </c>
      <c r="Q481" s="2">
        <v>0</v>
      </c>
      <c r="R481" s="2">
        <v>18</v>
      </c>
      <c r="S481" s="1">
        <f>INDEX(Quotazioni!F:F,MATCH(Stats15_21!A481,Quotazioni!A:A,0))</f>
        <v>26</v>
      </c>
      <c r="T481" s="6">
        <f t="shared" si="15"/>
        <v>3.1347962382445864E-3</v>
      </c>
      <c r="U481" s="6">
        <f t="shared" si="14"/>
        <v>-0.15673981191222572</v>
      </c>
      <c r="V481" s="1" t="s">
        <v>647</v>
      </c>
    </row>
    <row r="482" spans="1:22">
      <c r="A482" s="2">
        <v>530</v>
      </c>
      <c r="B482" s="2" t="s">
        <v>96</v>
      </c>
      <c r="C482" s="2" t="s">
        <v>116</v>
      </c>
      <c r="D482" s="2" t="s">
        <v>34</v>
      </c>
      <c r="E482" s="2">
        <v>27</v>
      </c>
      <c r="F482" s="2">
        <v>6.19</v>
      </c>
      <c r="G482" s="2">
        <v>6.48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9</v>
      </c>
      <c r="O482" s="2">
        <v>6</v>
      </c>
      <c r="P482" s="2">
        <v>1</v>
      </c>
      <c r="Q482" s="2">
        <v>0</v>
      </c>
      <c r="R482" s="2">
        <v>19</v>
      </c>
      <c r="S482" s="1">
        <f>INDEX(Quotazioni!F:F,MATCH(Stats15_21!A482,Quotazioni!A:A,0))</f>
        <v>26</v>
      </c>
      <c r="T482" s="6">
        <f t="shared" si="15"/>
        <v>1.2500000000000011E-2</v>
      </c>
      <c r="U482" s="6">
        <f t="shared" si="14"/>
        <v>-0.15625</v>
      </c>
      <c r="V482" s="1" t="s">
        <v>647</v>
      </c>
    </row>
    <row r="483" spans="1:22">
      <c r="A483" s="2">
        <v>530</v>
      </c>
      <c r="B483" s="2" t="s">
        <v>96</v>
      </c>
      <c r="C483" s="2" t="s">
        <v>116</v>
      </c>
      <c r="D483" s="2" t="s">
        <v>34</v>
      </c>
      <c r="E483" s="2">
        <v>33</v>
      </c>
      <c r="F483" s="2">
        <v>6.23</v>
      </c>
      <c r="G483" s="2">
        <v>6.86</v>
      </c>
      <c r="H483" s="2">
        <v>7</v>
      </c>
      <c r="I483" s="2">
        <v>0</v>
      </c>
      <c r="J483" s="2">
        <v>0</v>
      </c>
      <c r="K483" s="2">
        <v>1</v>
      </c>
      <c r="L483" s="2">
        <v>1</v>
      </c>
      <c r="M483" s="2">
        <v>0</v>
      </c>
      <c r="N483" s="2">
        <v>5</v>
      </c>
      <c r="O483" s="2">
        <v>10</v>
      </c>
      <c r="P483" s="2">
        <v>0</v>
      </c>
      <c r="Q483" s="2">
        <v>0</v>
      </c>
      <c r="R483" s="2">
        <v>20</v>
      </c>
      <c r="S483" s="1">
        <f>INDEX(Quotazioni!F:F,MATCH(Stats15_21!A483,Quotazioni!A:A,0))</f>
        <v>26</v>
      </c>
      <c r="T483" s="6">
        <f t="shared" si="15"/>
        <v>5.8641975308641958E-2</v>
      </c>
      <c r="U483" s="6">
        <f t="shared" si="14"/>
        <v>0.92592592592592582</v>
      </c>
      <c r="V483" s="1" t="s">
        <v>647</v>
      </c>
    </row>
    <row r="484" spans="1:22">
      <c r="A484" s="2">
        <v>530</v>
      </c>
      <c r="B484" s="2" t="s">
        <v>96</v>
      </c>
      <c r="C484" s="2" t="s">
        <v>116</v>
      </c>
      <c r="D484" s="2" t="s">
        <v>34</v>
      </c>
      <c r="E484" s="2">
        <v>27</v>
      </c>
      <c r="F484" s="2">
        <v>6.35</v>
      </c>
      <c r="G484" s="2">
        <v>7.2</v>
      </c>
      <c r="H484" s="2">
        <v>9</v>
      </c>
      <c r="I484" s="2">
        <v>0</v>
      </c>
      <c r="J484" s="2">
        <v>0</v>
      </c>
      <c r="K484" s="2">
        <v>3</v>
      </c>
      <c r="L484" s="2">
        <v>2</v>
      </c>
      <c r="M484" s="2">
        <v>1</v>
      </c>
      <c r="N484" s="2">
        <v>3</v>
      </c>
      <c r="O484" s="2">
        <v>6</v>
      </c>
      <c r="P484" s="2">
        <v>1</v>
      </c>
      <c r="Q484" s="2">
        <v>0</v>
      </c>
      <c r="R484" s="2">
        <v>21</v>
      </c>
      <c r="S484" s="1">
        <f>INDEX(Quotazioni!F:F,MATCH(Stats15_21!A484,Quotazioni!A:A,0))</f>
        <v>26</v>
      </c>
      <c r="T484" s="6">
        <f t="shared" si="15"/>
        <v>4.956268221574342E-2</v>
      </c>
      <c r="U484" s="6">
        <f t="shared" si="14"/>
        <v>0.29154518950437314</v>
      </c>
      <c r="V484" s="1" t="s">
        <v>647</v>
      </c>
    </row>
    <row r="485" spans="1:22">
      <c r="A485" s="1">
        <v>531</v>
      </c>
      <c r="B485" s="1" t="s">
        <v>133</v>
      </c>
      <c r="C485" s="1" t="s">
        <v>138</v>
      </c>
      <c r="D485" s="1" t="s">
        <v>27</v>
      </c>
      <c r="E485" s="1">
        <v>27</v>
      </c>
      <c r="F485" s="1">
        <v>6.13</v>
      </c>
      <c r="G485" s="1">
        <v>6.69</v>
      </c>
      <c r="H485" s="1">
        <v>7</v>
      </c>
      <c r="I485" s="1">
        <v>0</v>
      </c>
      <c r="J485" s="1">
        <v>0</v>
      </c>
      <c r="K485" s="1">
        <v>5</v>
      </c>
      <c r="L485" s="1">
        <v>3</v>
      </c>
      <c r="M485" s="1">
        <v>2</v>
      </c>
      <c r="N485" s="1">
        <v>6</v>
      </c>
      <c r="O485" s="1">
        <v>10</v>
      </c>
      <c r="P485" s="1">
        <v>1</v>
      </c>
      <c r="Q485" s="1">
        <v>0</v>
      </c>
      <c r="R485" s="1">
        <v>15</v>
      </c>
      <c r="S485" s="1">
        <f>INDEX(Quotazioni!F:F,MATCH(Stats15_21!A485,Quotazioni!A:A,0))</f>
        <v>32</v>
      </c>
      <c r="T485" s="6" t="str">
        <f t="shared" si="15"/>
        <v/>
      </c>
      <c r="U485" s="6" t="str">
        <f t="shared" si="14"/>
        <v/>
      </c>
      <c r="V485" s="1" t="s">
        <v>647</v>
      </c>
    </row>
    <row r="486" spans="1:22">
      <c r="A486" s="2">
        <v>531</v>
      </c>
      <c r="B486" s="2" t="s">
        <v>133</v>
      </c>
      <c r="C486" s="2" t="s">
        <v>138</v>
      </c>
      <c r="D486" s="2" t="s">
        <v>27</v>
      </c>
      <c r="E486" s="2">
        <v>21</v>
      </c>
      <c r="F486" s="2">
        <v>6.29</v>
      </c>
      <c r="G486" s="2">
        <v>7</v>
      </c>
      <c r="H486" s="2">
        <v>5</v>
      </c>
      <c r="I486" s="2">
        <v>0</v>
      </c>
      <c r="J486" s="2">
        <v>0</v>
      </c>
      <c r="K486" s="2">
        <v>3</v>
      </c>
      <c r="L486" s="2">
        <v>2</v>
      </c>
      <c r="M486" s="2">
        <v>1</v>
      </c>
      <c r="N486" s="2">
        <v>6</v>
      </c>
      <c r="O486" s="2">
        <v>6</v>
      </c>
      <c r="P486" s="2">
        <v>0</v>
      </c>
      <c r="Q486" s="2">
        <v>0</v>
      </c>
      <c r="R486" s="2">
        <v>16</v>
      </c>
      <c r="S486" s="1">
        <f>INDEX(Quotazioni!F:F,MATCH(Stats15_21!A486,Quotazioni!A:A,0))</f>
        <v>32</v>
      </c>
      <c r="T486" s="6">
        <f t="shared" si="15"/>
        <v>4.6337817638266006E-2</v>
      </c>
      <c r="U486" s="6">
        <f t="shared" si="14"/>
        <v>-0.29895366218236169</v>
      </c>
      <c r="V486" s="1" t="s">
        <v>647</v>
      </c>
    </row>
    <row r="487" spans="1:22">
      <c r="A487" s="2">
        <v>531</v>
      </c>
      <c r="B487" s="2" t="s">
        <v>133</v>
      </c>
      <c r="C487" s="2" t="s">
        <v>138</v>
      </c>
      <c r="D487" s="2" t="s">
        <v>27</v>
      </c>
      <c r="E487" s="2">
        <v>31</v>
      </c>
      <c r="F487" s="2">
        <v>5.58</v>
      </c>
      <c r="G487" s="2">
        <v>5.66</v>
      </c>
      <c r="H487" s="2">
        <v>4</v>
      </c>
      <c r="I487" s="2">
        <v>0</v>
      </c>
      <c r="J487" s="2">
        <v>0</v>
      </c>
      <c r="K487" s="2">
        <v>4</v>
      </c>
      <c r="L487" s="2">
        <v>2</v>
      </c>
      <c r="M487" s="2">
        <v>2</v>
      </c>
      <c r="N487" s="2">
        <v>1</v>
      </c>
      <c r="O487" s="2">
        <v>7</v>
      </c>
      <c r="P487" s="2">
        <v>1</v>
      </c>
      <c r="Q487" s="2">
        <v>0</v>
      </c>
      <c r="R487" s="2">
        <v>17</v>
      </c>
      <c r="S487" s="1">
        <f>INDEX(Quotazioni!F:F,MATCH(Stats15_21!A487,Quotazioni!A:A,0))</f>
        <v>32</v>
      </c>
      <c r="T487" s="6">
        <f t="shared" si="15"/>
        <v>-0.19142857142857142</v>
      </c>
      <c r="U487" s="6">
        <f t="shared" si="14"/>
        <v>-0.14285714285714285</v>
      </c>
      <c r="V487" s="1" t="s">
        <v>647</v>
      </c>
    </row>
    <row r="488" spans="1:22">
      <c r="A488" s="2">
        <v>531</v>
      </c>
      <c r="B488" s="2" t="s">
        <v>133</v>
      </c>
      <c r="C488" s="2" t="s">
        <v>138</v>
      </c>
      <c r="D488" s="2" t="s">
        <v>27</v>
      </c>
      <c r="E488" s="2">
        <v>35</v>
      </c>
      <c r="F488" s="2">
        <v>6.09</v>
      </c>
      <c r="G488" s="2">
        <v>6.76</v>
      </c>
      <c r="H488" s="2">
        <v>8</v>
      </c>
      <c r="I488" s="2">
        <v>0</v>
      </c>
      <c r="J488" s="2">
        <v>0</v>
      </c>
      <c r="K488" s="2">
        <v>1</v>
      </c>
      <c r="L488" s="2">
        <v>1</v>
      </c>
      <c r="M488" s="2">
        <v>0</v>
      </c>
      <c r="N488" s="2">
        <v>3</v>
      </c>
      <c r="O488" s="2">
        <v>5</v>
      </c>
      <c r="P488" s="2">
        <v>1</v>
      </c>
      <c r="Q488" s="2">
        <v>0</v>
      </c>
      <c r="R488" s="2">
        <v>18</v>
      </c>
      <c r="S488" s="1">
        <f>INDEX(Quotazioni!F:F,MATCH(Stats15_21!A488,Quotazioni!A:A,0))</f>
        <v>32</v>
      </c>
      <c r="T488" s="6">
        <f t="shared" si="15"/>
        <v>0.19434628975265011</v>
      </c>
      <c r="U488" s="6">
        <f t="shared" si="14"/>
        <v>0.70671378091872794</v>
      </c>
      <c r="V488" s="1" t="s">
        <v>647</v>
      </c>
    </row>
    <row r="489" spans="1:22">
      <c r="A489" s="2">
        <v>531</v>
      </c>
      <c r="B489" s="2" t="s">
        <v>133</v>
      </c>
      <c r="C489" s="2" t="s">
        <v>138</v>
      </c>
      <c r="D489" s="2" t="s">
        <v>27</v>
      </c>
      <c r="E489" s="2">
        <v>31</v>
      </c>
      <c r="F489" s="2">
        <v>6.53</v>
      </c>
      <c r="G489" s="2">
        <v>7.89</v>
      </c>
      <c r="H489" s="2">
        <v>14</v>
      </c>
      <c r="I489" s="2">
        <v>0</v>
      </c>
      <c r="J489" s="2">
        <v>0</v>
      </c>
      <c r="K489" s="2">
        <v>3</v>
      </c>
      <c r="L489" s="2">
        <v>2</v>
      </c>
      <c r="M489" s="2">
        <v>1</v>
      </c>
      <c r="N489" s="2">
        <v>7</v>
      </c>
      <c r="O489" s="2">
        <v>6</v>
      </c>
      <c r="P489" s="2">
        <v>1</v>
      </c>
      <c r="Q489" s="2">
        <v>0</v>
      </c>
      <c r="R489" s="2">
        <v>19</v>
      </c>
      <c r="S489" s="1">
        <f>INDEX(Quotazioni!F:F,MATCH(Stats15_21!A489,Quotazioni!A:A,0))</f>
        <v>32</v>
      </c>
      <c r="T489" s="6">
        <f t="shared" si="15"/>
        <v>0.16715976331360946</v>
      </c>
      <c r="U489" s="6">
        <f t="shared" si="14"/>
        <v>0.8875739644970414</v>
      </c>
      <c r="V489" s="1" t="s">
        <v>647</v>
      </c>
    </row>
    <row r="490" spans="1:22">
      <c r="A490" s="2">
        <v>531</v>
      </c>
      <c r="B490" s="2" t="s">
        <v>133</v>
      </c>
      <c r="C490" s="2" t="s">
        <v>138</v>
      </c>
      <c r="D490" s="2" t="s">
        <v>27</v>
      </c>
      <c r="E490" s="2">
        <v>30</v>
      </c>
      <c r="F490" s="2">
        <v>6.57</v>
      </c>
      <c r="G490" s="2">
        <v>8.33</v>
      </c>
      <c r="H490" s="2">
        <v>17</v>
      </c>
      <c r="I490" s="2">
        <v>0</v>
      </c>
      <c r="J490" s="2">
        <v>0</v>
      </c>
      <c r="K490" s="2">
        <v>8</v>
      </c>
      <c r="L490" s="2">
        <v>7</v>
      </c>
      <c r="M490" s="2">
        <v>1</v>
      </c>
      <c r="N490" s="2">
        <v>7</v>
      </c>
      <c r="O490" s="2">
        <v>4</v>
      </c>
      <c r="P490" s="2">
        <v>0</v>
      </c>
      <c r="Q490" s="2">
        <v>0</v>
      </c>
      <c r="R490" s="2">
        <v>20</v>
      </c>
      <c r="S490" s="1">
        <f>INDEX(Quotazioni!F:F,MATCH(Stats15_21!A490,Quotazioni!A:A,0))</f>
        <v>32</v>
      </c>
      <c r="T490" s="6">
        <f t="shared" si="15"/>
        <v>5.5766793409379012E-2</v>
      </c>
      <c r="U490" s="6">
        <f t="shared" si="14"/>
        <v>0.38022813688212931</v>
      </c>
      <c r="V490" s="1" t="s">
        <v>647</v>
      </c>
    </row>
    <row r="491" spans="1:22">
      <c r="A491" s="2">
        <v>531</v>
      </c>
      <c r="B491" s="2" t="s">
        <v>133</v>
      </c>
      <c r="C491" s="2" t="s">
        <v>138</v>
      </c>
      <c r="D491" s="2" t="s">
        <v>27</v>
      </c>
      <c r="E491" s="2">
        <v>33</v>
      </c>
      <c r="F491" s="2">
        <v>6.67</v>
      </c>
      <c r="G491" s="2">
        <v>8.2899999999999991</v>
      </c>
      <c r="H491" s="2">
        <v>15</v>
      </c>
      <c r="I491" s="2">
        <v>0</v>
      </c>
      <c r="J491" s="2">
        <v>0</v>
      </c>
      <c r="K491" s="2">
        <v>6</v>
      </c>
      <c r="L491" s="2">
        <v>6</v>
      </c>
      <c r="M491" s="2">
        <v>0</v>
      </c>
      <c r="N491" s="2">
        <v>13</v>
      </c>
      <c r="O491" s="2">
        <v>9</v>
      </c>
      <c r="P491" s="2">
        <v>0</v>
      </c>
      <c r="Q491" s="2">
        <v>0</v>
      </c>
      <c r="R491" s="2">
        <v>21</v>
      </c>
      <c r="S491" s="1">
        <f>INDEX(Quotazioni!F:F,MATCH(Stats15_21!A491,Quotazioni!A:A,0))</f>
        <v>32</v>
      </c>
      <c r="T491" s="6">
        <f t="shared" si="15"/>
        <v>-4.8019207683074336E-3</v>
      </c>
      <c r="U491" s="6">
        <f t="shared" si="14"/>
        <v>-0.24009603841536614</v>
      </c>
      <c r="V491" s="1" t="s">
        <v>647</v>
      </c>
    </row>
    <row r="492" spans="1:22">
      <c r="A492" s="1">
        <v>536</v>
      </c>
      <c r="B492" s="1" t="s">
        <v>133</v>
      </c>
      <c r="C492" s="1" t="s">
        <v>149</v>
      </c>
      <c r="D492" s="1" t="s">
        <v>27</v>
      </c>
      <c r="E492" s="1">
        <v>21</v>
      </c>
      <c r="F492" s="1">
        <v>6.19</v>
      </c>
      <c r="G492" s="1">
        <v>6.88</v>
      </c>
      <c r="H492" s="1">
        <v>5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3</v>
      </c>
      <c r="P492" s="1">
        <v>0</v>
      </c>
      <c r="Q492" s="1">
        <v>0</v>
      </c>
      <c r="R492" s="1">
        <v>15</v>
      </c>
      <c r="S492" s="1">
        <f>INDEX(Quotazioni!F:F,MATCH(Stats15_21!A492,Quotazioni!A:A,0))</f>
        <v>16</v>
      </c>
      <c r="T492" s="6" t="str">
        <f t="shared" si="15"/>
        <v/>
      </c>
      <c r="U492" s="6" t="str">
        <f t="shared" si="14"/>
        <v/>
      </c>
      <c r="V492" s="1" t="s">
        <v>647</v>
      </c>
    </row>
    <row r="493" spans="1:22">
      <c r="A493" s="2">
        <v>536</v>
      </c>
      <c r="B493" s="2" t="s">
        <v>133</v>
      </c>
      <c r="C493" s="2" t="s">
        <v>149</v>
      </c>
      <c r="D493" s="2" t="s">
        <v>27</v>
      </c>
      <c r="E493" s="2">
        <v>32</v>
      </c>
      <c r="F493" s="2">
        <v>6.17</v>
      </c>
      <c r="G493" s="2">
        <v>6.72</v>
      </c>
      <c r="H493" s="2">
        <v>5</v>
      </c>
      <c r="I493" s="2">
        <v>0</v>
      </c>
      <c r="J493" s="2">
        <v>0</v>
      </c>
      <c r="K493" s="2">
        <v>2</v>
      </c>
      <c r="L493" s="2">
        <v>2</v>
      </c>
      <c r="M493" s="2">
        <v>0</v>
      </c>
      <c r="N493" s="2">
        <v>5</v>
      </c>
      <c r="O493" s="2">
        <v>5</v>
      </c>
      <c r="P493" s="2">
        <v>0</v>
      </c>
      <c r="Q493" s="2">
        <v>0</v>
      </c>
      <c r="R493" s="2">
        <v>16</v>
      </c>
      <c r="S493" s="1">
        <f>INDEX(Quotazioni!F:F,MATCH(Stats15_21!A493,Quotazioni!A:A,0))</f>
        <v>16</v>
      </c>
      <c r="T493" s="6">
        <f t="shared" si="15"/>
        <v>-2.3255813953488393E-2</v>
      </c>
      <c r="U493" s="6">
        <f t="shared" si="14"/>
        <v>0</v>
      </c>
      <c r="V493" s="1" t="s">
        <v>647</v>
      </c>
    </row>
    <row r="494" spans="1:22">
      <c r="A494" s="2">
        <v>536</v>
      </c>
      <c r="B494" s="2" t="s">
        <v>133</v>
      </c>
      <c r="C494" s="2" t="s">
        <v>149</v>
      </c>
      <c r="D494" s="2" t="s">
        <v>27</v>
      </c>
      <c r="E494" s="2">
        <v>36</v>
      </c>
      <c r="F494" s="2">
        <v>6.11</v>
      </c>
      <c r="G494" s="2">
        <v>6.88</v>
      </c>
      <c r="H494" s="2">
        <v>10</v>
      </c>
      <c r="I494" s="2">
        <v>0</v>
      </c>
      <c r="J494" s="2">
        <v>0</v>
      </c>
      <c r="K494" s="2">
        <v>2</v>
      </c>
      <c r="L494" s="2">
        <v>0</v>
      </c>
      <c r="M494" s="2">
        <v>2</v>
      </c>
      <c r="N494" s="2">
        <v>4</v>
      </c>
      <c r="O494" s="2">
        <v>1</v>
      </c>
      <c r="P494" s="2">
        <v>0</v>
      </c>
      <c r="Q494" s="2">
        <v>0</v>
      </c>
      <c r="R494" s="2">
        <v>17</v>
      </c>
      <c r="S494" s="1">
        <f>INDEX(Quotazioni!F:F,MATCH(Stats15_21!A494,Quotazioni!A:A,0))</f>
        <v>16</v>
      </c>
      <c r="T494" s="6">
        <f t="shared" si="15"/>
        <v>2.3809523809523832E-2</v>
      </c>
      <c r="U494" s="6">
        <f t="shared" si="14"/>
        <v>0.74404761904761907</v>
      </c>
      <c r="V494" s="1" t="s">
        <v>647</v>
      </c>
    </row>
    <row r="495" spans="1:22">
      <c r="A495" s="2">
        <v>536</v>
      </c>
      <c r="B495" s="2" t="s">
        <v>133</v>
      </c>
      <c r="C495" s="2" t="s">
        <v>149</v>
      </c>
      <c r="D495" s="2" t="s">
        <v>22</v>
      </c>
      <c r="E495" s="2">
        <v>36</v>
      </c>
      <c r="F495" s="2">
        <v>6.03</v>
      </c>
      <c r="G495" s="2">
        <v>6.5</v>
      </c>
      <c r="H495" s="2">
        <v>5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5</v>
      </c>
      <c r="O495" s="2">
        <v>4</v>
      </c>
      <c r="P495" s="2">
        <v>1</v>
      </c>
      <c r="Q495" s="2">
        <v>0</v>
      </c>
      <c r="R495" s="2">
        <v>18</v>
      </c>
      <c r="S495" s="1">
        <f>INDEX(Quotazioni!F:F,MATCH(Stats15_21!A495,Quotazioni!A:A,0))</f>
        <v>16</v>
      </c>
      <c r="T495" s="6">
        <f t="shared" si="15"/>
        <v>-5.5232558139534871E-2</v>
      </c>
      <c r="U495" s="6">
        <f t="shared" si="14"/>
        <v>-0.72674418604651159</v>
      </c>
      <c r="V495" s="1" t="s">
        <v>647</v>
      </c>
    </row>
    <row r="496" spans="1:22">
      <c r="A496" s="2">
        <v>536</v>
      </c>
      <c r="B496" s="2" t="s">
        <v>133</v>
      </c>
      <c r="C496" s="2" t="s">
        <v>149</v>
      </c>
      <c r="D496" s="2" t="s">
        <v>19</v>
      </c>
      <c r="E496" s="2">
        <v>22</v>
      </c>
      <c r="F496" s="2">
        <v>6.05</v>
      </c>
      <c r="G496" s="2">
        <v>6.39</v>
      </c>
      <c r="H496" s="2">
        <v>2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2</v>
      </c>
      <c r="O496" s="2">
        <v>1</v>
      </c>
      <c r="P496" s="2">
        <v>0</v>
      </c>
      <c r="Q496" s="2">
        <v>0</v>
      </c>
      <c r="R496" s="2">
        <v>19</v>
      </c>
      <c r="S496" s="1">
        <f>INDEX(Quotazioni!F:F,MATCH(Stats15_21!A496,Quotazioni!A:A,0))</f>
        <v>16</v>
      </c>
      <c r="T496" s="6">
        <f t="shared" si="15"/>
        <v>-1.6923076923076971E-2</v>
      </c>
      <c r="U496" s="6">
        <f t="shared" si="14"/>
        <v>-0.46153846153846156</v>
      </c>
      <c r="V496" s="1" t="s">
        <v>647</v>
      </c>
    </row>
    <row r="497" spans="1:22">
      <c r="A497" s="2">
        <v>536</v>
      </c>
      <c r="B497" s="2" t="s">
        <v>96</v>
      </c>
      <c r="C497" s="2" t="s">
        <v>149</v>
      </c>
      <c r="D497" s="2" t="s">
        <v>19</v>
      </c>
      <c r="E497" s="2">
        <v>36</v>
      </c>
      <c r="F497" s="2">
        <v>6.22</v>
      </c>
      <c r="G497" s="2">
        <v>7.01</v>
      </c>
      <c r="H497" s="2">
        <v>9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3</v>
      </c>
      <c r="O497" s="2">
        <v>3</v>
      </c>
      <c r="P497" s="2">
        <v>0</v>
      </c>
      <c r="Q497" s="2">
        <v>0</v>
      </c>
      <c r="R497" s="2">
        <v>20</v>
      </c>
      <c r="S497" s="1">
        <f>INDEX(Quotazioni!F:F,MATCH(Stats15_21!A497,Quotazioni!A:A,0))</f>
        <v>16</v>
      </c>
      <c r="T497" s="6">
        <f t="shared" si="15"/>
        <v>9.7026604068857616E-2</v>
      </c>
      <c r="U497" s="6">
        <f t="shared" si="14"/>
        <v>1.0954616588419406</v>
      </c>
      <c r="V497" s="1" t="s">
        <v>647</v>
      </c>
    </row>
    <row r="498" spans="1:22">
      <c r="A498" s="2">
        <v>536</v>
      </c>
      <c r="B498" s="2" t="s">
        <v>133</v>
      </c>
      <c r="C498" s="2" t="s">
        <v>149</v>
      </c>
      <c r="D498" s="2" t="s">
        <v>19</v>
      </c>
      <c r="E498" s="2">
        <v>31</v>
      </c>
      <c r="F498" s="2">
        <v>6.11</v>
      </c>
      <c r="G498" s="2">
        <v>6.48</v>
      </c>
      <c r="H498" s="2">
        <v>3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4</v>
      </c>
      <c r="O498" s="2">
        <v>3</v>
      </c>
      <c r="P498" s="2">
        <v>0</v>
      </c>
      <c r="Q498" s="2">
        <v>0</v>
      </c>
      <c r="R498" s="2">
        <v>21</v>
      </c>
      <c r="S498" s="1">
        <f>INDEX(Quotazioni!F:F,MATCH(Stats15_21!A498,Quotazioni!A:A,0))</f>
        <v>16</v>
      </c>
      <c r="T498" s="6">
        <f t="shared" si="15"/>
        <v>-7.5606276747503476E-2</v>
      </c>
      <c r="U498" s="6">
        <f t="shared" si="14"/>
        <v>-0.85592011412268187</v>
      </c>
      <c r="V498" s="1" t="s">
        <v>647</v>
      </c>
    </row>
    <row r="499" spans="1:22">
      <c r="A499" s="1">
        <v>537</v>
      </c>
      <c r="B499" s="1" t="s">
        <v>133</v>
      </c>
      <c r="C499" s="1" t="s">
        <v>139</v>
      </c>
      <c r="D499" s="1" t="s">
        <v>27</v>
      </c>
      <c r="E499" s="1">
        <v>36</v>
      </c>
      <c r="F499" s="1">
        <v>6.19</v>
      </c>
      <c r="G499" s="1">
        <v>6.67</v>
      </c>
      <c r="H499" s="1">
        <v>7</v>
      </c>
      <c r="I499" s="1">
        <v>0</v>
      </c>
      <c r="J499" s="1">
        <v>0</v>
      </c>
      <c r="K499" s="1">
        <v>1</v>
      </c>
      <c r="L499" s="1">
        <v>0</v>
      </c>
      <c r="M499" s="1">
        <v>1</v>
      </c>
      <c r="N499" s="1">
        <v>3</v>
      </c>
      <c r="O499" s="1">
        <v>8</v>
      </c>
      <c r="P499" s="1">
        <v>0</v>
      </c>
      <c r="Q499" s="1">
        <v>0</v>
      </c>
      <c r="R499" s="1">
        <v>15</v>
      </c>
      <c r="S499" s="1">
        <f>INDEX(Quotazioni!F:F,MATCH(Stats15_21!A499,Quotazioni!A:A,0))</f>
        <v>6</v>
      </c>
      <c r="T499" s="6" t="str">
        <f t="shared" si="15"/>
        <v/>
      </c>
      <c r="U499" s="6" t="str">
        <f t="shared" si="14"/>
        <v/>
      </c>
      <c r="V499" s="1" t="s">
        <v>647</v>
      </c>
    </row>
    <row r="500" spans="1:22">
      <c r="A500" s="2">
        <v>537</v>
      </c>
      <c r="B500" s="2" t="s">
        <v>133</v>
      </c>
      <c r="C500" s="2" t="s">
        <v>139</v>
      </c>
      <c r="D500" s="2" t="s">
        <v>27</v>
      </c>
      <c r="E500" s="2">
        <v>0</v>
      </c>
      <c r="F500" s="2"/>
      <c r="G500" s="2"/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16</v>
      </c>
      <c r="S500" s="1">
        <f>INDEX(Quotazioni!F:F,MATCH(Stats15_21!A500,Quotazioni!A:A,0))</f>
        <v>6</v>
      </c>
      <c r="T500" s="6">
        <f t="shared" si="15"/>
        <v>-1</v>
      </c>
      <c r="U500" s="6">
        <f t="shared" si="14"/>
        <v>-1.0494752623688155</v>
      </c>
      <c r="V500" s="1" t="s">
        <v>647</v>
      </c>
    </row>
    <row r="501" spans="1:22">
      <c r="A501" s="2">
        <v>537</v>
      </c>
      <c r="B501" s="2" t="s">
        <v>133</v>
      </c>
      <c r="C501" s="2" t="s">
        <v>139</v>
      </c>
      <c r="D501" s="2" t="s">
        <v>24</v>
      </c>
      <c r="E501" s="2">
        <v>14</v>
      </c>
      <c r="F501" s="2">
        <v>5.96</v>
      </c>
      <c r="G501" s="2">
        <v>6.5</v>
      </c>
      <c r="H501" s="2">
        <v>2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4</v>
      </c>
      <c r="O501" s="2">
        <v>3</v>
      </c>
      <c r="P501" s="2">
        <v>1</v>
      </c>
      <c r="Q501" s="2">
        <v>0</v>
      </c>
      <c r="R501" s="2">
        <v>18</v>
      </c>
      <c r="S501" s="1">
        <f>INDEX(Quotazioni!F:F,MATCH(Stats15_21!A501,Quotazioni!A:A,0))</f>
        <v>6</v>
      </c>
      <c r="T501" s="6"/>
      <c r="U501" s="6"/>
      <c r="V501" s="1" t="s">
        <v>647</v>
      </c>
    </row>
    <row r="502" spans="1:22">
      <c r="A502" s="2">
        <v>537</v>
      </c>
      <c r="B502" s="2" t="s">
        <v>133</v>
      </c>
      <c r="C502" s="2" t="s">
        <v>139</v>
      </c>
      <c r="D502" s="2" t="s">
        <v>24</v>
      </c>
      <c r="E502" s="2">
        <v>32</v>
      </c>
      <c r="F502" s="2">
        <v>5.75</v>
      </c>
      <c r="G502" s="2">
        <v>6.02</v>
      </c>
      <c r="H502" s="2">
        <v>4</v>
      </c>
      <c r="I502" s="2">
        <v>0</v>
      </c>
      <c r="J502" s="2">
        <v>0</v>
      </c>
      <c r="K502" s="2">
        <v>4</v>
      </c>
      <c r="L502" s="2">
        <v>3</v>
      </c>
      <c r="M502" s="2">
        <v>1</v>
      </c>
      <c r="N502" s="2">
        <v>2</v>
      </c>
      <c r="O502" s="2">
        <v>5</v>
      </c>
      <c r="P502" s="2">
        <v>0</v>
      </c>
      <c r="Q502" s="2">
        <v>0</v>
      </c>
      <c r="R502" s="2">
        <v>19</v>
      </c>
      <c r="S502" s="1">
        <f>INDEX(Quotazioni!F:F,MATCH(Stats15_21!A502,Quotazioni!A:A,0))</f>
        <v>6</v>
      </c>
      <c r="T502" s="6">
        <f t="shared" si="15"/>
        <v>-7.3846153846153909E-2</v>
      </c>
      <c r="U502" s="6">
        <f t="shared" si="14"/>
        <v>0.30769230769230771</v>
      </c>
      <c r="V502" s="1" t="s">
        <v>647</v>
      </c>
    </row>
    <row r="503" spans="1:22">
      <c r="A503" s="2">
        <v>537</v>
      </c>
      <c r="B503" s="2" t="s">
        <v>133</v>
      </c>
      <c r="C503" s="2" t="s">
        <v>139</v>
      </c>
      <c r="D503" s="2" t="s">
        <v>24</v>
      </c>
      <c r="E503" s="2">
        <v>22</v>
      </c>
      <c r="F503" s="2">
        <v>5.93</v>
      </c>
      <c r="G503" s="2">
        <v>6.27</v>
      </c>
      <c r="H503" s="2">
        <v>2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2</v>
      </c>
      <c r="O503" s="2">
        <v>2</v>
      </c>
      <c r="P503" s="2">
        <v>0</v>
      </c>
      <c r="Q503" s="2">
        <v>0</v>
      </c>
      <c r="R503" s="2">
        <v>20</v>
      </c>
      <c r="S503" s="1">
        <f>INDEX(Quotazioni!F:F,MATCH(Stats15_21!A503,Quotazioni!A:A,0))</f>
        <v>6</v>
      </c>
      <c r="T503" s="6">
        <f t="shared" si="15"/>
        <v>4.1528239202657809E-2</v>
      </c>
      <c r="U503" s="6">
        <f t="shared" si="14"/>
        <v>-0.33222591362126247</v>
      </c>
      <c r="V503" s="1" t="s">
        <v>647</v>
      </c>
    </row>
    <row r="504" spans="1:22">
      <c r="A504" s="2">
        <v>537</v>
      </c>
      <c r="B504" s="2" t="s">
        <v>133</v>
      </c>
      <c r="C504" s="2" t="s">
        <v>139</v>
      </c>
      <c r="D504" s="2" t="s">
        <v>24</v>
      </c>
      <c r="E504" s="2">
        <v>23</v>
      </c>
      <c r="F504" s="2">
        <v>5.98</v>
      </c>
      <c r="G504" s="2">
        <v>6.26</v>
      </c>
      <c r="H504" s="2">
        <v>2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3</v>
      </c>
      <c r="O504" s="2">
        <v>6</v>
      </c>
      <c r="P504" s="2">
        <v>0</v>
      </c>
      <c r="Q504" s="2">
        <v>0</v>
      </c>
      <c r="R504" s="2">
        <v>21</v>
      </c>
      <c r="S504" s="1">
        <f>INDEX(Quotazioni!F:F,MATCH(Stats15_21!A504,Quotazioni!A:A,0))</f>
        <v>6</v>
      </c>
      <c r="T504" s="6">
        <f t="shared" si="15"/>
        <v>-1.5948963317384032E-3</v>
      </c>
      <c r="U504" s="6">
        <f t="shared" si="14"/>
        <v>0</v>
      </c>
      <c r="V504" s="1" t="s">
        <v>647</v>
      </c>
    </row>
    <row r="505" spans="1:22">
      <c r="A505" s="1">
        <v>543</v>
      </c>
      <c r="B505" s="1" t="s">
        <v>17</v>
      </c>
      <c r="C505" s="1" t="s">
        <v>42</v>
      </c>
      <c r="D505" s="1" t="s">
        <v>43</v>
      </c>
      <c r="E505" s="1">
        <v>35</v>
      </c>
      <c r="F505" s="1">
        <v>5.99</v>
      </c>
      <c r="G505" s="1">
        <v>4.46</v>
      </c>
      <c r="H505" s="1">
        <v>0</v>
      </c>
      <c r="I505" s="1">
        <v>50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3</v>
      </c>
      <c r="P505" s="1">
        <v>0</v>
      </c>
      <c r="Q505" s="1">
        <v>1</v>
      </c>
      <c r="R505" s="1">
        <v>15</v>
      </c>
      <c r="S505" s="1">
        <f>INDEX(Quotazioni!F:F,MATCH(Stats15_21!A505,Quotazioni!A:A,0))</f>
        <v>1</v>
      </c>
      <c r="T505" s="6" t="str">
        <f t="shared" si="15"/>
        <v/>
      </c>
      <c r="U505" s="6" t="str">
        <f t="shared" si="14"/>
        <v/>
      </c>
      <c r="V505" s="1" t="s">
        <v>649</v>
      </c>
    </row>
    <row r="506" spans="1:22">
      <c r="A506" s="2">
        <v>543</v>
      </c>
      <c r="B506" s="2" t="s">
        <v>17</v>
      </c>
      <c r="C506" s="2" t="s">
        <v>42</v>
      </c>
      <c r="D506" s="2" t="s">
        <v>43</v>
      </c>
      <c r="E506" s="2">
        <v>2</v>
      </c>
      <c r="F506" s="2">
        <v>6</v>
      </c>
      <c r="G506" s="2">
        <v>4</v>
      </c>
      <c r="H506" s="2">
        <v>0</v>
      </c>
      <c r="I506" s="2">
        <v>4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16</v>
      </c>
      <c r="S506" s="1">
        <f>INDEX(Quotazioni!F:F,MATCH(Stats15_21!A506,Quotazioni!A:A,0))</f>
        <v>1</v>
      </c>
      <c r="T506" s="6">
        <f t="shared" si="15"/>
        <v>-0.10313901345291479</v>
      </c>
      <c r="U506" s="6">
        <f t="shared" si="14"/>
        <v>0</v>
      </c>
      <c r="V506" s="1" t="s">
        <v>649</v>
      </c>
    </row>
    <row r="507" spans="1:22">
      <c r="A507" s="2">
        <v>543</v>
      </c>
      <c r="B507" s="2" t="s">
        <v>17</v>
      </c>
      <c r="C507" s="2" t="s">
        <v>42</v>
      </c>
      <c r="D507" s="2" t="s">
        <v>22</v>
      </c>
      <c r="E507" s="2">
        <v>0</v>
      </c>
      <c r="F507" s="2"/>
      <c r="G507" s="2"/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17</v>
      </c>
      <c r="S507" s="1">
        <f>INDEX(Quotazioni!F:F,MATCH(Stats15_21!A507,Quotazioni!A:A,0))</f>
        <v>1</v>
      </c>
      <c r="T507" s="6">
        <f t="shared" si="15"/>
        <v>-1</v>
      </c>
      <c r="U507" s="6">
        <f t="shared" si="14"/>
        <v>0</v>
      </c>
      <c r="V507" s="1" t="s">
        <v>649</v>
      </c>
    </row>
    <row r="508" spans="1:22">
      <c r="A508" s="2">
        <v>543</v>
      </c>
      <c r="B508" s="2" t="s">
        <v>17</v>
      </c>
      <c r="C508" s="2" t="s">
        <v>42</v>
      </c>
      <c r="D508" s="2" t="s">
        <v>22</v>
      </c>
      <c r="E508" s="2">
        <v>0</v>
      </c>
      <c r="F508" s="2"/>
      <c r="G508" s="2"/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18</v>
      </c>
      <c r="S508" s="1">
        <f>INDEX(Quotazioni!F:F,MATCH(Stats15_21!A508,Quotazioni!A:A,0))</f>
        <v>1</v>
      </c>
      <c r="T508" s="6"/>
      <c r="U508" s="6"/>
      <c r="V508" s="1" t="s">
        <v>649</v>
      </c>
    </row>
    <row r="509" spans="1:22">
      <c r="A509" s="2">
        <v>543</v>
      </c>
      <c r="B509" s="2" t="s">
        <v>17</v>
      </c>
      <c r="C509" s="2" t="s">
        <v>42</v>
      </c>
      <c r="D509" s="2" t="s">
        <v>22</v>
      </c>
      <c r="E509" s="2">
        <v>3</v>
      </c>
      <c r="F509" s="2">
        <v>5.33</v>
      </c>
      <c r="G509" s="2">
        <v>4</v>
      </c>
      <c r="H509" s="2">
        <v>0</v>
      </c>
      <c r="I509" s="2">
        <v>4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19</v>
      </c>
      <c r="S509" s="1">
        <f>INDEX(Quotazioni!F:F,MATCH(Stats15_21!A509,Quotazioni!A:A,0))</f>
        <v>1</v>
      </c>
      <c r="T509" s="6"/>
      <c r="U509" s="6"/>
      <c r="V509" s="1" t="s">
        <v>649</v>
      </c>
    </row>
    <row r="510" spans="1:22">
      <c r="A510" s="2">
        <v>543</v>
      </c>
      <c r="B510" s="2" t="s">
        <v>17</v>
      </c>
      <c r="C510" s="2" t="s">
        <v>42</v>
      </c>
      <c r="D510" s="2" t="s">
        <v>22</v>
      </c>
      <c r="E510" s="2">
        <v>1</v>
      </c>
      <c r="F510" s="2">
        <v>6</v>
      </c>
      <c r="G510" s="2">
        <v>5</v>
      </c>
      <c r="H510" s="2">
        <v>0</v>
      </c>
      <c r="I510" s="2">
        <v>1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20</v>
      </c>
      <c r="S510" s="1">
        <f>INDEX(Quotazioni!F:F,MATCH(Stats15_21!A510,Quotazioni!A:A,0))</f>
        <v>1</v>
      </c>
      <c r="T510" s="6">
        <f t="shared" si="15"/>
        <v>0.25</v>
      </c>
      <c r="U510" s="6">
        <f t="shared" si="14"/>
        <v>0</v>
      </c>
      <c r="V510" s="1" t="s">
        <v>649</v>
      </c>
    </row>
    <row r="511" spans="1:22">
      <c r="A511" s="2">
        <v>543</v>
      </c>
      <c r="B511" s="2" t="s">
        <v>17</v>
      </c>
      <c r="C511" s="2" t="s">
        <v>42</v>
      </c>
      <c r="D511" s="2" t="s">
        <v>44</v>
      </c>
      <c r="E511" s="2">
        <v>3</v>
      </c>
      <c r="F511" s="2">
        <v>6.17</v>
      </c>
      <c r="G511" s="2">
        <v>3.5</v>
      </c>
      <c r="H511" s="2">
        <v>0</v>
      </c>
      <c r="I511" s="2">
        <v>8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21</v>
      </c>
      <c r="S511" s="1">
        <f>INDEX(Quotazioni!F:F,MATCH(Stats15_21!A511,Quotazioni!A:A,0))</f>
        <v>1</v>
      </c>
      <c r="T511" s="6">
        <f t="shared" si="15"/>
        <v>-0.3</v>
      </c>
      <c r="U511" s="6">
        <f t="shared" si="14"/>
        <v>0</v>
      </c>
      <c r="V511" s="1" t="s">
        <v>649</v>
      </c>
    </row>
    <row r="512" spans="1:22">
      <c r="A512" s="1">
        <v>554</v>
      </c>
      <c r="B512" s="1" t="s">
        <v>59</v>
      </c>
      <c r="C512" s="1" t="s">
        <v>74</v>
      </c>
      <c r="D512" s="1" t="s">
        <v>43</v>
      </c>
      <c r="E512" s="1">
        <v>22</v>
      </c>
      <c r="F512" s="1">
        <v>5.86</v>
      </c>
      <c r="G512" s="1">
        <v>5.98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1</v>
      </c>
      <c r="O512" s="1">
        <v>3</v>
      </c>
      <c r="P512" s="1">
        <v>0</v>
      </c>
      <c r="Q512" s="1">
        <v>0</v>
      </c>
      <c r="R512" s="1">
        <v>15</v>
      </c>
      <c r="S512" s="1">
        <f>INDEX(Quotazioni!F:F,MATCH(Stats15_21!A512,Quotazioni!A:A,0))</f>
        <v>10</v>
      </c>
      <c r="T512" s="6" t="str">
        <f t="shared" si="15"/>
        <v/>
      </c>
      <c r="U512" s="6" t="str">
        <f t="shared" si="14"/>
        <v/>
      </c>
      <c r="V512" s="1" t="s">
        <v>647</v>
      </c>
    </row>
    <row r="513" spans="1:22">
      <c r="A513" s="2">
        <v>554</v>
      </c>
      <c r="B513" s="2" t="s">
        <v>59</v>
      </c>
      <c r="C513" s="2" t="s">
        <v>74</v>
      </c>
      <c r="D513" s="2" t="s">
        <v>43</v>
      </c>
      <c r="E513" s="2">
        <v>28</v>
      </c>
      <c r="F513" s="2">
        <v>6.12</v>
      </c>
      <c r="G513" s="2">
        <v>6.36</v>
      </c>
      <c r="H513" s="2">
        <v>1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4</v>
      </c>
      <c r="O513" s="2">
        <v>1</v>
      </c>
      <c r="P513" s="2">
        <v>0</v>
      </c>
      <c r="Q513" s="2">
        <v>0</v>
      </c>
      <c r="R513" s="2">
        <v>16</v>
      </c>
      <c r="S513" s="1">
        <f>INDEX(Quotazioni!F:F,MATCH(Stats15_21!A513,Quotazioni!A:A,0))</f>
        <v>10</v>
      </c>
      <c r="T513" s="6">
        <f t="shared" si="15"/>
        <v>6.3545150501672212E-2</v>
      </c>
      <c r="U513" s="6">
        <f t="shared" si="14"/>
        <v>0</v>
      </c>
      <c r="V513" s="1" t="s">
        <v>647</v>
      </c>
    </row>
    <row r="514" spans="1:22">
      <c r="A514" s="2">
        <v>554</v>
      </c>
      <c r="B514" s="2" t="s">
        <v>59</v>
      </c>
      <c r="C514" s="2" t="s">
        <v>74</v>
      </c>
      <c r="D514" s="2" t="s">
        <v>43</v>
      </c>
      <c r="E514" s="2">
        <v>1</v>
      </c>
      <c r="F514" s="2">
        <v>6</v>
      </c>
      <c r="G514" s="2">
        <v>6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17</v>
      </c>
      <c r="S514" s="1">
        <f>INDEX(Quotazioni!F:F,MATCH(Stats15_21!A514,Quotazioni!A:A,0))</f>
        <v>10</v>
      </c>
      <c r="T514" s="6">
        <f t="shared" si="15"/>
        <v>-5.660377358490571E-2</v>
      </c>
      <c r="U514" s="6">
        <f t="shared" si="14"/>
        <v>-0.15723270440251572</v>
      </c>
      <c r="V514" s="1" t="s">
        <v>647</v>
      </c>
    </row>
    <row r="515" spans="1:22">
      <c r="A515" s="2">
        <v>554</v>
      </c>
      <c r="B515" s="2" t="s">
        <v>59</v>
      </c>
      <c r="C515" s="2" t="s">
        <v>74</v>
      </c>
      <c r="D515" s="2" t="s">
        <v>34</v>
      </c>
      <c r="E515" s="2">
        <v>9</v>
      </c>
      <c r="F515" s="2">
        <v>5.72</v>
      </c>
      <c r="G515" s="2">
        <v>5.83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1</v>
      </c>
      <c r="O515" s="2">
        <v>0</v>
      </c>
      <c r="P515" s="2">
        <v>0</v>
      </c>
      <c r="Q515" s="2">
        <v>0</v>
      </c>
      <c r="R515" s="2">
        <v>19</v>
      </c>
      <c r="S515" s="1">
        <f>INDEX(Quotazioni!F:F,MATCH(Stats15_21!A515,Quotazioni!A:A,0))</f>
        <v>10</v>
      </c>
      <c r="T515" s="6">
        <f t="shared" si="15"/>
        <v>-2.8333333333333321E-2</v>
      </c>
      <c r="U515" s="6">
        <f t="shared" ref="U515:U578" si="16">IF(C515=C514,(H515-H514)/G514,"")</f>
        <v>0</v>
      </c>
      <c r="V515" s="1" t="s">
        <v>647</v>
      </c>
    </row>
    <row r="516" spans="1:22">
      <c r="A516" s="2">
        <v>554</v>
      </c>
      <c r="B516" s="2" t="s">
        <v>59</v>
      </c>
      <c r="C516" s="2" t="s">
        <v>74</v>
      </c>
      <c r="D516" s="2" t="s">
        <v>32</v>
      </c>
      <c r="E516" s="2">
        <v>25</v>
      </c>
      <c r="F516" s="2">
        <v>6.28</v>
      </c>
      <c r="G516" s="2">
        <v>6.78</v>
      </c>
      <c r="H516" s="2">
        <v>4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2</v>
      </c>
      <c r="O516" s="2">
        <v>3</v>
      </c>
      <c r="P516" s="2">
        <v>0</v>
      </c>
      <c r="Q516" s="2">
        <v>0</v>
      </c>
      <c r="R516" s="2">
        <v>20</v>
      </c>
      <c r="S516" s="1">
        <f>INDEX(Quotazioni!F:F,MATCH(Stats15_21!A516,Quotazioni!A:A,0))</f>
        <v>10</v>
      </c>
      <c r="T516" s="6">
        <f t="shared" ref="T516:T579" si="17">IF(C516=C515,(G516-G515)/G515,"")</f>
        <v>0.16295025728987997</v>
      </c>
      <c r="U516" s="6">
        <f t="shared" si="16"/>
        <v>0.68610634648370494</v>
      </c>
      <c r="V516" s="1" t="s">
        <v>647</v>
      </c>
    </row>
    <row r="517" spans="1:22">
      <c r="A517" s="2">
        <v>554</v>
      </c>
      <c r="B517" s="2" t="s">
        <v>59</v>
      </c>
      <c r="C517" s="2" t="s">
        <v>74</v>
      </c>
      <c r="D517" s="2" t="s">
        <v>29</v>
      </c>
      <c r="E517" s="2">
        <v>31</v>
      </c>
      <c r="F517" s="2">
        <v>6.03</v>
      </c>
      <c r="G517" s="2">
        <v>6.19</v>
      </c>
      <c r="H517" s="2">
        <v>1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5</v>
      </c>
      <c r="O517" s="2">
        <v>6</v>
      </c>
      <c r="P517" s="2">
        <v>0</v>
      </c>
      <c r="Q517" s="2">
        <v>0</v>
      </c>
      <c r="R517" s="2">
        <v>21</v>
      </c>
      <c r="S517" s="1">
        <f>INDEX(Quotazioni!F:F,MATCH(Stats15_21!A517,Quotazioni!A:A,0))</f>
        <v>10</v>
      </c>
      <c r="T517" s="6">
        <f t="shared" si="17"/>
        <v>-8.70206489675516E-2</v>
      </c>
      <c r="U517" s="6">
        <f t="shared" si="16"/>
        <v>-0.44247787610619466</v>
      </c>
      <c r="V517" s="1" t="s">
        <v>647</v>
      </c>
    </row>
    <row r="518" spans="1:22">
      <c r="A518" s="1">
        <v>557</v>
      </c>
      <c r="B518" s="1" t="s">
        <v>96</v>
      </c>
      <c r="C518" s="1" t="s">
        <v>108</v>
      </c>
      <c r="D518" s="1" t="s">
        <v>43</v>
      </c>
      <c r="E518" s="1">
        <v>28</v>
      </c>
      <c r="F518" s="1">
        <v>6</v>
      </c>
      <c r="G518" s="1">
        <v>6.23</v>
      </c>
      <c r="H518" s="1">
        <v>3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  <c r="O518" s="1">
        <v>7</v>
      </c>
      <c r="P518" s="1">
        <v>0</v>
      </c>
      <c r="Q518" s="1">
        <v>0</v>
      </c>
      <c r="R518" s="1">
        <v>15</v>
      </c>
      <c r="S518" s="1">
        <f>INDEX(Quotazioni!F:F,MATCH(Stats15_21!A518,Quotazioni!A:A,0))</f>
        <v>3</v>
      </c>
      <c r="T518" s="6" t="str">
        <f t="shared" si="17"/>
        <v/>
      </c>
      <c r="U518" s="6" t="str">
        <f t="shared" si="16"/>
        <v/>
      </c>
      <c r="V518" s="1" t="s">
        <v>649</v>
      </c>
    </row>
    <row r="519" spans="1:22">
      <c r="A519" s="2">
        <v>557</v>
      </c>
      <c r="B519" s="2" t="s">
        <v>96</v>
      </c>
      <c r="C519" s="2" t="s">
        <v>108</v>
      </c>
      <c r="D519" s="2" t="s">
        <v>43</v>
      </c>
      <c r="E519" s="2">
        <v>27</v>
      </c>
      <c r="F519" s="2">
        <v>5.98</v>
      </c>
      <c r="G519" s="2">
        <v>6.52</v>
      </c>
      <c r="H519" s="2">
        <v>5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2</v>
      </c>
      <c r="O519" s="2">
        <v>5</v>
      </c>
      <c r="P519" s="2">
        <v>0</v>
      </c>
      <c r="Q519" s="2">
        <v>0</v>
      </c>
      <c r="R519" s="2">
        <v>16</v>
      </c>
      <c r="S519" s="1">
        <f>INDEX(Quotazioni!F:F,MATCH(Stats15_21!A519,Quotazioni!A:A,0))</f>
        <v>3</v>
      </c>
      <c r="T519" s="6">
        <f t="shared" si="17"/>
        <v>4.6548956661316074E-2</v>
      </c>
      <c r="U519" s="6">
        <f t="shared" si="16"/>
        <v>0.32102728731942215</v>
      </c>
      <c r="V519" s="1" t="s">
        <v>649</v>
      </c>
    </row>
    <row r="520" spans="1:22">
      <c r="A520" s="2">
        <v>557</v>
      </c>
      <c r="B520" s="2" t="s">
        <v>96</v>
      </c>
      <c r="C520" s="2" t="s">
        <v>108</v>
      </c>
      <c r="D520" s="2" t="s">
        <v>36</v>
      </c>
      <c r="E520" s="2">
        <v>35</v>
      </c>
      <c r="F520" s="2">
        <v>5.87</v>
      </c>
      <c r="G520" s="2">
        <v>6.27</v>
      </c>
      <c r="H520" s="2">
        <v>5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2</v>
      </c>
      <c r="O520" s="2">
        <v>6</v>
      </c>
      <c r="P520" s="2">
        <v>0</v>
      </c>
      <c r="Q520" s="2">
        <v>0</v>
      </c>
      <c r="R520" s="2">
        <v>17</v>
      </c>
      <c r="S520" s="1">
        <f>INDEX(Quotazioni!F:F,MATCH(Stats15_21!A520,Quotazioni!A:A,0))</f>
        <v>3</v>
      </c>
      <c r="T520" s="6">
        <f t="shared" si="17"/>
        <v>-3.834355828220859E-2</v>
      </c>
      <c r="U520" s="6">
        <f t="shared" si="16"/>
        <v>0</v>
      </c>
      <c r="V520" s="1" t="s">
        <v>649</v>
      </c>
    </row>
    <row r="521" spans="1:22">
      <c r="A521" s="2">
        <v>557</v>
      </c>
      <c r="B521" s="2" t="s">
        <v>96</v>
      </c>
      <c r="C521" s="2" t="s">
        <v>108</v>
      </c>
      <c r="D521" s="2" t="s">
        <v>36</v>
      </c>
      <c r="E521" s="2">
        <v>32</v>
      </c>
      <c r="F521" s="2">
        <v>5.84</v>
      </c>
      <c r="G521" s="2">
        <v>6.39</v>
      </c>
      <c r="H521" s="2">
        <v>7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5</v>
      </c>
      <c r="P521" s="2">
        <v>1</v>
      </c>
      <c r="Q521" s="2">
        <v>0</v>
      </c>
      <c r="R521" s="2">
        <v>18</v>
      </c>
      <c r="S521" s="1">
        <f>INDEX(Quotazioni!F:F,MATCH(Stats15_21!A521,Quotazioni!A:A,0))</f>
        <v>3</v>
      </c>
      <c r="T521" s="6">
        <f t="shared" si="17"/>
        <v>1.9138755980861261E-2</v>
      </c>
      <c r="U521" s="6">
        <f t="shared" si="16"/>
        <v>0.31897926634768742</v>
      </c>
      <c r="V521" s="1" t="s">
        <v>649</v>
      </c>
    </row>
    <row r="522" spans="1:22">
      <c r="A522" s="2">
        <v>557</v>
      </c>
      <c r="B522" s="2" t="s">
        <v>96</v>
      </c>
      <c r="C522" s="2" t="s">
        <v>108</v>
      </c>
      <c r="D522" s="2" t="s">
        <v>36</v>
      </c>
      <c r="E522" s="2">
        <v>16</v>
      </c>
      <c r="F522" s="2">
        <v>5.88</v>
      </c>
      <c r="G522" s="2">
        <v>6.12</v>
      </c>
      <c r="H522" s="2">
        <v>1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1</v>
      </c>
      <c r="O522" s="2">
        <v>1</v>
      </c>
      <c r="P522" s="2">
        <v>0</v>
      </c>
      <c r="Q522" s="2">
        <v>0</v>
      </c>
      <c r="R522" s="2">
        <v>19</v>
      </c>
      <c r="S522" s="1">
        <f>INDEX(Quotazioni!F:F,MATCH(Stats15_21!A522,Quotazioni!A:A,0))</f>
        <v>3</v>
      </c>
      <c r="T522" s="6">
        <f t="shared" si="17"/>
        <v>-4.22535211267605E-2</v>
      </c>
      <c r="U522" s="6">
        <f t="shared" si="16"/>
        <v>-0.93896713615023475</v>
      </c>
      <c r="V522" s="1" t="s">
        <v>649</v>
      </c>
    </row>
    <row r="523" spans="1:22">
      <c r="A523" s="2">
        <v>557</v>
      </c>
      <c r="B523" s="2" t="s">
        <v>96</v>
      </c>
      <c r="C523" s="2" t="s">
        <v>108</v>
      </c>
      <c r="D523" s="2" t="s">
        <v>46</v>
      </c>
      <c r="E523" s="2">
        <v>0</v>
      </c>
      <c r="F523" s="2"/>
      <c r="G523" s="2"/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20</v>
      </c>
      <c r="S523" s="1">
        <f>INDEX(Quotazioni!F:F,MATCH(Stats15_21!A523,Quotazioni!A:A,0))</f>
        <v>3</v>
      </c>
      <c r="T523" s="6">
        <f t="shared" si="17"/>
        <v>-1</v>
      </c>
      <c r="U523" s="6">
        <f t="shared" si="16"/>
        <v>-0.16339869281045752</v>
      </c>
      <c r="V523" s="1" t="s">
        <v>649</v>
      </c>
    </row>
    <row r="524" spans="1:22">
      <c r="A524" s="2">
        <v>557</v>
      </c>
      <c r="B524" s="2" t="s">
        <v>96</v>
      </c>
      <c r="C524" s="2" t="s">
        <v>108</v>
      </c>
      <c r="D524" s="2" t="s">
        <v>41</v>
      </c>
      <c r="E524" s="2">
        <v>14</v>
      </c>
      <c r="F524" s="2">
        <v>5.71</v>
      </c>
      <c r="G524" s="2">
        <v>5.68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2</v>
      </c>
      <c r="P524" s="2">
        <v>0</v>
      </c>
      <c r="Q524" s="2">
        <v>0</v>
      </c>
      <c r="R524" s="2">
        <v>21</v>
      </c>
      <c r="S524" s="1">
        <f>INDEX(Quotazioni!F:F,MATCH(Stats15_21!A524,Quotazioni!A:A,0))</f>
        <v>3</v>
      </c>
      <c r="T524" s="6"/>
      <c r="U524" s="6"/>
      <c r="V524" s="1" t="s">
        <v>649</v>
      </c>
    </row>
    <row r="525" spans="1:22">
      <c r="A525" s="1">
        <v>568</v>
      </c>
      <c r="B525" s="1" t="s">
        <v>133</v>
      </c>
      <c r="C525" s="1" t="s">
        <v>143</v>
      </c>
      <c r="D525" s="1" t="s">
        <v>20</v>
      </c>
      <c r="E525" s="1">
        <v>31</v>
      </c>
      <c r="F525" s="1">
        <v>6</v>
      </c>
      <c r="G525" s="1">
        <v>6.76</v>
      </c>
      <c r="H525" s="1">
        <v>8</v>
      </c>
      <c r="I525" s="1">
        <v>0</v>
      </c>
      <c r="J525" s="1">
        <v>0</v>
      </c>
      <c r="K525" s="1">
        <v>1</v>
      </c>
      <c r="L525" s="1">
        <v>1</v>
      </c>
      <c r="M525" s="1">
        <v>0</v>
      </c>
      <c r="N525" s="1">
        <v>0</v>
      </c>
      <c r="O525" s="1">
        <v>1</v>
      </c>
      <c r="P525" s="1">
        <v>0</v>
      </c>
      <c r="Q525" s="1">
        <v>0</v>
      </c>
      <c r="R525" s="1">
        <v>15</v>
      </c>
      <c r="S525" s="1">
        <f>INDEX(Quotazioni!F:F,MATCH(Stats15_21!A525,Quotazioni!A:A,0))</f>
        <v>10</v>
      </c>
      <c r="T525" s="6" t="str">
        <f t="shared" si="17"/>
        <v/>
      </c>
      <c r="U525" s="6" t="str">
        <f t="shared" si="16"/>
        <v/>
      </c>
      <c r="V525" s="1" t="s">
        <v>647</v>
      </c>
    </row>
    <row r="526" spans="1:22">
      <c r="A526" s="2">
        <v>568</v>
      </c>
      <c r="B526" s="2" t="s">
        <v>133</v>
      </c>
      <c r="C526" s="2" t="s">
        <v>143</v>
      </c>
      <c r="D526" s="2" t="s">
        <v>20</v>
      </c>
      <c r="E526" s="2">
        <v>36</v>
      </c>
      <c r="F526" s="2">
        <v>6.06</v>
      </c>
      <c r="G526" s="2">
        <v>7.03</v>
      </c>
      <c r="H526" s="2">
        <v>12</v>
      </c>
      <c r="I526" s="2">
        <v>0</v>
      </c>
      <c r="J526" s="2">
        <v>0</v>
      </c>
      <c r="K526" s="2">
        <v>4</v>
      </c>
      <c r="L526" s="2">
        <v>3</v>
      </c>
      <c r="M526" s="2">
        <v>1</v>
      </c>
      <c r="N526" s="2">
        <v>3</v>
      </c>
      <c r="O526" s="2">
        <v>2</v>
      </c>
      <c r="P526" s="2">
        <v>0</v>
      </c>
      <c r="Q526" s="2">
        <v>0</v>
      </c>
      <c r="R526" s="2">
        <v>16</v>
      </c>
      <c r="S526" s="1">
        <f>INDEX(Quotazioni!F:F,MATCH(Stats15_21!A526,Quotazioni!A:A,0))</f>
        <v>10</v>
      </c>
      <c r="T526" s="6">
        <f t="shared" si="17"/>
        <v>3.9940828402366936E-2</v>
      </c>
      <c r="U526" s="6">
        <f t="shared" si="16"/>
        <v>0.59171597633136097</v>
      </c>
      <c r="V526" s="1" t="s">
        <v>647</v>
      </c>
    </row>
    <row r="527" spans="1:22">
      <c r="A527" s="2">
        <v>568</v>
      </c>
      <c r="B527" s="2" t="s">
        <v>133</v>
      </c>
      <c r="C527" s="2" t="s">
        <v>143</v>
      </c>
      <c r="D527" s="2" t="s">
        <v>20</v>
      </c>
      <c r="E527" s="2">
        <v>35</v>
      </c>
      <c r="F527" s="2">
        <v>6.21</v>
      </c>
      <c r="G527" s="2">
        <v>7.84</v>
      </c>
      <c r="H527" s="2">
        <v>19</v>
      </c>
      <c r="I527" s="2">
        <v>0</v>
      </c>
      <c r="J527" s="2">
        <v>0</v>
      </c>
      <c r="K527" s="2">
        <v>8</v>
      </c>
      <c r="L527" s="2">
        <v>7</v>
      </c>
      <c r="M527" s="2">
        <v>1</v>
      </c>
      <c r="N527" s="2">
        <v>5</v>
      </c>
      <c r="O527" s="2">
        <v>4</v>
      </c>
      <c r="P527" s="2">
        <v>0</v>
      </c>
      <c r="Q527" s="2">
        <v>0</v>
      </c>
      <c r="R527" s="2">
        <v>17</v>
      </c>
      <c r="S527" s="1">
        <f>INDEX(Quotazioni!F:F,MATCH(Stats15_21!A527,Quotazioni!A:A,0))</f>
        <v>10</v>
      </c>
      <c r="T527" s="6">
        <f t="shared" si="17"/>
        <v>0.11522048364153621</v>
      </c>
      <c r="U527" s="6">
        <f t="shared" si="16"/>
        <v>0.99573257467994303</v>
      </c>
      <c r="V527" s="1" t="s">
        <v>647</v>
      </c>
    </row>
    <row r="528" spans="1:22">
      <c r="A528" s="2">
        <v>568</v>
      </c>
      <c r="B528" s="2" t="s">
        <v>133</v>
      </c>
      <c r="C528" s="2" t="s">
        <v>143</v>
      </c>
      <c r="D528" s="2" t="s">
        <v>20</v>
      </c>
      <c r="E528" s="2">
        <v>37</v>
      </c>
      <c r="F528" s="2">
        <v>6.5</v>
      </c>
      <c r="G528" s="2">
        <v>8.6999999999999993</v>
      </c>
      <c r="H528" s="2">
        <v>26</v>
      </c>
      <c r="I528" s="2">
        <v>0</v>
      </c>
      <c r="J528" s="2">
        <v>0</v>
      </c>
      <c r="K528" s="2">
        <v>10</v>
      </c>
      <c r="L528" s="2">
        <v>9</v>
      </c>
      <c r="M528" s="2">
        <v>1</v>
      </c>
      <c r="N528" s="2">
        <v>7</v>
      </c>
      <c r="O528" s="2">
        <v>1</v>
      </c>
      <c r="P528" s="2">
        <v>0</v>
      </c>
      <c r="Q528" s="2">
        <v>0</v>
      </c>
      <c r="R528" s="2">
        <v>18</v>
      </c>
      <c r="S528" s="1">
        <f>INDEX(Quotazioni!F:F,MATCH(Stats15_21!A528,Quotazioni!A:A,0))</f>
        <v>10</v>
      </c>
      <c r="T528" s="6">
        <f t="shared" si="17"/>
        <v>0.10969387755102034</v>
      </c>
      <c r="U528" s="6">
        <f t="shared" si="16"/>
        <v>0.8928571428571429</v>
      </c>
      <c r="V528" s="1" t="s">
        <v>647</v>
      </c>
    </row>
    <row r="529" spans="1:22">
      <c r="A529" s="2">
        <v>568</v>
      </c>
      <c r="B529" s="2" t="s">
        <v>133</v>
      </c>
      <c r="C529" s="2" t="s">
        <v>143</v>
      </c>
      <c r="D529" s="2" t="s">
        <v>20</v>
      </c>
      <c r="E529" s="2">
        <v>28</v>
      </c>
      <c r="F529" s="2">
        <v>5.96</v>
      </c>
      <c r="G529" s="2">
        <v>7</v>
      </c>
      <c r="H529" s="2">
        <v>11</v>
      </c>
      <c r="I529" s="2">
        <v>0</v>
      </c>
      <c r="J529" s="2">
        <v>0</v>
      </c>
      <c r="K529" s="2">
        <v>7</v>
      </c>
      <c r="L529" s="2">
        <v>5</v>
      </c>
      <c r="M529" s="2">
        <v>2</v>
      </c>
      <c r="N529" s="2">
        <v>3</v>
      </c>
      <c r="O529" s="2">
        <v>2</v>
      </c>
      <c r="P529" s="2">
        <v>0</v>
      </c>
      <c r="Q529" s="2">
        <v>0</v>
      </c>
      <c r="R529" s="2">
        <v>19</v>
      </c>
      <c r="S529" s="1">
        <f>INDEX(Quotazioni!F:F,MATCH(Stats15_21!A529,Quotazioni!A:A,0))</f>
        <v>10</v>
      </c>
      <c r="T529" s="6">
        <f t="shared" si="17"/>
        <v>-0.19540229885057464</v>
      </c>
      <c r="U529" s="6">
        <f t="shared" si="16"/>
        <v>-1.7241379310344829</v>
      </c>
      <c r="V529" s="1" t="s">
        <v>647</v>
      </c>
    </row>
    <row r="530" spans="1:22">
      <c r="A530" s="2">
        <v>568</v>
      </c>
      <c r="B530" s="2" t="s">
        <v>133</v>
      </c>
      <c r="C530" s="2" t="s">
        <v>143</v>
      </c>
      <c r="D530" s="2" t="s">
        <v>20</v>
      </c>
      <c r="E530" s="2">
        <v>32</v>
      </c>
      <c r="F530" s="2">
        <v>6.11</v>
      </c>
      <c r="G530" s="2">
        <v>7.25</v>
      </c>
      <c r="H530" s="2">
        <v>13</v>
      </c>
      <c r="I530" s="2">
        <v>0</v>
      </c>
      <c r="J530" s="2">
        <v>0</v>
      </c>
      <c r="K530" s="2">
        <v>3</v>
      </c>
      <c r="L530" s="2">
        <v>2</v>
      </c>
      <c r="M530" s="2">
        <v>1</v>
      </c>
      <c r="N530" s="2">
        <v>1</v>
      </c>
      <c r="O530" s="2">
        <v>1</v>
      </c>
      <c r="P530" s="2">
        <v>0</v>
      </c>
      <c r="Q530" s="2">
        <v>0</v>
      </c>
      <c r="R530" s="2">
        <v>20</v>
      </c>
      <c r="S530" s="1">
        <f>INDEX(Quotazioni!F:F,MATCH(Stats15_21!A530,Quotazioni!A:A,0))</f>
        <v>10</v>
      </c>
      <c r="T530" s="6">
        <f t="shared" si="17"/>
        <v>3.5714285714285712E-2</v>
      </c>
      <c r="U530" s="6">
        <f t="shared" si="16"/>
        <v>0.2857142857142857</v>
      </c>
      <c r="V530" s="1" t="s">
        <v>647</v>
      </c>
    </row>
    <row r="531" spans="1:22">
      <c r="A531" s="2">
        <v>568</v>
      </c>
      <c r="B531" s="2" t="s">
        <v>133</v>
      </c>
      <c r="C531" s="2" t="s">
        <v>143</v>
      </c>
      <c r="D531" s="2" t="s">
        <v>20</v>
      </c>
      <c r="E531" s="2">
        <v>30</v>
      </c>
      <c r="F531" s="2">
        <v>5.78</v>
      </c>
      <c r="G531" s="2">
        <v>6.22</v>
      </c>
      <c r="H531" s="2">
        <v>4</v>
      </c>
      <c r="I531" s="2">
        <v>0</v>
      </c>
      <c r="J531" s="2">
        <v>0</v>
      </c>
      <c r="K531" s="2">
        <v>1</v>
      </c>
      <c r="L531" s="2">
        <v>1</v>
      </c>
      <c r="M531" s="2">
        <v>0</v>
      </c>
      <c r="N531" s="2">
        <v>2</v>
      </c>
      <c r="O531" s="2">
        <v>2</v>
      </c>
      <c r="P531" s="2">
        <v>0</v>
      </c>
      <c r="Q531" s="2">
        <v>0</v>
      </c>
      <c r="R531" s="2">
        <v>21</v>
      </c>
      <c r="S531" s="1">
        <f>INDEX(Quotazioni!F:F,MATCH(Stats15_21!A531,Quotazioni!A:A,0))</f>
        <v>10</v>
      </c>
      <c r="T531" s="6">
        <f t="shared" si="17"/>
        <v>-0.14206896551724141</v>
      </c>
      <c r="U531" s="6">
        <f t="shared" si="16"/>
        <v>-1.2413793103448276</v>
      </c>
      <c r="V531" s="1" t="s">
        <v>647</v>
      </c>
    </row>
    <row r="532" spans="1:22">
      <c r="A532" s="1">
        <v>572</v>
      </c>
      <c r="B532" s="1" t="s">
        <v>17</v>
      </c>
      <c r="C532" s="1" t="s">
        <v>56</v>
      </c>
      <c r="D532" s="1" t="s">
        <v>44</v>
      </c>
      <c r="E532" s="1">
        <v>0</v>
      </c>
      <c r="F532" s="1"/>
      <c r="G532" s="1"/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15</v>
      </c>
      <c r="S532" s="1">
        <f>INDEX(Quotazioni!F:F,MATCH(Stats15_21!A532,Quotazioni!A:A,0))</f>
        <v>16</v>
      </c>
      <c r="T532" s="6" t="str">
        <f t="shared" si="17"/>
        <v/>
      </c>
      <c r="U532" s="6" t="str">
        <f t="shared" si="16"/>
        <v/>
      </c>
      <c r="V532" s="1" t="s">
        <v>649</v>
      </c>
    </row>
    <row r="533" spans="1:22">
      <c r="A533" s="2">
        <v>572</v>
      </c>
      <c r="B533" s="2" t="s">
        <v>17</v>
      </c>
      <c r="C533" s="2" t="s">
        <v>56</v>
      </c>
      <c r="D533" s="2" t="s">
        <v>197</v>
      </c>
      <c r="E533" s="2">
        <v>13</v>
      </c>
      <c r="F533" s="2">
        <v>6.38</v>
      </c>
      <c r="G533" s="2">
        <v>5.62</v>
      </c>
      <c r="H533" s="2">
        <v>0</v>
      </c>
      <c r="I533" s="2">
        <v>16</v>
      </c>
      <c r="J533" s="2">
        <v>2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17</v>
      </c>
      <c r="S533" s="1">
        <f>INDEX(Quotazioni!F:F,MATCH(Stats15_21!A533,Quotazioni!A:A,0))</f>
        <v>16</v>
      </c>
      <c r="T533" s="6"/>
      <c r="U533" s="6"/>
      <c r="V533" s="1" t="s">
        <v>649</v>
      </c>
    </row>
    <row r="534" spans="1:22">
      <c r="A534" s="2">
        <v>572</v>
      </c>
      <c r="B534" s="2" t="s">
        <v>17</v>
      </c>
      <c r="C534" s="2" t="s">
        <v>56</v>
      </c>
      <c r="D534" s="2" t="s">
        <v>19</v>
      </c>
      <c r="E534" s="2">
        <v>14</v>
      </c>
      <c r="F534" s="2">
        <v>6.11</v>
      </c>
      <c r="G534" s="2">
        <v>5.39</v>
      </c>
      <c r="H534" s="2">
        <v>0</v>
      </c>
      <c r="I534" s="2">
        <v>9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1</v>
      </c>
      <c r="Q534" s="2">
        <v>0</v>
      </c>
      <c r="R534" s="2">
        <v>18</v>
      </c>
      <c r="S534" s="1">
        <f>INDEX(Quotazioni!F:F,MATCH(Stats15_21!A534,Quotazioni!A:A,0))</f>
        <v>16</v>
      </c>
      <c r="T534" s="6">
        <f t="shared" si="17"/>
        <v>-4.0925266903914667E-2</v>
      </c>
      <c r="U534" s="6">
        <f t="shared" si="16"/>
        <v>0</v>
      </c>
      <c r="V534" s="1" t="s">
        <v>649</v>
      </c>
    </row>
    <row r="535" spans="1:22">
      <c r="A535" s="2">
        <v>572</v>
      </c>
      <c r="B535" s="2" t="s">
        <v>17</v>
      </c>
      <c r="C535" s="2" t="s">
        <v>56</v>
      </c>
      <c r="D535" s="2" t="s">
        <v>19</v>
      </c>
      <c r="E535" s="2">
        <v>22</v>
      </c>
      <c r="F535" s="2">
        <v>6.14</v>
      </c>
      <c r="G535" s="2">
        <v>4.7699999999999996</v>
      </c>
      <c r="H535" s="2">
        <v>0</v>
      </c>
      <c r="I535" s="2">
        <v>33</v>
      </c>
      <c r="J535" s="2">
        <v>1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19</v>
      </c>
      <c r="S535" s="1">
        <f>INDEX(Quotazioni!F:F,MATCH(Stats15_21!A535,Quotazioni!A:A,0))</f>
        <v>16</v>
      </c>
      <c r="T535" s="6">
        <f t="shared" si="17"/>
        <v>-0.11502782931354362</v>
      </c>
      <c r="U535" s="6">
        <f t="shared" si="16"/>
        <v>0</v>
      </c>
      <c r="V535" s="1" t="s">
        <v>649</v>
      </c>
    </row>
    <row r="536" spans="1:22">
      <c r="A536" s="2">
        <v>572</v>
      </c>
      <c r="B536" s="2" t="s">
        <v>17</v>
      </c>
      <c r="C536" s="2" t="s">
        <v>56</v>
      </c>
      <c r="D536" s="2" t="s">
        <v>19</v>
      </c>
      <c r="E536" s="2">
        <v>22</v>
      </c>
      <c r="F536" s="2">
        <v>6.16</v>
      </c>
      <c r="G536" s="2">
        <v>4.84</v>
      </c>
      <c r="H536" s="2">
        <v>0</v>
      </c>
      <c r="I536" s="2">
        <v>29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20</v>
      </c>
      <c r="S536" s="1">
        <f>INDEX(Quotazioni!F:F,MATCH(Stats15_21!A536,Quotazioni!A:A,0))</f>
        <v>16</v>
      </c>
      <c r="T536" s="6">
        <f t="shared" si="17"/>
        <v>1.4675052410901529E-2</v>
      </c>
      <c r="U536" s="6">
        <f t="shared" si="16"/>
        <v>0</v>
      </c>
      <c r="V536" s="1" t="s">
        <v>649</v>
      </c>
    </row>
    <row r="537" spans="1:22">
      <c r="A537" s="2">
        <v>572</v>
      </c>
      <c r="B537" s="2" t="s">
        <v>17</v>
      </c>
      <c r="C537" s="2" t="s">
        <v>56</v>
      </c>
      <c r="D537" s="2" t="s">
        <v>19</v>
      </c>
      <c r="E537" s="2">
        <v>7</v>
      </c>
      <c r="F537" s="2">
        <v>5.86</v>
      </c>
      <c r="G537" s="2">
        <v>5</v>
      </c>
      <c r="H537" s="2">
        <v>0</v>
      </c>
      <c r="I537" s="2">
        <v>6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21</v>
      </c>
      <c r="S537" s="1">
        <f>INDEX(Quotazioni!F:F,MATCH(Stats15_21!A537,Quotazioni!A:A,0))</f>
        <v>16</v>
      </c>
      <c r="T537" s="6">
        <f t="shared" si="17"/>
        <v>3.305785123966945E-2</v>
      </c>
      <c r="U537" s="6">
        <f t="shared" si="16"/>
        <v>0</v>
      </c>
      <c r="V537" s="1" t="s">
        <v>649</v>
      </c>
    </row>
    <row r="538" spans="1:22">
      <c r="A538" s="1">
        <v>581</v>
      </c>
      <c r="B538" s="1" t="s">
        <v>59</v>
      </c>
      <c r="C538" s="1" t="s">
        <v>88</v>
      </c>
      <c r="D538" s="1" t="s">
        <v>44</v>
      </c>
      <c r="E538" s="1">
        <v>0</v>
      </c>
      <c r="F538" s="1"/>
      <c r="G538" s="1"/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15</v>
      </c>
      <c r="S538" s="1">
        <f>INDEX(Quotazioni!F:F,MATCH(Stats15_21!A538,Quotazioni!A:A,0))</f>
        <v>12</v>
      </c>
      <c r="T538" s="6" t="str">
        <f t="shared" si="17"/>
        <v/>
      </c>
      <c r="U538" s="6" t="str">
        <f t="shared" si="16"/>
        <v/>
      </c>
      <c r="V538" s="1" t="s">
        <v>647</v>
      </c>
    </row>
    <row r="539" spans="1:22">
      <c r="A539" s="2">
        <v>581</v>
      </c>
      <c r="B539" s="2" t="s">
        <v>59</v>
      </c>
      <c r="C539" s="2" t="s">
        <v>88</v>
      </c>
      <c r="D539" s="2" t="s">
        <v>44</v>
      </c>
      <c r="E539" s="2">
        <v>5</v>
      </c>
      <c r="F539" s="2">
        <v>5.5</v>
      </c>
      <c r="G539" s="2">
        <v>5.3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2</v>
      </c>
      <c r="P539" s="2">
        <v>0</v>
      </c>
      <c r="Q539" s="2">
        <v>0</v>
      </c>
      <c r="R539" s="2">
        <v>16</v>
      </c>
      <c r="S539" s="1">
        <f>INDEX(Quotazioni!F:F,MATCH(Stats15_21!A539,Quotazioni!A:A,0))</f>
        <v>12</v>
      </c>
      <c r="T539" s="6"/>
      <c r="U539" s="6"/>
      <c r="V539" s="1" t="s">
        <v>647</v>
      </c>
    </row>
    <row r="540" spans="1:22">
      <c r="A540" s="2">
        <v>581</v>
      </c>
      <c r="B540" s="2" t="s">
        <v>59</v>
      </c>
      <c r="C540" s="2" t="s">
        <v>88</v>
      </c>
      <c r="D540" s="2" t="s">
        <v>157</v>
      </c>
      <c r="E540" s="2">
        <v>24</v>
      </c>
      <c r="F540" s="2">
        <v>5.85</v>
      </c>
      <c r="G540" s="2">
        <v>6.19</v>
      </c>
      <c r="H540" s="2">
        <v>2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3</v>
      </c>
      <c r="O540" s="2">
        <v>2</v>
      </c>
      <c r="P540" s="2">
        <v>0</v>
      </c>
      <c r="Q540" s="2">
        <v>0</v>
      </c>
      <c r="R540" s="2">
        <v>17</v>
      </c>
      <c r="S540" s="1">
        <f>INDEX(Quotazioni!F:F,MATCH(Stats15_21!A540,Quotazioni!A:A,0))</f>
        <v>12</v>
      </c>
      <c r="T540" s="6">
        <f t="shared" si="17"/>
        <v>0.16792452830188689</v>
      </c>
      <c r="U540" s="6">
        <f t="shared" si="16"/>
        <v>0.37735849056603776</v>
      </c>
      <c r="V540" s="1" t="s">
        <v>647</v>
      </c>
    </row>
    <row r="541" spans="1:22">
      <c r="A541" s="2">
        <v>581</v>
      </c>
      <c r="B541" s="2" t="s">
        <v>59</v>
      </c>
      <c r="C541" s="2" t="s">
        <v>88</v>
      </c>
      <c r="D541" s="2" t="s">
        <v>46</v>
      </c>
      <c r="E541" s="2">
        <v>36</v>
      </c>
      <c r="F541" s="2">
        <v>6.1</v>
      </c>
      <c r="G541" s="2">
        <v>6.51</v>
      </c>
      <c r="H541" s="2">
        <v>5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3</v>
      </c>
      <c r="O541" s="2">
        <v>6</v>
      </c>
      <c r="P541" s="2">
        <v>0</v>
      </c>
      <c r="Q541" s="2">
        <v>0</v>
      </c>
      <c r="R541" s="2">
        <v>19</v>
      </c>
      <c r="S541" s="1">
        <f>INDEX(Quotazioni!F:F,MATCH(Stats15_21!A541,Quotazioni!A:A,0))</f>
        <v>12</v>
      </c>
      <c r="T541" s="6">
        <f t="shared" si="17"/>
        <v>5.1696284329563712E-2</v>
      </c>
      <c r="U541" s="6">
        <f t="shared" si="16"/>
        <v>0.48465266558966069</v>
      </c>
      <c r="V541" s="1" t="s">
        <v>647</v>
      </c>
    </row>
    <row r="542" spans="1:22">
      <c r="A542" s="2">
        <v>581</v>
      </c>
      <c r="B542" s="2" t="s">
        <v>59</v>
      </c>
      <c r="C542" s="2" t="s">
        <v>88</v>
      </c>
      <c r="D542" s="2" t="s">
        <v>46</v>
      </c>
      <c r="E542" s="2">
        <v>34</v>
      </c>
      <c r="F542" s="2">
        <v>6.07</v>
      </c>
      <c r="G542" s="2">
        <v>6.46</v>
      </c>
      <c r="H542" s="2">
        <v>4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5</v>
      </c>
      <c r="O542" s="2">
        <v>8</v>
      </c>
      <c r="P542" s="2">
        <v>0</v>
      </c>
      <c r="Q542" s="2">
        <v>0</v>
      </c>
      <c r="R542" s="2">
        <v>20</v>
      </c>
      <c r="S542" s="1">
        <f>INDEX(Quotazioni!F:F,MATCH(Stats15_21!A542,Quotazioni!A:A,0))</f>
        <v>12</v>
      </c>
      <c r="T542" s="6">
        <f t="shared" si="17"/>
        <v>-7.6804915514592665E-3</v>
      </c>
      <c r="U542" s="6">
        <f t="shared" si="16"/>
        <v>-0.15360983102918588</v>
      </c>
      <c r="V542" s="1" t="s">
        <v>647</v>
      </c>
    </row>
    <row r="543" spans="1:22">
      <c r="A543" s="2">
        <v>581</v>
      </c>
      <c r="B543" s="2" t="s">
        <v>59</v>
      </c>
      <c r="C543" s="2" t="s">
        <v>88</v>
      </c>
      <c r="D543" s="2" t="s">
        <v>46</v>
      </c>
      <c r="E543" s="2">
        <v>32</v>
      </c>
      <c r="F543" s="2">
        <v>6.11</v>
      </c>
      <c r="G543" s="2">
        <v>6.52</v>
      </c>
      <c r="H543" s="2">
        <v>4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5</v>
      </c>
      <c r="O543" s="2">
        <v>6</v>
      </c>
      <c r="P543" s="2">
        <v>1</v>
      </c>
      <c r="Q543" s="2">
        <v>0</v>
      </c>
      <c r="R543" s="2">
        <v>21</v>
      </c>
      <c r="S543" s="1">
        <f>INDEX(Quotazioni!F:F,MATCH(Stats15_21!A543,Quotazioni!A:A,0))</f>
        <v>12</v>
      </c>
      <c r="T543" s="6">
        <f t="shared" si="17"/>
        <v>9.2879256965943662E-3</v>
      </c>
      <c r="U543" s="6">
        <f t="shared" si="16"/>
        <v>0</v>
      </c>
      <c r="V543" s="1" t="s">
        <v>647</v>
      </c>
    </row>
    <row r="544" spans="1:22">
      <c r="A544" s="1">
        <v>600</v>
      </c>
      <c r="B544" s="1" t="s">
        <v>96</v>
      </c>
      <c r="C544" s="1" t="s">
        <v>124</v>
      </c>
      <c r="D544" s="1" t="s">
        <v>44</v>
      </c>
      <c r="E544" s="1">
        <v>0</v>
      </c>
      <c r="F544" s="1"/>
      <c r="G544" s="1"/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15</v>
      </c>
      <c r="S544" s="1">
        <f>INDEX(Quotazioni!F:F,MATCH(Stats15_21!A544,Quotazioni!A:A,0))</f>
        <v>6</v>
      </c>
      <c r="T544" s="6" t="str">
        <f t="shared" si="17"/>
        <v/>
      </c>
      <c r="U544" s="6" t="str">
        <f t="shared" si="16"/>
        <v/>
      </c>
      <c r="V544" s="1" t="s">
        <v>647</v>
      </c>
    </row>
    <row r="545" spans="1:22">
      <c r="A545" s="2">
        <v>600</v>
      </c>
      <c r="B545" s="2" t="s">
        <v>96</v>
      </c>
      <c r="C545" s="2" t="s">
        <v>124</v>
      </c>
      <c r="D545" s="2" t="s">
        <v>160</v>
      </c>
      <c r="E545" s="2">
        <v>27</v>
      </c>
      <c r="F545" s="2">
        <v>5.56</v>
      </c>
      <c r="G545" s="2">
        <v>5.52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1</v>
      </c>
      <c r="O545" s="2">
        <v>2</v>
      </c>
      <c r="P545" s="2">
        <v>1</v>
      </c>
      <c r="Q545" s="2">
        <v>0</v>
      </c>
      <c r="R545" s="2">
        <v>16</v>
      </c>
      <c r="S545" s="1">
        <f>INDEX(Quotazioni!F:F,MATCH(Stats15_21!A545,Quotazioni!A:A,0))</f>
        <v>6</v>
      </c>
      <c r="T545" s="6"/>
      <c r="U545" s="6"/>
      <c r="V545" s="1" t="s">
        <v>647</v>
      </c>
    </row>
    <row r="546" spans="1:22">
      <c r="A546" s="2">
        <v>600</v>
      </c>
      <c r="B546" s="2" t="s">
        <v>96</v>
      </c>
      <c r="C546" s="2" t="s">
        <v>124</v>
      </c>
      <c r="D546" s="2" t="s">
        <v>20</v>
      </c>
      <c r="E546" s="2">
        <v>7</v>
      </c>
      <c r="F546" s="2">
        <v>5.64</v>
      </c>
      <c r="G546" s="2">
        <v>5.5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2</v>
      </c>
      <c r="P546" s="2">
        <v>0</v>
      </c>
      <c r="Q546" s="2">
        <v>0</v>
      </c>
      <c r="R546" s="2">
        <v>17</v>
      </c>
      <c r="S546" s="1">
        <f>INDEX(Quotazioni!F:F,MATCH(Stats15_21!A546,Quotazioni!A:A,0))</f>
        <v>6</v>
      </c>
      <c r="T546" s="6">
        <f t="shared" si="17"/>
        <v>-3.6231884057970243E-3</v>
      </c>
      <c r="U546" s="6">
        <f t="shared" si="16"/>
        <v>0</v>
      </c>
      <c r="V546" s="1" t="s">
        <v>647</v>
      </c>
    </row>
    <row r="547" spans="1:22">
      <c r="A547" s="2">
        <v>600</v>
      </c>
      <c r="B547" s="2" t="s">
        <v>96</v>
      </c>
      <c r="C547" s="2" t="s">
        <v>124</v>
      </c>
      <c r="D547" s="2" t="s">
        <v>20</v>
      </c>
      <c r="E547" s="2">
        <v>0</v>
      </c>
      <c r="F547" s="2"/>
      <c r="G547" s="2"/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18</v>
      </c>
      <c r="S547" s="1">
        <f>INDEX(Quotazioni!F:F,MATCH(Stats15_21!A547,Quotazioni!A:A,0))</f>
        <v>6</v>
      </c>
      <c r="T547" s="6">
        <f t="shared" si="17"/>
        <v>-1</v>
      </c>
      <c r="U547" s="6">
        <f t="shared" si="16"/>
        <v>0</v>
      </c>
      <c r="V547" s="1" t="s">
        <v>647</v>
      </c>
    </row>
    <row r="548" spans="1:22">
      <c r="A548" s="2">
        <v>600</v>
      </c>
      <c r="B548" s="2" t="s">
        <v>96</v>
      </c>
      <c r="C548" s="2" t="s">
        <v>124</v>
      </c>
      <c r="D548" s="2" t="s">
        <v>46</v>
      </c>
      <c r="E548" s="2">
        <v>29</v>
      </c>
      <c r="F548" s="2">
        <v>5.95</v>
      </c>
      <c r="G548" s="2">
        <v>6.26</v>
      </c>
      <c r="H548" s="2">
        <v>3</v>
      </c>
      <c r="I548" s="2">
        <v>0</v>
      </c>
      <c r="J548" s="2">
        <v>0</v>
      </c>
      <c r="K548" s="2">
        <v>2</v>
      </c>
      <c r="L548" s="2">
        <v>2</v>
      </c>
      <c r="M548" s="2">
        <v>0</v>
      </c>
      <c r="N548" s="2">
        <v>2</v>
      </c>
      <c r="O548" s="2">
        <v>4</v>
      </c>
      <c r="P548" s="2">
        <v>0</v>
      </c>
      <c r="Q548" s="2">
        <v>0</v>
      </c>
      <c r="R548" s="2">
        <v>19</v>
      </c>
      <c r="S548" s="1">
        <f>INDEX(Quotazioni!F:F,MATCH(Stats15_21!A548,Quotazioni!A:A,0))</f>
        <v>6</v>
      </c>
      <c r="T548" s="6"/>
      <c r="U548" s="6"/>
      <c r="V548" s="1" t="s">
        <v>647</v>
      </c>
    </row>
    <row r="549" spans="1:22">
      <c r="A549" s="2">
        <v>600</v>
      </c>
      <c r="B549" s="2" t="s">
        <v>96</v>
      </c>
      <c r="C549" s="2" t="s">
        <v>124</v>
      </c>
      <c r="D549" s="2" t="s">
        <v>20</v>
      </c>
      <c r="E549" s="2">
        <v>22</v>
      </c>
      <c r="F549" s="2">
        <v>6.07</v>
      </c>
      <c r="G549" s="2">
        <v>6.55</v>
      </c>
      <c r="H549" s="2">
        <v>3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3</v>
      </c>
      <c r="O549" s="2">
        <v>3</v>
      </c>
      <c r="P549" s="2">
        <v>0</v>
      </c>
      <c r="Q549" s="2">
        <v>0</v>
      </c>
      <c r="R549" s="2">
        <v>20</v>
      </c>
      <c r="S549" s="1">
        <f>INDEX(Quotazioni!F:F,MATCH(Stats15_21!A549,Quotazioni!A:A,0))</f>
        <v>6</v>
      </c>
      <c r="T549" s="6">
        <f t="shared" si="17"/>
        <v>4.6325878594249206E-2</v>
      </c>
      <c r="U549" s="6">
        <f t="shared" si="16"/>
        <v>0</v>
      </c>
      <c r="V549" s="1" t="s">
        <v>647</v>
      </c>
    </row>
    <row r="550" spans="1:22">
      <c r="A550" s="2">
        <v>600</v>
      </c>
      <c r="B550" s="2" t="s">
        <v>96</v>
      </c>
      <c r="C550" s="2" t="s">
        <v>124</v>
      </c>
      <c r="D550" s="2" t="s">
        <v>41</v>
      </c>
      <c r="E550" s="2">
        <v>16</v>
      </c>
      <c r="F550" s="2">
        <v>5.62</v>
      </c>
      <c r="G550" s="2">
        <v>5.56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1</v>
      </c>
      <c r="O550" s="2">
        <v>2</v>
      </c>
      <c r="P550" s="2">
        <v>1</v>
      </c>
      <c r="Q550" s="2">
        <v>0</v>
      </c>
      <c r="R550" s="2">
        <v>21</v>
      </c>
      <c r="S550" s="1">
        <f>INDEX(Quotazioni!F:F,MATCH(Stats15_21!A550,Quotazioni!A:A,0))</f>
        <v>6</v>
      </c>
      <c r="T550" s="6">
        <f t="shared" si="17"/>
        <v>-0.15114503816793898</v>
      </c>
      <c r="U550" s="6">
        <f t="shared" si="16"/>
        <v>-0.4580152671755725</v>
      </c>
      <c r="V550" s="1" t="s">
        <v>647</v>
      </c>
    </row>
    <row r="551" spans="1:22">
      <c r="A551" s="1">
        <v>608</v>
      </c>
      <c r="B551" s="1" t="s">
        <v>133</v>
      </c>
      <c r="C551" s="1" t="s">
        <v>144</v>
      </c>
      <c r="D551" s="1" t="s">
        <v>44</v>
      </c>
      <c r="E551" s="1">
        <v>24</v>
      </c>
      <c r="F551" s="1">
        <v>6.06</v>
      </c>
      <c r="G551" s="1">
        <v>7.04</v>
      </c>
      <c r="H551" s="1">
        <v>8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2</v>
      </c>
      <c r="O551" s="1">
        <v>6</v>
      </c>
      <c r="P551" s="1">
        <v>0</v>
      </c>
      <c r="Q551" s="1">
        <v>0</v>
      </c>
      <c r="R551" s="1">
        <v>15</v>
      </c>
      <c r="S551" s="1">
        <f>INDEX(Quotazioni!F:F,MATCH(Stats15_21!A551,Quotazioni!A:A,0))</f>
        <v>30</v>
      </c>
      <c r="T551" s="6" t="str">
        <f t="shared" si="17"/>
        <v/>
      </c>
      <c r="U551" s="6" t="str">
        <f t="shared" si="16"/>
        <v/>
      </c>
      <c r="V551" s="1" t="s">
        <v>647</v>
      </c>
    </row>
    <row r="552" spans="1:22">
      <c r="A552" s="2">
        <v>608</v>
      </c>
      <c r="B552" s="2" t="s">
        <v>133</v>
      </c>
      <c r="C552" s="2" t="s">
        <v>144</v>
      </c>
      <c r="D552" s="2" t="s">
        <v>44</v>
      </c>
      <c r="E552" s="2">
        <v>38</v>
      </c>
      <c r="F552" s="2">
        <v>5.99</v>
      </c>
      <c r="G552" s="2">
        <v>6.79</v>
      </c>
      <c r="H552" s="2">
        <v>10</v>
      </c>
      <c r="I552" s="2">
        <v>0</v>
      </c>
      <c r="J552" s="2">
        <v>0</v>
      </c>
      <c r="K552" s="2">
        <v>1</v>
      </c>
      <c r="L552" s="2">
        <v>1</v>
      </c>
      <c r="M552" s="2">
        <v>0</v>
      </c>
      <c r="N552" s="2">
        <v>2</v>
      </c>
      <c r="O552" s="2">
        <v>3</v>
      </c>
      <c r="P552" s="2">
        <v>0</v>
      </c>
      <c r="Q552" s="2">
        <v>0</v>
      </c>
      <c r="R552" s="2">
        <v>16</v>
      </c>
      <c r="S552" s="1">
        <f>INDEX(Quotazioni!F:F,MATCH(Stats15_21!A552,Quotazioni!A:A,0))</f>
        <v>30</v>
      </c>
      <c r="T552" s="6">
        <f t="shared" si="17"/>
        <v>-3.551136363636364E-2</v>
      </c>
      <c r="U552" s="6">
        <f t="shared" si="16"/>
        <v>0.28409090909090912</v>
      </c>
      <c r="V552" s="1" t="s">
        <v>647</v>
      </c>
    </row>
    <row r="553" spans="1:22">
      <c r="A553" s="2">
        <v>608</v>
      </c>
      <c r="B553" s="2" t="s">
        <v>133</v>
      </c>
      <c r="C553" s="2" t="s">
        <v>144</v>
      </c>
      <c r="D553" s="2" t="s">
        <v>20</v>
      </c>
      <c r="E553" s="2">
        <v>30</v>
      </c>
      <c r="F553" s="2">
        <v>6.22</v>
      </c>
      <c r="G553" s="2">
        <v>7.4</v>
      </c>
      <c r="H553" s="2">
        <v>11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3</v>
      </c>
      <c r="O553" s="2">
        <v>1</v>
      </c>
      <c r="P553" s="2">
        <v>0</v>
      </c>
      <c r="Q553" s="2">
        <v>0</v>
      </c>
      <c r="R553" s="2">
        <v>17</v>
      </c>
      <c r="S553" s="1">
        <f>INDEX(Quotazioni!F:F,MATCH(Stats15_21!A553,Quotazioni!A:A,0))</f>
        <v>30</v>
      </c>
      <c r="T553" s="6">
        <f t="shared" si="17"/>
        <v>8.9837997054491942E-2</v>
      </c>
      <c r="U553" s="6">
        <f t="shared" si="16"/>
        <v>0.14727540500736377</v>
      </c>
      <c r="V553" s="1" t="s">
        <v>647</v>
      </c>
    </row>
    <row r="554" spans="1:22">
      <c r="A554" s="2">
        <v>608</v>
      </c>
      <c r="B554" s="2" t="s">
        <v>133</v>
      </c>
      <c r="C554" s="2" t="s">
        <v>144</v>
      </c>
      <c r="D554" s="2" t="s">
        <v>29</v>
      </c>
      <c r="E554" s="2">
        <v>37</v>
      </c>
      <c r="F554" s="2">
        <v>6.46</v>
      </c>
      <c r="G554" s="2">
        <v>8.36</v>
      </c>
      <c r="H554" s="2">
        <v>23</v>
      </c>
      <c r="I554" s="2">
        <v>0</v>
      </c>
      <c r="J554" s="2">
        <v>0</v>
      </c>
      <c r="K554" s="2">
        <v>2</v>
      </c>
      <c r="L554" s="2">
        <v>1</v>
      </c>
      <c r="M554" s="2">
        <v>1</v>
      </c>
      <c r="N554" s="2">
        <v>7</v>
      </c>
      <c r="O554" s="2">
        <v>5</v>
      </c>
      <c r="P554" s="2">
        <v>0</v>
      </c>
      <c r="Q554" s="2">
        <v>0</v>
      </c>
      <c r="R554" s="2">
        <v>18</v>
      </c>
      <c r="S554" s="1">
        <f>INDEX(Quotazioni!F:F,MATCH(Stats15_21!A554,Quotazioni!A:A,0))</f>
        <v>30</v>
      </c>
      <c r="T554" s="6">
        <f t="shared" si="17"/>
        <v>0.1297297297297296</v>
      </c>
      <c r="U554" s="6">
        <f t="shared" si="16"/>
        <v>1.6216216216216215</v>
      </c>
      <c r="V554" s="1" t="s">
        <v>647</v>
      </c>
    </row>
    <row r="555" spans="1:22">
      <c r="A555" s="2">
        <v>608</v>
      </c>
      <c r="B555" s="2" t="s">
        <v>133</v>
      </c>
      <c r="C555" s="2" t="s">
        <v>144</v>
      </c>
      <c r="D555" s="2" t="s">
        <v>29</v>
      </c>
      <c r="E555" s="2">
        <v>28</v>
      </c>
      <c r="F555" s="2">
        <v>6.5</v>
      </c>
      <c r="G555" s="2">
        <v>8.6199999999999992</v>
      </c>
      <c r="H555" s="2">
        <v>18</v>
      </c>
      <c r="I555" s="2">
        <v>0</v>
      </c>
      <c r="J555" s="2">
        <v>0</v>
      </c>
      <c r="K555" s="2">
        <v>1</v>
      </c>
      <c r="L555" s="2">
        <v>1</v>
      </c>
      <c r="M555" s="2">
        <v>0</v>
      </c>
      <c r="N555" s="2">
        <v>6</v>
      </c>
      <c r="O555" s="2">
        <v>1</v>
      </c>
      <c r="P555" s="2">
        <v>0</v>
      </c>
      <c r="Q555" s="2">
        <v>0</v>
      </c>
      <c r="R555" s="2">
        <v>19</v>
      </c>
      <c r="S555" s="1">
        <f>INDEX(Quotazioni!F:F,MATCH(Stats15_21!A555,Quotazioni!A:A,0))</f>
        <v>30</v>
      </c>
      <c r="T555" s="6">
        <f t="shared" si="17"/>
        <v>3.1100478468899496E-2</v>
      </c>
      <c r="U555" s="6">
        <f t="shared" si="16"/>
        <v>-0.59808612440191389</v>
      </c>
      <c r="V555" s="1" t="s">
        <v>647</v>
      </c>
    </row>
    <row r="556" spans="1:22">
      <c r="A556" s="2">
        <v>608</v>
      </c>
      <c r="B556" s="2" t="s">
        <v>133</v>
      </c>
      <c r="C556" s="2" t="s">
        <v>144</v>
      </c>
      <c r="D556" s="2" t="s">
        <v>29</v>
      </c>
      <c r="E556" s="2">
        <v>37</v>
      </c>
      <c r="F556" s="2">
        <v>6.32</v>
      </c>
      <c r="G556" s="2">
        <v>7.78</v>
      </c>
      <c r="H556" s="2">
        <v>15</v>
      </c>
      <c r="I556" s="2">
        <v>0</v>
      </c>
      <c r="J556" s="2">
        <v>0</v>
      </c>
      <c r="K556" s="2">
        <v>1</v>
      </c>
      <c r="L556" s="2">
        <v>1</v>
      </c>
      <c r="M556" s="2">
        <v>0</v>
      </c>
      <c r="N556" s="2">
        <v>9</v>
      </c>
      <c r="O556" s="2">
        <v>0</v>
      </c>
      <c r="P556" s="2">
        <v>0</v>
      </c>
      <c r="Q556" s="2">
        <v>0</v>
      </c>
      <c r="R556" s="2">
        <v>20</v>
      </c>
      <c r="S556" s="1">
        <f>INDEX(Quotazioni!F:F,MATCH(Stats15_21!A556,Quotazioni!A:A,0))</f>
        <v>30</v>
      </c>
      <c r="T556" s="6">
        <f t="shared" si="17"/>
        <v>-9.7447795823665778E-2</v>
      </c>
      <c r="U556" s="6">
        <f t="shared" si="16"/>
        <v>-0.3480278422273782</v>
      </c>
      <c r="V556" s="1" t="s">
        <v>647</v>
      </c>
    </row>
    <row r="557" spans="1:22">
      <c r="A557" s="2">
        <v>608</v>
      </c>
      <c r="B557" s="2" t="s">
        <v>133</v>
      </c>
      <c r="C557" s="2" t="s">
        <v>144</v>
      </c>
      <c r="D557" s="2" t="s">
        <v>29</v>
      </c>
      <c r="E557" s="2">
        <v>24</v>
      </c>
      <c r="F557" s="2">
        <v>6.4</v>
      </c>
      <c r="G557" s="2">
        <v>7.75</v>
      </c>
      <c r="H557" s="2">
        <v>10</v>
      </c>
      <c r="I557" s="2">
        <v>0</v>
      </c>
      <c r="J557" s="2">
        <v>0</v>
      </c>
      <c r="K557" s="2">
        <v>3</v>
      </c>
      <c r="L557" s="2">
        <v>3</v>
      </c>
      <c r="M557" s="2">
        <v>0</v>
      </c>
      <c r="N557" s="2">
        <v>4</v>
      </c>
      <c r="O557" s="2">
        <v>3</v>
      </c>
      <c r="P557" s="2">
        <v>0</v>
      </c>
      <c r="Q557" s="2">
        <v>0</v>
      </c>
      <c r="R557" s="2">
        <v>21</v>
      </c>
      <c r="S557" s="1">
        <f>INDEX(Quotazioni!F:F,MATCH(Stats15_21!A557,Quotazioni!A:A,0))</f>
        <v>30</v>
      </c>
      <c r="T557" s="6">
        <f t="shared" si="17"/>
        <v>-3.8560411311054305E-3</v>
      </c>
      <c r="U557" s="6">
        <f t="shared" si="16"/>
        <v>-0.64267352185089976</v>
      </c>
      <c r="V557" s="1" t="s">
        <v>647</v>
      </c>
    </row>
    <row r="558" spans="1:22">
      <c r="A558" s="1">
        <v>610</v>
      </c>
      <c r="B558" s="1" t="s">
        <v>17</v>
      </c>
      <c r="C558" s="1" t="s">
        <v>45</v>
      </c>
      <c r="D558" s="1" t="s">
        <v>46</v>
      </c>
      <c r="E558" s="1">
        <v>26</v>
      </c>
      <c r="F558" s="1">
        <v>6.21</v>
      </c>
      <c r="G558" s="1">
        <v>4.4800000000000004</v>
      </c>
      <c r="H558" s="1">
        <v>0</v>
      </c>
      <c r="I558" s="1">
        <v>44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2</v>
      </c>
      <c r="P558" s="1">
        <v>0</v>
      </c>
      <c r="Q558" s="1">
        <v>0</v>
      </c>
      <c r="R558" s="1">
        <v>15</v>
      </c>
      <c r="S558" s="1">
        <f>INDEX(Quotazioni!F:F,MATCH(Stats15_21!A558,Quotazioni!A:A,0))</f>
        <v>12</v>
      </c>
      <c r="T558" s="6" t="str">
        <f t="shared" si="17"/>
        <v/>
      </c>
      <c r="U558" s="6" t="str">
        <f t="shared" si="16"/>
        <v/>
      </c>
      <c r="V558" s="1" t="s">
        <v>649</v>
      </c>
    </row>
    <row r="559" spans="1:22">
      <c r="A559" s="2">
        <v>610</v>
      </c>
      <c r="B559" s="2" t="s">
        <v>17</v>
      </c>
      <c r="C559" s="2" t="s">
        <v>45</v>
      </c>
      <c r="D559" s="2" t="s">
        <v>29</v>
      </c>
      <c r="E559" s="2">
        <v>4</v>
      </c>
      <c r="F559" s="2">
        <v>6.12</v>
      </c>
      <c r="G559" s="2">
        <v>5.75</v>
      </c>
      <c r="H559" s="2">
        <v>0</v>
      </c>
      <c r="I559" s="2">
        <v>1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1</v>
      </c>
      <c r="P559" s="2">
        <v>0</v>
      </c>
      <c r="Q559" s="2">
        <v>0</v>
      </c>
      <c r="R559" s="2">
        <v>16</v>
      </c>
      <c r="S559" s="1">
        <f>INDEX(Quotazioni!F:F,MATCH(Stats15_21!A559,Quotazioni!A:A,0))</f>
        <v>12</v>
      </c>
      <c r="T559" s="6">
        <f t="shared" si="17"/>
        <v>0.28348214285714274</v>
      </c>
      <c r="U559" s="6">
        <f t="shared" si="16"/>
        <v>0</v>
      </c>
      <c r="V559" s="1" t="s">
        <v>649</v>
      </c>
    </row>
    <row r="560" spans="1:22">
      <c r="A560" s="2">
        <v>610</v>
      </c>
      <c r="B560" s="2" t="s">
        <v>17</v>
      </c>
      <c r="C560" s="2" t="s">
        <v>45</v>
      </c>
      <c r="D560" s="2" t="s">
        <v>29</v>
      </c>
      <c r="E560" s="2">
        <v>7</v>
      </c>
      <c r="F560" s="2">
        <v>6.21</v>
      </c>
      <c r="G560" s="2">
        <v>5.64</v>
      </c>
      <c r="H560" s="2">
        <v>0</v>
      </c>
      <c r="I560" s="2">
        <v>4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17</v>
      </c>
      <c r="S560" s="1">
        <f>INDEX(Quotazioni!F:F,MATCH(Stats15_21!A560,Quotazioni!A:A,0))</f>
        <v>12</v>
      </c>
      <c r="T560" s="6">
        <f t="shared" si="17"/>
        <v>-1.913043478260875E-2</v>
      </c>
      <c r="U560" s="6">
        <f t="shared" si="16"/>
        <v>0</v>
      </c>
      <c r="V560" s="1" t="s">
        <v>649</v>
      </c>
    </row>
    <row r="561" spans="1:22">
      <c r="A561" s="2">
        <v>610</v>
      </c>
      <c r="B561" s="2" t="s">
        <v>17</v>
      </c>
      <c r="C561" s="2" t="s">
        <v>45</v>
      </c>
      <c r="D561" s="2" t="s">
        <v>29</v>
      </c>
      <c r="E561" s="2">
        <v>20</v>
      </c>
      <c r="F561" s="2">
        <v>6.18</v>
      </c>
      <c r="G561" s="2">
        <v>5.0999999999999996</v>
      </c>
      <c r="H561" s="2">
        <v>0</v>
      </c>
      <c r="I561" s="2">
        <v>21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1</v>
      </c>
      <c r="P561" s="2">
        <v>0</v>
      </c>
      <c r="Q561" s="2">
        <v>0</v>
      </c>
      <c r="R561" s="2">
        <v>18</v>
      </c>
      <c r="S561" s="1">
        <f>INDEX(Quotazioni!F:F,MATCH(Stats15_21!A561,Quotazioni!A:A,0))</f>
        <v>12</v>
      </c>
      <c r="T561" s="6">
        <f t="shared" si="17"/>
        <v>-9.5744680851063843E-2</v>
      </c>
      <c r="U561" s="6">
        <f t="shared" si="16"/>
        <v>0</v>
      </c>
      <c r="V561" s="1" t="s">
        <v>649</v>
      </c>
    </row>
    <row r="562" spans="1:22">
      <c r="A562" s="2">
        <v>610</v>
      </c>
      <c r="B562" s="2" t="s">
        <v>17</v>
      </c>
      <c r="C562" s="2" t="s">
        <v>45</v>
      </c>
      <c r="D562" s="2" t="s">
        <v>29</v>
      </c>
      <c r="E562" s="2">
        <v>33</v>
      </c>
      <c r="F562" s="2">
        <v>6.2</v>
      </c>
      <c r="G562" s="2">
        <v>4.88</v>
      </c>
      <c r="H562" s="2">
        <v>0</v>
      </c>
      <c r="I562" s="2">
        <v>42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3</v>
      </c>
      <c r="P562" s="2">
        <v>0</v>
      </c>
      <c r="Q562" s="2">
        <v>0</v>
      </c>
      <c r="R562" s="2">
        <v>19</v>
      </c>
      <c r="S562" s="1">
        <f>INDEX(Quotazioni!F:F,MATCH(Stats15_21!A562,Quotazioni!A:A,0))</f>
        <v>12</v>
      </c>
      <c r="T562" s="6">
        <f t="shared" si="17"/>
        <v>-4.3137254901960735E-2</v>
      </c>
      <c r="U562" s="6">
        <f t="shared" si="16"/>
        <v>0</v>
      </c>
      <c r="V562" s="1" t="s">
        <v>649</v>
      </c>
    </row>
    <row r="563" spans="1:22">
      <c r="A563" s="2">
        <v>610</v>
      </c>
      <c r="B563" s="2" t="s">
        <v>17</v>
      </c>
      <c r="C563" s="2" t="s">
        <v>45</v>
      </c>
      <c r="D563" s="2" t="s">
        <v>29</v>
      </c>
      <c r="E563" s="2">
        <v>25</v>
      </c>
      <c r="F563" s="2">
        <v>6.14</v>
      </c>
      <c r="G563" s="2">
        <v>5.3</v>
      </c>
      <c r="H563" s="2">
        <v>0</v>
      </c>
      <c r="I563" s="2">
        <v>26</v>
      </c>
      <c r="J563" s="2">
        <v>2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1</v>
      </c>
      <c r="Q563" s="2">
        <v>0</v>
      </c>
      <c r="R563" s="2">
        <v>20</v>
      </c>
      <c r="S563" s="1">
        <f>INDEX(Quotazioni!F:F,MATCH(Stats15_21!A563,Quotazioni!A:A,0))</f>
        <v>12</v>
      </c>
      <c r="T563" s="6">
        <f t="shared" si="17"/>
        <v>8.6065573770491788E-2</v>
      </c>
      <c r="U563" s="6">
        <f t="shared" si="16"/>
        <v>0</v>
      </c>
      <c r="V563" s="1" t="s">
        <v>649</v>
      </c>
    </row>
    <row r="564" spans="1:22">
      <c r="A564" s="1">
        <v>612</v>
      </c>
      <c r="B564" s="1" t="s">
        <v>59</v>
      </c>
      <c r="C564" s="1" t="s">
        <v>75</v>
      </c>
      <c r="D564" s="1" t="s">
        <v>46</v>
      </c>
      <c r="E564" s="1">
        <v>20</v>
      </c>
      <c r="F564" s="1">
        <v>5.58</v>
      </c>
      <c r="G564" s="1">
        <v>5.62</v>
      </c>
      <c r="H564" s="1">
        <v>1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4</v>
      </c>
      <c r="P564" s="1">
        <v>0</v>
      </c>
      <c r="Q564" s="1">
        <v>0</v>
      </c>
      <c r="R564" s="1">
        <v>15</v>
      </c>
      <c r="S564" s="1">
        <f>INDEX(Quotazioni!F:F,MATCH(Stats15_21!A564,Quotazioni!A:A,0))</f>
        <v>6</v>
      </c>
      <c r="T564" s="6" t="str">
        <f t="shared" si="17"/>
        <v/>
      </c>
      <c r="U564" s="6" t="str">
        <f t="shared" si="16"/>
        <v/>
      </c>
      <c r="V564" s="1" t="s">
        <v>649</v>
      </c>
    </row>
    <row r="565" spans="1:22">
      <c r="A565" s="2">
        <v>612</v>
      </c>
      <c r="B565" s="2" t="s">
        <v>59</v>
      </c>
      <c r="C565" s="2" t="s">
        <v>75</v>
      </c>
      <c r="D565" s="2" t="s">
        <v>46</v>
      </c>
      <c r="E565" s="2">
        <v>2</v>
      </c>
      <c r="F565" s="2">
        <v>6</v>
      </c>
      <c r="G565" s="2">
        <v>5.75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1</v>
      </c>
      <c r="P565" s="2">
        <v>0</v>
      </c>
      <c r="Q565" s="2">
        <v>0</v>
      </c>
      <c r="R565" s="2">
        <v>17</v>
      </c>
      <c r="S565" s="1">
        <f>INDEX(Quotazioni!F:F,MATCH(Stats15_21!A565,Quotazioni!A:A,0))</f>
        <v>6</v>
      </c>
      <c r="T565" s="6">
        <f t="shared" si="17"/>
        <v>2.313167259786475E-2</v>
      </c>
      <c r="U565" s="6">
        <f t="shared" si="16"/>
        <v>-0.17793594306049823</v>
      </c>
      <c r="V565" s="1" t="s">
        <v>649</v>
      </c>
    </row>
    <row r="566" spans="1:22">
      <c r="A566" s="1">
        <v>630</v>
      </c>
      <c r="B566" s="1" t="s">
        <v>96</v>
      </c>
      <c r="C566" s="1" t="s">
        <v>125</v>
      </c>
      <c r="D566" s="1" t="s">
        <v>20</v>
      </c>
      <c r="E566" s="1">
        <v>22</v>
      </c>
      <c r="F566" s="1">
        <v>5.7</v>
      </c>
      <c r="G566" s="1">
        <v>5.57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1</v>
      </c>
      <c r="O566" s="1">
        <v>8</v>
      </c>
      <c r="P566" s="1">
        <v>0</v>
      </c>
      <c r="Q566" s="1">
        <v>0</v>
      </c>
      <c r="R566" s="1">
        <v>15</v>
      </c>
      <c r="S566" s="1">
        <f>INDEX(Quotazioni!F:F,MATCH(Stats15_21!A566,Quotazioni!A:A,0))</f>
        <v>5</v>
      </c>
      <c r="T566" s="6" t="str">
        <f t="shared" si="17"/>
        <v/>
      </c>
      <c r="U566" s="6" t="str">
        <f t="shared" si="16"/>
        <v/>
      </c>
      <c r="V566" s="1" t="s">
        <v>647</v>
      </c>
    </row>
    <row r="567" spans="1:22">
      <c r="A567" s="2">
        <v>630</v>
      </c>
      <c r="B567" s="2" t="s">
        <v>96</v>
      </c>
      <c r="C567" s="2" t="s">
        <v>125</v>
      </c>
      <c r="D567" s="2" t="s">
        <v>20</v>
      </c>
      <c r="E567" s="2">
        <v>20</v>
      </c>
      <c r="F567" s="2">
        <v>5.6</v>
      </c>
      <c r="G567" s="2">
        <v>5.48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5</v>
      </c>
      <c r="P567" s="2">
        <v>0</v>
      </c>
      <c r="Q567" s="2">
        <v>0</v>
      </c>
      <c r="R567" s="2">
        <v>16</v>
      </c>
      <c r="S567" s="1">
        <f>INDEX(Quotazioni!F:F,MATCH(Stats15_21!A567,Quotazioni!A:A,0))</f>
        <v>5</v>
      </c>
      <c r="T567" s="6">
        <f t="shared" si="17"/>
        <v>-1.6157989228007156E-2</v>
      </c>
      <c r="U567" s="6">
        <f t="shared" si="16"/>
        <v>0</v>
      </c>
      <c r="V567" s="1" t="s">
        <v>647</v>
      </c>
    </row>
    <row r="568" spans="1:22">
      <c r="A568" s="2">
        <v>630</v>
      </c>
      <c r="B568" s="2" t="s">
        <v>59</v>
      </c>
      <c r="C568" s="2" t="s">
        <v>125</v>
      </c>
      <c r="D568" s="2" t="s">
        <v>20</v>
      </c>
      <c r="E568" s="2">
        <v>13</v>
      </c>
      <c r="F568" s="2">
        <v>5.54</v>
      </c>
      <c r="G568" s="2">
        <v>5.42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1</v>
      </c>
      <c r="P568" s="2">
        <v>1</v>
      </c>
      <c r="Q568" s="2">
        <v>0</v>
      </c>
      <c r="R568" s="2">
        <v>17</v>
      </c>
      <c r="S568" s="1">
        <f>INDEX(Quotazioni!F:F,MATCH(Stats15_21!A568,Quotazioni!A:A,0))</f>
        <v>5</v>
      </c>
      <c r="T568" s="6">
        <f t="shared" si="17"/>
        <v>-1.0948905109489142E-2</v>
      </c>
      <c r="U568" s="6">
        <f t="shared" si="16"/>
        <v>0</v>
      </c>
      <c r="V568" s="1" t="s">
        <v>647</v>
      </c>
    </row>
    <row r="569" spans="1:22">
      <c r="A569" s="2">
        <v>630</v>
      </c>
      <c r="B569" s="2" t="s">
        <v>59</v>
      </c>
      <c r="C569" s="2" t="s">
        <v>125</v>
      </c>
      <c r="D569" s="2" t="s">
        <v>20</v>
      </c>
      <c r="E569" s="2">
        <v>19</v>
      </c>
      <c r="F569" s="2">
        <v>5.79</v>
      </c>
      <c r="G569" s="2">
        <v>5.71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1</v>
      </c>
      <c r="O569" s="2">
        <v>5</v>
      </c>
      <c r="P569" s="2">
        <v>0</v>
      </c>
      <c r="Q569" s="2">
        <v>0</v>
      </c>
      <c r="R569" s="2">
        <v>18</v>
      </c>
      <c r="S569" s="1">
        <f>INDEX(Quotazioni!F:F,MATCH(Stats15_21!A569,Quotazioni!A:A,0))</f>
        <v>5</v>
      </c>
      <c r="T569" s="6">
        <f t="shared" si="17"/>
        <v>5.3505535055350557E-2</v>
      </c>
      <c r="U569" s="6">
        <f t="shared" si="16"/>
        <v>0</v>
      </c>
      <c r="V569" s="1" t="s">
        <v>647</v>
      </c>
    </row>
    <row r="570" spans="1:22">
      <c r="A570" s="2">
        <v>630</v>
      </c>
      <c r="B570" s="2" t="s">
        <v>59</v>
      </c>
      <c r="C570" s="2" t="s">
        <v>125</v>
      </c>
      <c r="D570" s="2" t="s">
        <v>197</v>
      </c>
      <c r="E570" s="2">
        <v>14</v>
      </c>
      <c r="F570" s="2">
        <v>5.57</v>
      </c>
      <c r="G570" s="2">
        <v>5.54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1</v>
      </c>
      <c r="P570" s="2">
        <v>0</v>
      </c>
      <c r="Q570" s="2">
        <v>0</v>
      </c>
      <c r="R570" s="2">
        <v>19</v>
      </c>
      <c r="S570" s="1">
        <f>INDEX(Quotazioni!F:F,MATCH(Stats15_21!A570,Quotazioni!A:A,0))</f>
        <v>5</v>
      </c>
      <c r="T570" s="6">
        <f t="shared" si="17"/>
        <v>-2.9772329246935188E-2</v>
      </c>
      <c r="U570" s="6">
        <f t="shared" si="16"/>
        <v>0</v>
      </c>
      <c r="V570" s="1" t="s">
        <v>647</v>
      </c>
    </row>
    <row r="571" spans="1:22">
      <c r="A571" s="2">
        <v>630</v>
      </c>
      <c r="B571" s="2" t="s">
        <v>59</v>
      </c>
      <c r="C571" s="2" t="s">
        <v>125</v>
      </c>
      <c r="D571" s="2" t="s">
        <v>344</v>
      </c>
      <c r="E571" s="2">
        <v>6</v>
      </c>
      <c r="F571" s="2">
        <v>5.25</v>
      </c>
      <c r="G571" s="2">
        <v>5.17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1</v>
      </c>
      <c r="P571" s="2">
        <v>0</v>
      </c>
      <c r="Q571" s="2">
        <v>0</v>
      </c>
      <c r="R571" s="2">
        <v>20</v>
      </c>
      <c r="S571" s="1">
        <f>INDEX(Quotazioni!F:F,MATCH(Stats15_21!A571,Quotazioni!A:A,0))</f>
        <v>5</v>
      </c>
      <c r="T571" s="6">
        <f t="shared" si="17"/>
        <v>-6.6787003610108323E-2</v>
      </c>
      <c r="U571" s="6">
        <f t="shared" si="16"/>
        <v>0</v>
      </c>
      <c r="V571" s="1" t="s">
        <v>647</v>
      </c>
    </row>
    <row r="572" spans="1:22">
      <c r="A572" s="2">
        <v>630</v>
      </c>
      <c r="B572" s="2" t="s">
        <v>59</v>
      </c>
      <c r="C572" s="2" t="s">
        <v>125</v>
      </c>
      <c r="D572" s="2" t="s">
        <v>344</v>
      </c>
      <c r="E572" s="2">
        <v>16</v>
      </c>
      <c r="F572" s="2">
        <v>5.84</v>
      </c>
      <c r="G572" s="2">
        <v>5.94</v>
      </c>
      <c r="H572" s="2">
        <v>1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3</v>
      </c>
      <c r="P572" s="2">
        <v>0</v>
      </c>
      <c r="Q572" s="2">
        <v>0</v>
      </c>
      <c r="R572" s="2">
        <v>21</v>
      </c>
      <c r="S572" s="1">
        <f>INDEX(Quotazioni!F:F,MATCH(Stats15_21!A572,Quotazioni!A:A,0))</f>
        <v>5</v>
      </c>
      <c r="T572" s="6">
        <f t="shared" si="17"/>
        <v>0.14893617021276606</v>
      </c>
      <c r="U572" s="6">
        <f t="shared" si="16"/>
        <v>0.19342359767891684</v>
      </c>
      <c r="V572" s="1" t="s">
        <v>647</v>
      </c>
    </row>
    <row r="573" spans="1:22">
      <c r="A573" s="1">
        <v>632</v>
      </c>
      <c r="B573" s="1" t="s">
        <v>96</v>
      </c>
      <c r="C573" s="1" t="s">
        <v>131</v>
      </c>
      <c r="D573" s="1" t="s">
        <v>46</v>
      </c>
      <c r="E573" s="1">
        <v>3</v>
      </c>
      <c r="F573" s="1">
        <v>6</v>
      </c>
      <c r="G573" s="1">
        <v>6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15</v>
      </c>
      <c r="S573" s="1">
        <f>INDEX(Quotazioni!F:F,MATCH(Stats15_21!A573,Quotazioni!A:A,0))</f>
        <v>19</v>
      </c>
      <c r="T573" s="6" t="str">
        <f t="shared" si="17"/>
        <v/>
      </c>
      <c r="U573" s="6" t="str">
        <f t="shared" si="16"/>
        <v/>
      </c>
      <c r="V573" s="1" t="s">
        <v>647</v>
      </c>
    </row>
    <row r="574" spans="1:22">
      <c r="A574" s="2">
        <v>632</v>
      </c>
      <c r="B574" s="2" t="s">
        <v>96</v>
      </c>
      <c r="C574" s="2" t="s">
        <v>131</v>
      </c>
      <c r="D574" s="2" t="s">
        <v>46</v>
      </c>
      <c r="E574" s="2">
        <v>3</v>
      </c>
      <c r="F574" s="2">
        <v>5.5</v>
      </c>
      <c r="G574" s="2">
        <v>5.5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17</v>
      </c>
      <c r="S574" s="1">
        <f>INDEX(Quotazioni!F:F,MATCH(Stats15_21!A574,Quotazioni!A:A,0))</f>
        <v>19</v>
      </c>
      <c r="T574" s="6">
        <f t="shared" si="17"/>
        <v>-8.3333333333333329E-2</v>
      </c>
      <c r="U574" s="6">
        <f t="shared" si="16"/>
        <v>0</v>
      </c>
      <c r="V574" s="1" t="s">
        <v>647</v>
      </c>
    </row>
    <row r="575" spans="1:22">
      <c r="A575" s="2">
        <v>632</v>
      </c>
      <c r="B575" s="2" t="s">
        <v>96</v>
      </c>
      <c r="C575" s="2" t="s">
        <v>131</v>
      </c>
      <c r="D575" s="2" t="s">
        <v>46</v>
      </c>
      <c r="E575" s="2">
        <v>33</v>
      </c>
      <c r="F575" s="2">
        <v>6.14</v>
      </c>
      <c r="G575" s="2">
        <v>6.39</v>
      </c>
      <c r="H575" s="2">
        <v>2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5</v>
      </c>
      <c r="O575" s="2">
        <v>5</v>
      </c>
      <c r="P575" s="2">
        <v>0</v>
      </c>
      <c r="Q575" s="2">
        <v>0</v>
      </c>
      <c r="R575" s="2">
        <v>19</v>
      </c>
      <c r="S575" s="1">
        <f>INDEX(Quotazioni!F:F,MATCH(Stats15_21!A575,Quotazioni!A:A,0))</f>
        <v>19</v>
      </c>
      <c r="T575" s="6">
        <f t="shared" si="17"/>
        <v>0.16181818181818175</v>
      </c>
      <c r="U575" s="6">
        <f t="shared" si="16"/>
        <v>0.36363636363636365</v>
      </c>
      <c r="V575" s="1" t="s">
        <v>647</v>
      </c>
    </row>
    <row r="576" spans="1:22">
      <c r="A576" s="2">
        <v>632</v>
      </c>
      <c r="B576" s="2" t="s">
        <v>96</v>
      </c>
      <c r="C576" s="2" t="s">
        <v>131</v>
      </c>
      <c r="D576" s="2" t="s">
        <v>46</v>
      </c>
      <c r="E576" s="2">
        <v>35</v>
      </c>
      <c r="F576" s="2">
        <v>6.27</v>
      </c>
      <c r="G576" s="2">
        <v>6.76</v>
      </c>
      <c r="H576" s="2">
        <v>5</v>
      </c>
      <c r="I576" s="2">
        <v>0</v>
      </c>
      <c r="J576" s="2">
        <v>0</v>
      </c>
      <c r="K576" s="2">
        <v>1</v>
      </c>
      <c r="L576" s="2">
        <v>1</v>
      </c>
      <c r="M576" s="2">
        <v>0</v>
      </c>
      <c r="N576" s="2">
        <v>5</v>
      </c>
      <c r="O576" s="2">
        <v>6</v>
      </c>
      <c r="P576" s="2">
        <v>0</v>
      </c>
      <c r="Q576" s="2">
        <v>0</v>
      </c>
      <c r="R576" s="2">
        <v>20</v>
      </c>
      <c r="S576" s="1">
        <f>INDEX(Quotazioni!F:F,MATCH(Stats15_21!A576,Quotazioni!A:A,0))</f>
        <v>19</v>
      </c>
      <c r="T576" s="6">
        <f t="shared" si="17"/>
        <v>5.7902973395931159E-2</v>
      </c>
      <c r="U576" s="6">
        <f t="shared" si="16"/>
        <v>0.46948356807511737</v>
      </c>
      <c r="V576" s="1" t="s">
        <v>647</v>
      </c>
    </row>
    <row r="577" spans="1:22">
      <c r="A577" s="2">
        <v>632</v>
      </c>
      <c r="B577" s="2" t="s">
        <v>96</v>
      </c>
      <c r="C577" s="2" t="s">
        <v>131</v>
      </c>
      <c r="D577" s="2" t="s">
        <v>25</v>
      </c>
      <c r="E577" s="2">
        <v>30</v>
      </c>
      <c r="F577" s="2">
        <v>6.25</v>
      </c>
      <c r="G577" s="2">
        <v>6.88</v>
      </c>
      <c r="H577" s="2">
        <v>6</v>
      </c>
      <c r="I577" s="2">
        <v>0</v>
      </c>
      <c r="J577" s="2">
        <v>0</v>
      </c>
      <c r="K577" s="2">
        <v>1</v>
      </c>
      <c r="L577" s="2">
        <v>1</v>
      </c>
      <c r="M577" s="2">
        <v>0</v>
      </c>
      <c r="N577" s="2">
        <v>4</v>
      </c>
      <c r="O577" s="2">
        <v>6</v>
      </c>
      <c r="P577" s="2">
        <v>0</v>
      </c>
      <c r="Q577" s="2">
        <v>0</v>
      </c>
      <c r="R577" s="2">
        <v>21</v>
      </c>
      <c r="S577" s="1">
        <f>INDEX(Quotazioni!F:F,MATCH(Stats15_21!A577,Quotazioni!A:A,0))</f>
        <v>19</v>
      </c>
      <c r="T577" s="6">
        <f t="shared" si="17"/>
        <v>1.7751479289940846E-2</v>
      </c>
      <c r="U577" s="6">
        <f t="shared" si="16"/>
        <v>0.14792899408284024</v>
      </c>
      <c r="V577" s="1" t="s">
        <v>647</v>
      </c>
    </row>
    <row r="578" spans="1:22">
      <c r="A578" s="1">
        <v>633</v>
      </c>
      <c r="B578" s="1" t="s">
        <v>133</v>
      </c>
      <c r="C578" s="1" t="s">
        <v>155</v>
      </c>
      <c r="D578" s="1" t="s">
        <v>46</v>
      </c>
      <c r="E578" s="1">
        <v>8</v>
      </c>
      <c r="F578" s="1">
        <v>5.38</v>
      </c>
      <c r="G578" s="1">
        <v>5.38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1</v>
      </c>
      <c r="O578" s="1">
        <v>2</v>
      </c>
      <c r="P578" s="1">
        <v>0</v>
      </c>
      <c r="Q578" s="1">
        <v>0</v>
      </c>
      <c r="R578" s="1">
        <v>15</v>
      </c>
      <c r="S578" s="1">
        <f>INDEX(Quotazioni!F:F,MATCH(Stats15_21!A578,Quotazioni!A:A,0))</f>
        <v>2</v>
      </c>
      <c r="T578" s="6" t="str">
        <f t="shared" si="17"/>
        <v/>
      </c>
      <c r="U578" s="6" t="str">
        <f t="shared" si="16"/>
        <v/>
      </c>
      <c r="V578" s="1" t="s">
        <v>649</v>
      </c>
    </row>
    <row r="579" spans="1:22">
      <c r="A579" s="2">
        <v>633</v>
      </c>
      <c r="B579" s="2" t="s">
        <v>133</v>
      </c>
      <c r="C579" s="2" t="s">
        <v>155</v>
      </c>
      <c r="D579" s="2" t="s">
        <v>46</v>
      </c>
      <c r="E579" s="2">
        <v>30</v>
      </c>
      <c r="F579" s="2">
        <v>5.38</v>
      </c>
      <c r="G579" s="2">
        <v>5.15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1</v>
      </c>
      <c r="O579" s="2">
        <v>12</v>
      </c>
      <c r="P579" s="2">
        <v>0</v>
      </c>
      <c r="Q579" s="2">
        <v>1</v>
      </c>
      <c r="R579" s="2">
        <v>17</v>
      </c>
      <c r="S579" s="1">
        <f>INDEX(Quotazioni!F:F,MATCH(Stats15_21!A579,Quotazioni!A:A,0))</f>
        <v>2</v>
      </c>
      <c r="T579" s="6">
        <f t="shared" si="17"/>
        <v>-4.2750929368029655E-2</v>
      </c>
      <c r="U579" s="6">
        <f t="shared" ref="U579:U642" si="18">IF(C579=C578,(H579-H578)/G578,"")</f>
        <v>0</v>
      </c>
      <c r="V579" s="1" t="s">
        <v>649</v>
      </c>
    </row>
    <row r="580" spans="1:22">
      <c r="A580" s="2">
        <v>633</v>
      </c>
      <c r="B580" s="2" t="s">
        <v>96</v>
      </c>
      <c r="C580" s="2" t="s">
        <v>155</v>
      </c>
      <c r="D580" s="2" t="s">
        <v>197</v>
      </c>
      <c r="E580" s="2">
        <v>35</v>
      </c>
      <c r="F580" s="2">
        <v>5.89</v>
      </c>
      <c r="G580" s="2">
        <v>6</v>
      </c>
      <c r="H580" s="2">
        <v>3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1</v>
      </c>
      <c r="O580" s="2">
        <v>12</v>
      </c>
      <c r="P580" s="2">
        <v>0</v>
      </c>
      <c r="Q580" s="2">
        <v>0</v>
      </c>
      <c r="R580" s="2">
        <v>18</v>
      </c>
      <c r="S580" s="1">
        <f>INDEX(Quotazioni!F:F,MATCH(Stats15_21!A580,Quotazioni!A:A,0))</f>
        <v>2</v>
      </c>
      <c r="T580" s="6">
        <f t="shared" ref="T580:T643" si="19">IF(C580=C579,(G580-G579)/G579,"")</f>
        <v>0.16504854368932032</v>
      </c>
      <c r="U580" s="6">
        <f t="shared" si="18"/>
        <v>0.58252427184466016</v>
      </c>
      <c r="V580" s="1" t="s">
        <v>649</v>
      </c>
    </row>
    <row r="581" spans="1:22">
      <c r="A581" s="2">
        <v>633</v>
      </c>
      <c r="B581" s="2" t="s">
        <v>96</v>
      </c>
      <c r="C581" s="2" t="s">
        <v>155</v>
      </c>
      <c r="D581" s="2" t="s">
        <v>197</v>
      </c>
      <c r="E581" s="2">
        <v>8</v>
      </c>
      <c r="F581" s="2">
        <v>5.56</v>
      </c>
      <c r="G581" s="2">
        <v>5.44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2</v>
      </c>
      <c r="P581" s="2">
        <v>0</v>
      </c>
      <c r="Q581" s="2">
        <v>0</v>
      </c>
      <c r="R581" s="2">
        <v>19</v>
      </c>
      <c r="S581" s="1">
        <f>INDEX(Quotazioni!F:F,MATCH(Stats15_21!A581,Quotazioni!A:A,0))</f>
        <v>2</v>
      </c>
      <c r="T581" s="6">
        <f t="shared" si="19"/>
        <v>-9.3333333333333268E-2</v>
      </c>
      <c r="U581" s="6">
        <f t="shared" si="18"/>
        <v>-0.5</v>
      </c>
      <c r="V581" s="1" t="s">
        <v>649</v>
      </c>
    </row>
    <row r="582" spans="1:22">
      <c r="A582" s="2">
        <v>633</v>
      </c>
      <c r="B582" s="2" t="s">
        <v>96</v>
      </c>
      <c r="C582" s="2" t="s">
        <v>155</v>
      </c>
      <c r="D582" s="2" t="s">
        <v>25</v>
      </c>
      <c r="E582" s="2">
        <v>21</v>
      </c>
      <c r="F582" s="2">
        <v>5.67</v>
      </c>
      <c r="G582" s="2">
        <v>5.6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1</v>
      </c>
      <c r="O582" s="2">
        <v>5</v>
      </c>
      <c r="P582" s="2">
        <v>0</v>
      </c>
      <c r="Q582" s="2">
        <v>0</v>
      </c>
      <c r="R582" s="2">
        <v>20</v>
      </c>
      <c r="S582" s="1">
        <f>INDEX(Quotazioni!F:F,MATCH(Stats15_21!A582,Quotazioni!A:A,0))</f>
        <v>2</v>
      </c>
      <c r="T582" s="6">
        <f t="shared" si="19"/>
        <v>2.9411764705882214E-2</v>
      </c>
      <c r="U582" s="6">
        <f t="shared" si="18"/>
        <v>0</v>
      </c>
      <c r="V582" s="1" t="s">
        <v>649</v>
      </c>
    </row>
    <row r="583" spans="1:22">
      <c r="A583" s="2">
        <v>633</v>
      </c>
      <c r="B583" s="2" t="s">
        <v>59</v>
      </c>
      <c r="C583" s="2" t="s">
        <v>155</v>
      </c>
      <c r="D583" s="2" t="s">
        <v>43</v>
      </c>
      <c r="E583" s="2">
        <v>9</v>
      </c>
      <c r="F583" s="2">
        <v>5.83</v>
      </c>
      <c r="G583" s="2">
        <v>6.5</v>
      </c>
      <c r="H583" s="2">
        <v>2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1</v>
      </c>
      <c r="O583" s="2">
        <v>2</v>
      </c>
      <c r="P583" s="2">
        <v>0</v>
      </c>
      <c r="Q583" s="2">
        <v>0</v>
      </c>
      <c r="R583" s="2">
        <v>21</v>
      </c>
      <c r="S583" s="1">
        <f>INDEX(Quotazioni!F:F,MATCH(Stats15_21!A583,Quotazioni!A:A,0))</f>
        <v>2</v>
      </c>
      <c r="T583" s="6">
        <f t="shared" si="19"/>
        <v>0.16071428571428578</v>
      </c>
      <c r="U583" s="6">
        <f t="shared" si="18"/>
        <v>0.35714285714285715</v>
      </c>
      <c r="V583" s="1" t="s">
        <v>649</v>
      </c>
    </row>
    <row r="584" spans="1:22">
      <c r="A584" s="1">
        <v>640</v>
      </c>
      <c r="B584" s="1" t="s">
        <v>59</v>
      </c>
      <c r="C584" s="1" t="s">
        <v>79</v>
      </c>
      <c r="D584" s="1" t="s">
        <v>19</v>
      </c>
      <c r="E584" s="1">
        <v>8</v>
      </c>
      <c r="F584" s="1">
        <v>6.06</v>
      </c>
      <c r="G584" s="1">
        <v>6.31</v>
      </c>
      <c r="H584" s="1">
        <v>1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2</v>
      </c>
      <c r="P584" s="1">
        <v>0</v>
      </c>
      <c r="Q584" s="1">
        <v>0</v>
      </c>
      <c r="R584" s="1">
        <v>15</v>
      </c>
      <c r="S584" s="1">
        <f>INDEX(Quotazioni!F:F,MATCH(Stats15_21!A584,Quotazioni!A:A,0))</f>
        <v>5</v>
      </c>
      <c r="T584" s="6" t="str">
        <f t="shared" si="19"/>
        <v/>
      </c>
      <c r="U584" s="6" t="str">
        <f t="shared" si="18"/>
        <v/>
      </c>
      <c r="V584" s="1" t="s">
        <v>647</v>
      </c>
    </row>
    <row r="585" spans="1:22">
      <c r="A585" s="2">
        <v>640</v>
      </c>
      <c r="B585" s="2" t="s">
        <v>59</v>
      </c>
      <c r="C585" s="2" t="s">
        <v>79</v>
      </c>
      <c r="D585" s="2" t="s">
        <v>19</v>
      </c>
      <c r="E585" s="2">
        <v>13</v>
      </c>
      <c r="F585" s="2">
        <v>6.08</v>
      </c>
      <c r="G585" s="2">
        <v>6.54</v>
      </c>
      <c r="H585" s="2">
        <v>2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16</v>
      </c>
      <c r="S585" s="1">
        <f>INDEX(Quotazioni!F:F,MATCH(Stats15_21!A585,Quotazioni!A:A,0))</f>
        <v>5</v>
      </c>
      <c r="T585" s="6">
        <f t="shared" si="19"/>
        <v>3.6450079239302761E-2</v>
      </c>
      <c r="U585" s="6">
        <f t="shared" si="18"/>
        <v>0.1584786053882726</v>
      </c>
      <c r="V585" s="1" t="s">
        <v>647</v>
      </c>
    </row>
    <row r="586" spans="1:22">
      <c r="A586" s="2">
        <v>640</v>
      </c>
      <c r="B586" s="2" t="s">
        <v>59</v>
      </c>
      <c r="C586" s="2" t="s">
        <v>79</v>
      </c>
      <c r="D586" s="2" t="s">
        <v>19</v>
      </c>
      <c r="E586" s="2">
        <v>7</v>
      </c>
      <c r="F586" s="2">
        <v>5.86</v>
      </c>
      <c r="G586" s="2">
        <v>5.79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1</v>
      </c>
      <c r="P586" s="2">
        <v>0</v>
      </c>
      <c r="Q586" s="2">
        <v>0</v>
      </c>
      <c r="R586" s="2">
        <v>17</v>
      </c>
      <c r="S586" s="1">
        <f>INDEX(Quotazioni!F:F,MATCH(Stats15_21!A586,Quotazioni!A:A,0))</f>
        <v>5</v>
      </c>
      <c r="T586" s="6">
        <f t="shared" si="19"/>
        <v>-0.1146788990825688</v>
      </c>
      <c r="U586" s="6">
        <f t="shared" si="18"/>
        <v>-0.3058103975535168</v>
      </c>
      <c r="V586" s="1" t="s">
        <v>647</v>
      </c>
    </row>
    <row r="587" spans="1:22">
      <c r="A587" s="2">
        <v>640</v>
      </c>
      <c r="B587" s="2" t="s">
        <v>59</v>
      </c>
      <c r="C587" s="2" t="s">
        <v>79</v>
      </c>
      <c r="D587" s="2" t="s">
        <v>19</v>
      </c>
      <c r="E587" s="2">
        <v>2</v>
      </c>
      <c r="F587" s="2">
        <v>6</v>
      </c>
      <c r="G587" s="2">
        <v>6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18</v>
      </c>
      <c r="S587" s="1">
        <f>INDEX(Quotazioni!F:F,MATCH(Stats15_21!A587,Quotazioni!A:A,0))</f>
        <v>5</v>
      </c>
      <c r="T587" s="6">
        <f t="shared" si="19"/>
        <v>3.6269430051813469E-2</v>
      </c>
      <c r="U587" s="6">
        <f t="shared" si="18"/>
        <v>0</v>
      </c>
      <c r="V587" s="1" t="s">
        <v>647</v>
      </c>
    </row>
    <row r="588" spans="1:22">
      <c r="A588" s="2">
        <v>640</v>
      </c>
      <c r="B588" s="2" t="s">
        <v>59</v>
      </c>
      <c r="C588" s="2" t="s">
        <v>79</v>
      </c>
      <c r="D588" s="2" t="s">
        <v>27</v>
      </c>
      <c r="E588" s="2">
        <v>9</v>
      </c>
      <c r="F588" s="2">
        <v>5.78</v>
      </c>
      <c r="G588" s="2">
        <v>5.78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19</v>
      </c>
      <c r="S588" s="1">
        <f>INDEX(Quotazioni!F:F,MATCH(Stats15_21!A588,Quotazioni!A:A,0))</f>
        <v>5</v>
      </c>
      <c r="T588" s="6">
        <f t="shared" si="19"/>
        <v>-3.6666666666666625E-2</v>
      </c>
      <c r="U588" s="6">
        <f t="shared" si="18"/>
        <v>0</v>
      </c>
      <c r="V588" s="1" t="s">
        <v>647</v>
      </c>
    </row>
    <row r="589" spans="1:22">
      <c r="A589" s="2">
        <v>640</v>
      </c>
      <c r="B589" s="2" t="s">
        <v>59</v>
      </c>
      <c r="C589" s="2" t="s">
        <v>79</v>
      </c>
      <c r="D589" s="2" t="s">
        <v>27</v>
      </c>
      <c r="E589" s="2">
        <v>23</v>
      </c>
      <c r="F589" s="2">
        <v>5.74</v>
      </c>
      <c r="G589" s="2">
        <v>5.83</v>
      </c>
      <c r="H589" s="2">
        <v>2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1</v>
      </c>
      <c r="O589" s="2">
        <v>6</v>
      </c>
      <c r="P589" s="2">
        <v>0</v>
      </c>
      <c r="Q589" s="2">
        <v>1</v>
      </c>
      <c r="R589" s="2">
        <v>20</v>
      </c>
      <c r="S589" s="1">
        <f>INDEX(Quotazioni!F:F,MATCH(Stats15_21!A589,Quotazioni!A:A,0))</f>
        <v>5</v>
      </c>
      <c r="T589" s="6">
        <f t="shared" si="19"/>
        <v>8.650519031141838E-3</v>
      </c>
      <c r="U589" s="6">
        <f t="shared" si="18"/>
        <v>0.34602076124567471</v>
      </c>
      <c r="V589" s="1" t="s">
        <v>647</v>
      </c>
    </row>
    <row r="590" spans="1:22">
      <c r="A590" s="2">
        <v>640</v>
      </c>
      <c r="B590" s="2" t="s">
        <v>59</v>
      </c>
      <c r="C590" s="2" t="s">
        <v>79</v>
      </c>
      <c r="D590" s="2" t="s">
        <v>27</v>
      </c>
      <c r="E590" s="2">
        <v>27</v>
      </c>
      <c r="F590" s="2">
        <v>5.67</v>
      </c>
      <c r="G590" s="2">
        <v>5.59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4</v>
      </c>
      <c r="P590" s="2">
        <v>0</v>
      </c>
      <c r="Q590" s="2">
        <v>0</v>
      </c>
      <c r="R590" s="2">
        <v>21</v>
      </c>
      <c r="S590" s="1">
        <f>INDEX(Quotazioni!F:F,MATCH(Stats15_21!A590,Quotazioni!A:A,0))</f>
        <v>5</v>
      </c>
      <c r="T590" s="6">
        <f t="shared" si="19"/>
        <v>-4.1166380789022336E-2</v>
      </c>
      <c r="U590" s="6">
        <f t="shared" si="18"/>
        <v>-0.34305317324185247</v>
      </c>
      <c r="V590" s="1" t="s">
        <v>647</v>
      </c>
    </row>
    <row r="591" spans="1:22">
      <c r="A591" s="1">
        <v>643</v>
      </c>
      <c r="B591" s="1" t="s">
        <v>133</v>
      </c>
      <c r="C591" s="1" t="s">
        <v>145</v>
      </c>
      <c r="D591" s="1" t="s">
        <v>27</v>
      </c>
      <c r="E591" s="1">
        <v>31</v>
      </c>
      <c r="F591" s="1">
        <v>5.92</v>
      </c>
      <c r="G591" s="1">
        <v>6.63</v>
      </c>
      <c r="H591" s="1">
        <v>7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3</v>
      </c>
      <c r="O591" s="1">
        <v>2</v>
      </c>
      <c r="P591" s="1">
        <v>1</v>
      </c>
      <c r="Q591" s="1">
        <v>0</v>
      </c>
      <c r="R591" s="1">
        <v>15</v>
      </c>
      <c r="S591" s="1">
        <f>INDEX(Quotazioni!F:F,MATCH(Stats15_21!A591,Quotazioni!A:A,0))</f>
        <v>7</v>
      </c>
      <c r="T591" s="6" t="str">
        <f t="shared" si="19"/>
        <v/>
      </c>
      <c r="U591" s="6" t="str">
        <f t="shared" si="18"/>
        <v/>
      </c>
      <c r="V591" s="1" t="s">
        <v>647</v>
      </c>
    </row>
    <row r="592" spans="1:22">
      <c r="A592" s="2">
        <v>643</v>
      </c>
      <c r="B592" s="2" t="s">
        <v>133</v>
      </c>
      <c r="C592" s="2" t="s">
        <v>145</v>
      </c>
      <c r="D592" s="2" t="s">
        <v>27</v>
      </c>
      <c r="E592" s="2">
        <v>28</v>
      </c>
      <c r="F592" s="2">
        <v>6.2</v>
      </c>
      <c r="G592" s="2">
        <v>7.5</v>
      </c>
      <c r="H592" s="2">
        <v>12</v>
      </c>
      <c r="I592" s="2">
        <v>0</v>
      </c>
      <c r="J592" s="2">
        <v>0</v>
      </c>
      <c r="K592" s="2">
        <v>1</v>
      </c>
      <c r="L592" s="2">
        <v>1</v>
      </c>
      <c r="M592" s="2">
        <v>0</v>
      </c>
      <c r="N592" s="2">
        <v>1</v>
      </c>
      <c r="O592" s="2">
        <v>1</v>
      </c>
      <c r="P592" s="2">
        <v>0</v>
      </c>
      <c r="Q592" s="2">
        <v>0</v>
      </c>
      <c r="R592" s="2">
        <v>16</v>
      </c>
      <c r="S592" s="1">
        <f>INDEX(Quotazioni!F:F,MATCH(Stats15_21!A592,Quotazioni!A:A,0))</f>
        <v>7</v>
      </c>
      <c r="T592" s="6">
        <f t="shared" si="19"/>
        <v>0.13122171945701358</v>
      </c>
      <c r="U592" s="6">
        <f t="shared" si="18"/>
        <v>0.75414781297134237</v>
      </c>
      <c r="V592" s="1" t="s">
        <v>647</v>
      </c>
    </row>
    <row r="593" spans="1:22">
      <c r="A593" s="2">
        <v>643</v>
      </c>
      <c r="B593" s="2" t="s">
        <v>133</v>
      </c>
      <c r="C593" s="2" t="s">
        <v>145</v>
      </c>
      <c r="D593" s="2" t="s">
        <v>34</v>
      </c>
      <c r="E593" s="2">
        <v>12</v>
      </c>
      <c r="F593" s="2">
        <v>5.62</v>
      </c>
      <c r="G593" s="2">
        <v>5.83</v>
      </c>
      <c r="H593" s="2">
        <v>1</v>
      </c>
      <c r="I593" s="2">
        <v>0</v>
      </c>
      <c r="J593" s="2">
        <v>0</v>
      </c>
      <c r="K593" s="2">
        <v>1</v>
      </c>
      <c r="L593" s="2">
        <v>1</v>
      </c>
      <c r="M593" s="2">
        <v>0</v>
      </c>
      <c r="N593" s="2">
        <v>0</v>
      </c>
      <c r="O593" s="2">
        <v>1</v>
      </c>
      <c r="P593" s="2">
        <v>0</v>
      </c>
      <c r="Q593" s="2">
        <v>0</v>
      </c>
      <c r="R593" s="2">
        <v>17</v>
      </c>
      <c r="S593" s="1">
        <f>INDEX(Quotazioni!F:F,MATCH(Stats15_21!A593,Quotazioni!A:A,0))</f>
        <v>7</v>
      </c>
      <c r="T593" s="6">
        <f t="shared" si="19"/>
        <v>-0.22266666666666665</v>
      </c>
      <c r="U593" s="6">
        <f t="shared" si="18"/>
        <v>-1.4666666666666666</v>
      </c>
      <c r="V593" s="1" t="s">
        <v>647</v>
      </c>
    </row>
    <row r="594" spans="1:22">
      <c r="A594" s="2">
        <v>643</v>
      </c>
      <c r="B594" s="2" t="s">
        <v>133</v>
      </c>
      <c r="C594" s="2" t="s">
        <v>145</v>
      </c>
      <c r="D594" s="2" t="s">
        <v>20</v>
      </c>
      <c r="E594" s="2">
        <v>35</v>
      </c>
      <c r="F594" s="2">
        <v>5.99</v>
      </c>
      <c r="G594" s="2">
        <v>6.96</v>
      </c>
      <c r="H594" s="2">
        <v>11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2</v>
      </c>
      <c r="O594" s="2">
        <v>2</v>
      </c>
      <c r="P594" s="2">
        <v>0</v>
      </c>
      <c r="Q594" s="2">
        <v>0</v>
      </c>
      <c r="R594" s="2">
        <v>18</v>
      </c>
      <c r="S594" s="1">
        <f>INDEX(Quotazioni!F:F,MATCH(Stats15_21!A594,Quotazioni!A:A,0))</f>
        <v>7</v>
      </c>
      <c r="T594" s="6">
        <f t="shared" si="19"/>
        <v>0.19382504288164665</v>
      </c>
      <c r="U594" s="6">
        <f t="shared" si="18"/>
        <v>1.7152658662092624</v>
      </c>
      <c r="V594" s="1" t="s">
        <v>647</v>
      </c>
    </row>
    <row r="595" spans="1:22">
      <c r="A595" s="2">
        <v>643</v>
      </c>
      <c r="B595" s="2" t="s">
        <v>133</v>
      </c>
      <c r="C595" s="2" t="s">
        <v>145</v>
      </c>
      <c r="D595" s="2" t="s">
        <v>27</v>
      </c>
      <c r="E595" s="2">
        <v>17</v>
      </c>
      <c r="F595" s="2">
        <v>6</v>
      </c>
      <c r="G595" s="2">
        <v>6.68</v>
      </c>
      <c r="H595" s="2">
        <v>3</v>
      </c>
      <c r="I595" s="2">
        <v>0</v>
      </c>
      <c r="J595" s="2">
        <v>0</v>
      </c>
      <c r="K595" s="2">
        <v>1</v>
      </c>
      <c r="L595" s="2">
        <v>1</v>
      </c>
      <c r="M595" s="2">
        <v>0</v>
      </c>
      <c r="N595" s="2">
        <v>3</v>
      </c>
      <c r="O595" s="2">
        <v>1</v>
      </c>
      <c r="P595" s="2">
        <v>0</v>
      </c>
      <c r="Q595" s="2">
        <v>0</v>
      </c>
      <c r="R595" s="2">
        <v>19</v>
      </c>
      <c r="S595" s="1">
        <f>INDEX(Quotazioni!F:F,MATCH(Stats15_21!A595,Quotazioni!A:A,0))</f>
        <v>7</v>
      </c>
      <c r="T595" s="6">
        <f t="shared" si="19"/>
        <v>-4.0229885057471299E-2</v>
      </c>
      <c r="U595" s="6">
        <f t="shared" si="18"/>
        <v>-1.1494252873563218</v>
      </c>
      <c r="V595" s="1" t="s">
        <v>647</v>
      </c>
    </row>
    <row r="596" spans="1:22">
      <c r="A596" s="2">
        <v>643</v>
      </c>
      <c r="B596" s="2" t="s">
        <v>133</v>
      </c>
      <c r="C596" s="2" t="s">
        <v>145</v>
      </c>
      <c r="D596" s="2" t="s">
        <v>27</v>
      </c>
      <c r="E596" s="2">
        <v>28</v>
      </c>
      <c r="F596" s="2">
        <v>5.95</v>
      </c>
      <c r="G596" s="2">
        <v>6.32</v>
      </c>
      <c r="H596" s="2">
        <v>3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2</v>
      </c>
      <c r="O596" s="2">
        <v>1</v>
      </c>
      <c r="P596" s="2">
        <v>0</v>
      </c>
      <c r="Q596" s="2">
        <v>0</v>
      </c>
      <c r="R596" s="2">
        <v>20</v>
      </c>
      <c r="S596" s="1">
        <f>INDEX(Quotazioni!F:F,MATCH(Stats15_21!A596,Quotazioni!A:A,0))</f>
        <v>7</v>
      </c>
      <c r="T596" s="6">
        <f t="shared" si="19"/>
        <v>-5.3892215568862194E-2</v>
      </c>
      <c r="U596" s="6">
        <f t="shared" si="18"/>
        <v>0</v>
      </c>
      <c r="V596" s="1" t="s">
        <v>647</v>
      </c>
    </row>
    <row r="597" spans="1:22">
      <c r="A597" s="2">
        <v>643</v>
      </c>
      <c r="B597" s="2" t="s">
        <v>133</v>
      </c>
      <c r="C597" s="2" t="s">
        <v>145</v>
      </c>
      <c r="D597" s="2" t="s">
        <v>27</v>
      </c>
      <c r="E597" s="2">
        <v>31</v>
      </c>
      <c r="F597" s="2">
        <v>5.84</v>
      </c>
      <c r="G597" s="2">
        <v>6.06</v>
      </c>
      <c r="H597" s="2">
        <v>2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2</v>
      </c>
      <c r="O597" s="2">
        <v>3</v>
      </c>
      <c r="P597" s="2">
        <v>0</v>
      </c>
      <c r="Q597" s="2">
        <v>0</v>
      </c>
      <c r="R597" s="2">
        <v>21</v>
      </c>
      <c r="S597" s="1">
        <f>INDEX(Quotazioni!F:F,MATCH(Stats15_21!A597,Quotazioni!A:A,0))</f>
        <v>7</v>
      </c>
      <c r="T597" s="6">
        <f t="shared" si="19"/>
        <v>-4.1139240506329222E-2</v>
      </c>
      <c r="U597" s="6">
        <f t="shared" si="18"/>
        <v>-0.15822784810126581</v>
      </c>
      <c r="V597" s="1" t="s">
        <v>647</v>
      </c>
    </row>
    <row r="598" spans="1:22">
      <c r="A598" s="1">
        <v>645</v>
      </c>
      <c r="B598" s="1" t="s">
        <v>96</v>
      </c>
      <c r="C598" s="1" t="s">
        <v>118</v>
      </c>
      <c r="D598" s="1" t="s">
        <v>25</v>
      </c>
      <c r="E598" s="1">
        <v>23</v>
      </c>
      <c r="F598" s="1">
        <v>5.98</v>
      </c>
      <c r="G598" s="1">
        <v>5.96</v>
      </c>
      <c r="H598" s="1">
        <v>1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5</v>
      </c>
      <c r="P598" s="1">
        <v>1</v>
      </c>
      <c r="Q598" s="1">
        <v>0</v>
      </c>
      <c r="R598" s="1">
        <v>15</v>
      </c>
      <c r="S598" s="1">
        <f>INDEX(Quotazioni!F:F,MATCH(Stats15_21!A598,Quotazioni!A:A,0))</f>
        <v>29</v>
      </c>
      <c r="T598" s="6" t="str">
        <f t="shared" si="19"/>
        <v/>
      </c>
      <c r="U598" s="6" t="str">
        <f t="shared" si="18"/>
        <v/>
      </c>
      <c r="V598" s="1" t="s">
        <v>647</v>
      </c>
    </row>
    <row r="599" spans="1:22">
      <c r="A599" s="2">
        <v>645</v>
      </c>
      <c r="B599" s="2" t="s">
        <v>96</v>
      </c>
      <c r="C599" s="2" t="s">
        <v>118</v>
      </c>
      <c r="D599" s="2" t="s">
        <v>25</v>
      </c>
      <c r="E599" s="2">
        <v>34</v>
      </c>
      <c r="F599" s="2">
        <v>6.13</v>
      </c>
      <c r="G599" s="2">
        <v>6.54</v>
      </c>
      <c r="H599" s="2">
        <v>4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6</v>
      </c>
      <c r="O599" s="2">
        <v>8</v>
      </c>
      <c r="P599" s="2">
        <v>0</v>
      </c>
      <c r="Q599" s="2">
        <v>0</v>
      </c>
      <c r="R599" s="2">
        <v>16</v>
      </c>
      <c r="S599" s="1">
        <f>INDEX(Quotazioni!F:F,MATCH(Stats15_21!A599,Quotazioni!A:A,0))</f>
        <v>29</v>
      </c>
      <c r="T599" s="6">
        <f t="shared" si="19"/>
        <v>9.731543624161075E-2</v>
      </c>
      <c r="U599" s="6">
        <f t="shared" si="18"/>
        <v>0.50335570469798663</v>
      </c>
      <c r="V599" s="1" t="s">
        <v>647</v>
      </c>
    </row>
    <row r="600" spans="1:22">
      <c r="A600" s="2">
        <v>645</v>
      </c>
      <c r="B600" s="2" t="s">
        <v>96</v>
      </c>
      <c r="C600" s="2" t="s">
        <v>118</v>
      </c>
      <c r="D600" s="2" t="s">
        <v>25</v>
      </c>
      <c r="E600" s="2">
        <v>35</v>
      </c>
      <c r="F600" s="2">
        <v>6.5</v>
      </c>
      <c r="G600" s="2">
        <v>7.5</v>
      </c>
      <c r="H600" s="2">
        <v>12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3</v>
      </c>
      <c r="O600" s="2">
        <v>8</v>
      </c>
      <c r="P600" s="2">
        <v>0</v>
      </c>
      <c r="Q600" s="2">
        <v>0</v>
      </c>
      <c r="R600" s="2">
        <v>17</v>
      </c>
      <c r="S600" s="1">
        <f>INDEX(Quotazioni!F:F,MATCH(Stats15_21!A600,Quotazioni!A:A,0))</f>
        <v>29</v>
      </c>
      <c r="T600" s="6">
        <f t="shared" si="19"/>
        <v>0.14678899082568805</v>
      </c>
      <c r="U600" s="6">
        <f t="shared" si="18"/>
        <v>1.2232415902140672</v>
      </c>
      <c r="V600" s="1" t="s">
        <v>647</v>
      </c>
    </row>
    <row r="601" spans="1:22">
      <c r="A601" s="2">
        <v>645</v>
      </c>
      <c r="B601" s="2" t="s">
        <v>96</v>
      </c>
      <c r="C601" s="2" t="s">
        <v>118</v>
      </c>
      <c r="D601" s="2" t="s">
        <v>25</v>
      </c>
      <c r="E601" s="2">
        <v>31</v>
      </c>
      <c r="F601" s="2">
        <v>5.84</v>
      </c>
      <c r="G601" s="2">
        <v>6.27</v>
      </c>
      <c r="H601" s="2">
        <v>5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3</v>
      </c>
      <c r="O601" s="2">
        <v>7</v>
      </c>
      <c r="P601" s="2">
        <v>1</v>
      </c>
      <c r="Q601" s="2">
        <v>0</v>
      </c>
      <c r="R601" s="2">
        <v>18</v>
      </c>
      <c r="S601" s="1">
        <f>INDEX(Quotazioni!F:F,MATCH(Stats15_21!A601,Quotazioni!A:A,0))</f>
        <v>29</v>
      </c>
      <c r="T601" s="6">
        <f t="shared" si="19"/>
        <v>-0.16400000000000006</v>
      </c>
      <c r="U601" s="6">
        <f t="shared" si="18"/>
        <v>-0.93333333333333335</v>
      </c>
      <c r="V601" s="1" t="s">
        <v>647</v>
      </c>
    </row>
    <row r="602" spans="1:22">
      <c r="A602" s="2">
        <v>645</v>
      </c>
      <c r="B602" s="2" t="s">
        <v>96</v>
      </c>
      <c r="C602" s="2" t="s">
        <v>118</v>
      </c>
      <c r="D602" s="2" t="s">
        <v>25</v>
      </c>
      <c r="E602" s="2">
        <v>37</v>
      </c>
      <c r="F602" s="2">
        <v>6.15</v>
      </c>
      <c r="G602" s="2">
        <v>6.68</v>
      </c>
      <c r="H602" s="2">
        <v>7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3</v>
      </c>
      <c r="O602" s="2">
        <v>9</v>
      </c>
      <c r="P602" s="2">
        <v>0</v>
      </c>
      <c r="Q602" s="2">
        <v>0</v>
      </c>
      <c r="R602" s="2">
        <v>19</v>
      </c>
      <c r="S602" s="1">
        <f>INDEX(Quotazioni!F:F,MATCH(Stats15_21!A602,Quotazioni!A:A,0))</f>
        <v>29</v>
      </c>
      <c r="T602" s="6">
        <f t="shared" si="19"/>
        <v>6.5390749601275944E-2</v>
      </c>
      <c r="U602" s="6">
        <f t="shared" si="18"/>
        <v>0.31897926634768742</v>
      </c>
      <c r="V602" s="1" t="s">
        <v>647</v>
      </c>
    </row>
    <row r="603" spans="1:22">
      <c r="A603" s="2">
        <v>645</v>
      </c>
      <c r="B603" s="2" t="s">
        <v>96</v>
      </c>
      <c r="C603" s="2" t="s">
        <v>118</v>
      </c>
      <c r="D603" s="2" t="s">
        <v>25</v>
      </c>
      <c r="E603" s="2">
        <v>32</v>
      </c>
      <c r="F603" s="2">
        <v>6.27</v>
      </c>
      <c r="G603" s="2">
        <v>7.2</v>
      </c>
      <c r="H603" s="2">
        <v>8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7</v>
      </c>
      <c r="O603" s="2">
        <v>4</v>
      </c>
      <c r="P603" s="2">
        <v>0</v>
      </c>
      <c r="Q603" s="2">
        <v>0</v>
      </c>
      <c r="R603" s="2">
        <v>20</v>
      </c>
      <c r="S603" s="1">
        <f>INDEX(Quotazioni!F:F,MATCH(Stats15_21!A603,Quotazioni!A:A,0))</f>
        <v>29</v>
      </c>
      <c r="T603" s="6">
        <f t="shared" si="19"/>
        <v>7.7844311377245581E-2</v>
      </c>
      <c r="U603" s="6">
        <f t="shared" si="18"/>
        <v>0.14970059880239522</v>
      </c>
      <c r="V603" s="1" t="s">
        <v>647</v>
      </c>
    </row>
    <row r="604" spans="1:22">
      <c r="A604" s="2">
        <v>645</v>
      </c>
      <c r="B604" s="2" t="s">
        <v>96</v>
      </c>
      <c r="C604" s="2" t="s">
        <v>118</v>
      </c>
      <c r="D604" s="2" t="s">
        <v>25</v>
      </c>
      <c r="E604" s="2">
        <v>37</v>
      </c>
      <c r="F604" s="2">
        <v>6.43</v>
      </c>
      <c r="G604" s="2">
        <v>7.51</v>
      </c>
      <c r="H604" s="2">
        <v>11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10</v>
      </c>
      <c r="O604" s="2">
        <v>4</v>
      </c>
      <c r="P604" s="2">
        <v>1</v>
      </c>
      <c r="Q604" s="2">
        <v>0</v>
      </c>
      <c r="R604" s="2">
        <v>21</v>
      </c>
      <c r="S604" s="1">
        <f>INDEX(Quotazioni!F:F,MATCH(Stats15_21!A604,Quotazioni!A:A,0))</f>
        <v>29</v>
      </c>
      <c r="T604" s="6">
        <f t="shared" si="19"/>
        <v>4.30555555555555E-2</v>
      </c>
      <c r="U604" s="6">
        <f t="shared" si="18"/>
        <v>0.41666666666666663</v>
      </c>
      <c r="V604" s="1" t="s">
        <v>647</v>
      </c>
    </row>
    <row r="605" spans="1:22">
      <c r="A605" s="1">
        <v>647</v>
      </c>
      <c r="B605" s="1" t="s">
        <v>133</v>
      </c>
      <c r="C605" s="1" t="s">
        <v>140</v>
      </c>
      <c r="D605" s="1" t="s">
        <v>34</v>
      </c>
      <c r="E605" s="1">
        <v>28</v>
      </c>
      <c r="F605" s="1">
        <v>5.86</v>
      </c>
      <c r="G605" s="1">
        <v>6.68</v>
      </c>
      <c r="H605" s="1">
        <v>8</v>
      </c>
      <c r="I605" s="1">
        <v>0</v>
      </c>
      <c r="J605" s="1">
        <v>0</v>
      </c>
      <c r="K605" s="1">
        <v>2</v>
      </c>
      <c r="L605" s="1">
        <v>2</v>
      </c>
      <c r="M605" s="1">
        <v>0</v>
      </c>
      <c r="N605" s="1">
        <v>2</v>
      </c>
      <c r="O605" s="1">
        <v>4</v>
      </c>
      <c r="P605" s="1">
        <v>1</v>
      </c>
      <c r="Q605" s="1">
        <v>0</v>
      </c>
      <c r="R605" s="1">
        <v>15</v>
      </c>
      <c r="S605" s="1">
        <f>INDEX(Quotazioni!F:F,MATCH(Stats15_21!A605,Quotazioni!A:A,0))</f>
        <v>16</v>
      </c>
      <c r="T605" s="6" t="str">
        <f t="shared" si="19"/>
        <v/>
      </c>
      <c r="U605" s="6" t="str">
        <f t="shared" si="18"/>
        <v/>
      </c>
      <c r="V605" s="1" t="s">
        <v>647</v>
      </c>
    </row>
    <row r="606" spans="1:22">
      <c r="A606" s="2">
        <v>647</v>
      </c>
      <c r="B606" s="2" t="s">
        <v>133</v>
      </c>
      <c r="C606" s="2" t="s">
        <v>140</v>
      </c>
      <c r="D606" s="2" t="s">
        <v>34</v>
      </c>
      <c r="E606" s="2">
        <v>37</v>
      </c>
      <c r="F606" s="2">
        <v>6.62</v>
      </c>
      <c r="G606" s="2">
        <v>8.9700000000000006</v>
      </c>
      <c r="H606" s="2">
        <v>29</v>
      </c>
      <c r="I606" s="2">
        <v>0</v>
      </c>
      <c r="J606" s="2">
        <v>0</v>
      </c>
      <c r="K606" s="2">
        <v>3</v>
      </c>
      <c r="L606" s="2">
        <v>1</v>
      </c>
      <c r="M606" s="2">
        <v>2</v>
      </c>
      <c r="N606" s="2">
        <v>8</v>
      </c>
      <c r="O606" s="2">
        <v>4</v>
      </c>
      <c r="P606" s="2">
        <v>0</v>
      </c>
      <c r="Q606" s="2">
        <v>0</v>
      </c>
      <c r="R606" s="2">
        <v>16</v>
      </c>
      <c r="S606" s="1">
        <f>INDEX(Quotazioni!F:F,MATCH(Stats15_21!A606,Quotazioni!A:A,0))</f>
        <v>16</v>
      </c>
      <c r="T606" s="6">
        <f t="shared" si="19"/>
        <v>0.34281437125748521</v>
      </c>
      <c r="U606" s="6">
        <f t="shared" si="18"/>
        <v>3.1437125748502996</v>
      </c>
      <c r="V606" s="1" t="s">
        <v>647</v>
      </c>
    </row>
    <row r="607" spans="1:22">
      <c r="A607" s="2">
        <v>647</v>
      </c>
      <c r="B607" s="2" t="s">
        <v>133</v>
      </c>
      <c r="C607" s="2" t="s">
        <v>140</v>
      </c>
      <c r="D607" s="2" t="s">
        <v>34</v>
      </c>
      <c r="E607" s="2">
        <v>36</v>
      </c>
      <c r="F607" s="2">
        <v>6.25</v>
      </c>
      <c r="G607" s="2">
        <v>7.61</v>
      </c>
      <c r="H607" s="2">
        <v>16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4</v>
      </c>
      <c r="O607" s="2">
        <v>6</v>
      </c>
      <c r="P607" s="2">
        <v>0</v>
      </c>
      <c r="Q607" s="2">
        <v>0</v>
      </c>
      <c r="R607" s="2">
        <v>17</v>
      </c>
      <c r="S607" s="1">
        <f>INDEX(Quotazioni!F:F,MATCH(Stats15_21!A607,Quotazioni!A:A,0))</f>
        <v>16</v>
      </c>
      <c r="T607" s="6">
        <f t="shared" si="19"/>
        <v>-0.15161649944258643</v>
      </c>
      <c r="U607" s="6">
        <f t="shared" si="18"/>
        <v>-1.4492753623188406</v>
      </c>
      <c r="V607" s="1" t="s">
        <v>647</v>
      </c>
    </row>
    <row r="608" spans="1:22">
      <c r="A608" s="2">
        <v>647</v>
      </c>
      <c r="B608" s="2" t="s">
        <v>133</v>
      </c>
      <c r="C608" s="2" t="s">
        <v>140</v>
      </c>
      <c r="D608" s="2" t="s">
        <v>34</v>
      </c>
      <c r="E608" s="2">
        <v>32</v>
      </c>
      <c r="F608" s="2">
        <v>6</v>
      </c>
      <c r="G608" s="2">
        <v>6.86</v>
      </c>
      <c r="H608" s="2">
        <v>9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5</v>
      </c>
      <c r="O608" s="2">
        <v>9</v>
      </c>
      <c r="P608" s="2">
        <v>0</v>
      </c>
      <c r="Q608" s="2">
        <v>0</v>
      </c>
      <c r="R608" s="2">
        <v>18</v>
      </c>
      <c r="S608" s="1">
        <f>INDEX(Quotazioni!F:F,MATCH(Stats15_21!A608,Quotazioni!A:A,0))</f>
        <v>16</v>
      </c>
      <c r="T608" s="6">
        <f t="shared" si="19"/>
        <v>-9.8554533508541389E-2</v>
      </c>
      <c r="U608" s="6">
        <f t="shared" si="18"/>
        <v>-0.91984231274638628</v>
      </c>
      <c r="V608" s="1" t="s">
        <v>647</v>
      </c>
    </row>
    <row r="609" spans="1:22">
      <c r="A609" s="2">
        <v>647</v>
      </c>
      <c r="B609" s="2" t="s">
        <v>133</v>
      </c>
      <c r="C609" s="2" t="s">
        <v>140</v>
      </c>
      <c r="D609" s="2" t="s">
        <v>34</v>
      </c>
      <c r="E609" s="2">
        <v>35</v>
      </c>
      <c r="F609" s="2">
        <v>6.54</v>
      </c>
      <c r="G609" s="2">
        <v>7.97</v>
      </c>
      <c r="H609" s="2">
        <v>16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4</v>
      </c>
      <c r="O609" s="2">
        <v>4</v>
      </c>
      <c r="P609" s="2">
        <v>0</v>
      </c>
      <c r="Q609" s="2">
        <v>0</v>
      </c>
      <c r="R609" s="2">
        <v>19</v>
      </c>
      <c r="S609" s="1">
        <f>INDEX(Quotazioni!F:F,MATCH(Stats15_21!A609,Quotazioni!A:A,0))</f>
        <v>16</v>
      </c>
      <c r="T609" s="6">
        <f t="shared" si="19"/>
        <v>0.16180758017492702</v>
      </c>
      <c r="U609" s="6">
        <f t="shared" si="18"/>
        <v>1.0204081632653061</v>
      </c>
      <c r="V609" s="1" t="s">
        <v>647</v>
      </c>
    </row>
    <row r="610" spans="1:22">
      <c r="A610" s="2">
        <v>647</v>
      </c>
      <c r="B610" s="2" t="s">
        <v>133</v>
      </c>
      <c r="C610" s="2" t="s">
        <v>140</v>
      </c>
      <c r="D610" s="2" t="s">
        <v>34</v>
      </c>
      <c r="E610" s="2">
        <v>25</v>
      </c>
      <c r="F610" s="2">
        <v>5.96</v>
      </c>
      <c r="G610" s="2">
        <v>6.76</v>
      </c>
      <c r="H610" s="2">
        <v>7</v>
      </c>
      <c r="I610" s="2">
        <v>0</v>
      </c>
      <c r="J610" s="2">
        <v>0</v>
      </c>
      <c r="K610" s="2">
        <v>1</v>
      </c>
      <c r="L610" s="2">
        <v>0</v>
      </c>
      <c r="M610" s="2">
        <v>1</v>
      </c>
      <c r="N610" s="2">
        <v>3</v>
      </c>
      <c r="O610" s="2">
        <v>2</v>
      </c>
      <c r="P610" s="2">
        <v>0</v>
      </c>
      <c r="Q610" s="2">
        <v>0</v>
      </c>
      <c r="R610" s="2">
        <v>20</v>
      </c>
      <c r="S610" s="1">
        <f>INDEX(Quotazioni!F:F,MATCH(Stats15_21!A610,Quotazioni!A:A,0))</f>
        <v>16</v>
      </c>
      <c r="T610" s="6">
        <f t="shared" si="19"/>
        <v>-0.15181932245922208</v>
      </c>
      <c r="U610" s="6">
        <f t="shared" si="18"/>
        <v>-1.1292346298619824</v>
      </c>
      <c r="V610" s="1" t="s">
        <v>647</v>
      </c>
    </row>
    <row r="611" spans="1:22">
      <c r="A611" s="2">
        <v>647</v>
      </c>
      <c r="B611" s="2" t="s">
        <v>133</v>
      </c>
      <c r="C611" s="2" t="s">
        <v>140</v>
      </c>
      <c r="D611" s="2" t="s">
        <v>22</v>
      </c>
      <c r="E611" s="2">
        <v>35</v>
      </c>
      <c r="F611" s="2">
        <v>6.27</v>
      </c>
      <c r="G611" s="2">
        <v>7.53</v>
      </c>
      <c r="H611" s="2">
        <v>13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6</v>
      </c>
      <c r="O611" s="2">
        <v>2</v>
      </c>
      <c r="P611" s="2">
        <v>0</v>
      </c>
      <c r="Q611" s="2">
        <v>0</v>
      </c>
      <c r="R611" s="2">
        <v>21</v>
      </c>
      <c r="S611" s="1">
        <f>INDEX(Quotazioni!F:F,MATCH(Stats15_21!A611,Quotazioni!A:A,0))</f>
        <v>16</v>
      </c>
      <c r="T611" s="6">
        <f t="shared" si="19"/>
        <v>0.11390532544378705</v>
      </c>
      <c r="U611" s="6">
        <f t="shared" si="18"/>
        <v>0.8875739644970414</v>
      </c>
      <c r="V611" s="1" t="s">
        <v>647</v>
      </c>
    </row>
    <row r="612" spans="1:22">
      <c r="A612" s="1">
        <v>660</v>
      </c>
      <c r="B612" s="1" t="s">
        <v>59</v>
      </c>
      <c r="C612" s="1" t="s">
        <v>94</v>
      </c>
      <c r="D612" s="1" t="s">
        <v>34</v>
      </c>
      <c r="E612" s="1">
        <v>2</v>
      </c>
      <c r="F612" s="1">
        <v>5.75</v>
      </c>
      <c r="G612" s="1">
        <v>5.75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1</v>
      </c>
      <c r="P612" s="1">
        <v>0</v>
      </c>
      <c r="Q612" s="1">
        <v>0</v>
      </c>
      <c r="R612" s="1">
        <v>15</v>
      </c>
      <c r="S612" s="1">
        <f>INDEX(Quotazioni!F:F,MATCH(Stats15_21!A612,Quotazioni!A:A,0))</f>
        <v>5</v>
      </c>
      <c r="T612" s="6" t="str">
        <f t="shared" si="19"/>
        <v/>
      </c>
      <c r="U612" s="6" t="str">
        <f t="shared" si="18"/>
        <v/>
      </c>
      <c r="V612" s="1" t="s">
        <v>647</v>
      </c>
    </row>
    <row r="613" spans="1:22">
      <c r="A613" s="2">
        <v>660</v>
      </c>
      <c r="B613" s="2" t="s">
        <v>59</v>
      </c>
      <c r="C613" s="2" t="s">
        <v>94</v>
      </c>
      <c r="D613" s="2" t="s">
        <v>160</v>
      </c>
      <c r="E613" s="2">
        <v>10</v>
      </c>
      <c r="F613" s="2">
        <v>5.4</v>
      </c>
      <c r="G613" s="2">
        <v>5.2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4</v>
      </c>
      <c r="P613" s="2">
        <v>0</v>
      </c>
      <c r="Q613" s="2">
        <v>0</v>
      </c>
      <c r="R613" s="2">
        <v>16</v>
      </c>
      <c r="S613" s="1">
        <f>INDEX(Quotazioni!F:F,MATCH(Stats15_21!A613,Quotazioni!A:A,0))</f>
        <v>5</v>
      </c>
      <c r="T613" s="6">
        <f t="shared" si="19"/>
        <v>-9.5652173913043453E-2</v>
      </c>
      <c r="U613" s="6">
        <f t="shared" si="18"/>
        <v>0</v>
      </c>
      <c r="V613" s="1" t="s">
        <v>647</v>
      </c>
    </row>
    <row r="614" spans="1:22">
      <c r="A614" s="2">
        <v>660</v>
      </c>
      <c r="B614" s="2" t="s">
        <v>59</v>
      </c>
      <c r="C614" s="2" t="s">
        <v>94</v>
      </c>
      <c r="D614" s="2" t="s">
        <v>400</v>
      </c>
      <c r="E614" s="2">
        <v>30</v>
      </c>
      <c r="F614" s="2">
        <v>5.73</v>
      </c>
      <c r="G614" s="2">
        <v>5.58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9</v>
      </c>
      <c r="P614" s="2">
        <v>0</v>
      </c>
      <c r="Q614" s="2">
        <v>0</v>
      </c>
      <c r="R614" s="2">
        <v>21</v>
      </c>
      <c r="S614" s="1">
        <f>INDEX(Quotazioni!F:F,MATCH(Stats15_21!A614,Quotazioni!A:A,0))</f>
        <v>5</v>
      </c>
      <c r="T614" s="6">
        <f t="shared" si="19"/>
        <v>7.3076923076923053E-2</v>
      </c>
      <c r="U614" s="6">
        <f t="shared" si="18"/>
        <v>0</v>
      </c>
      <c r="V614" s="1" t="s">
        <v>647</v>
      </c>
    </row>
    <row r="615" spans="1:22">
      <c r="A615" s="1">
        <v>662</v>
      </c>
      <c r="B615" s="1" t="s">
        <v>59</v>
      </c>
      <c r="C615" s="1" t="s">
        <v>63</v>
      </c>
      <c r="D615" s="1" t="s">
        <v>18</v>
      </c>
      <c r="E615" s="1">
        <v>19</v>
      </c>
      <c r="F615" s="1">
        <v>6.47</v>
      </c>
      <c r="G615" s="1">
        <v>6.76</v>
      </c>
      <c r="H615" s="1">
        <v>2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3</v>
      </c>
      <c r="O615" s="1">
        <v>5</v>
      </c>
      <c r="P615" s="1">
        <v>1</v>
      </c>
      <c r="Q615" s="1">
        <v>0</v>
      </c>
      <c r="R615" s="1">
        <v>15</v>
      </c>
      <c r="S615" s="1">
        <f>INDEX(Quotazioni!F:F,MATCH(Stats15_21!A615,Quotazioni!A:A,0))</f>
        <v>8</v>
      </c>
      <c r="T615" s="6" t="str">
        <f t="shared" si="19"/>
        <v/>
      </c>
      <c r="U615" s="6" t="str">
        <f t="shared" si="18"/>
        <v/>
      </c>
      <c r="V615" s="1" t="s">
        <v>647</v>
      </c>
    </row>
    <row r="616" spans="1:22">
      <c r="A616" s="2">
        <v>662</v>
      </c>
      <c r="B616" s="2" t="s">
        <v>59</v>
      </c>
      <c r="C616" s="2" t="s">
        <v>63</v>
      </c>
      <c r="D616" s="2" t="s">
        <v>18</v>
      </c>
      <c r="E616" s="2">
        <v>26</v>
      </c>
      <c r="F616" s="2">
        <v>6.13</v>
      </c>
      <c r="G616" s="2">
        <v>6.42</v>
      </c>
      <c r="H616" s="2">
        <v>3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3</v>
      </c>
      <c r="O616" s="2">
        <v>5</v>
      </c>
      <c r="P616" s="2">
        <v>0</v>
      </c>
      <c r="Q616" s="2">
        <v>1</v>
      </c>
      <c r="R616" s="2">
        <v>16</v>
      </c>
      <c r="S616" s="1">
        <f>INDEX(Quotazioni!F:F,MATCH(Stats15_21!A616,Quotazioni!A:A,0))</f>
        <v>8</v>
      </c>
      <c r="T616" s="6">
        <f t="shared" si="19"/>
        <v>-5.029585798816566E-2</v>
      </c>
      <c r="U616" s="6">
        <f t="shared" si="18"/>
        <v>0.14792899408284024</v>
      </c>
      <c r="V616" s="1" t="s">
        <v>647</v>
      </c>
    </row>
    <row r="617" spans="1:22">
      <c r="A617" s="2">
        <v>662</v>
      </c>
      <c r="B617" s="2" t="s">
        <v>59</v>
      </c>
      <c r="C617" s="2" t="s">
        <v>63</v>
      </c>
      <c r="D617" s="2" t="s">
        <v>18</v>
      </c>
      <c r="E617" s="2">
        <v>26</v>
      </c>
      <c r="F617" s="2">
        <v>6.04</v>
      </c>
      <c r="G617" s="2">
        <v>6.5</v>
      </c>
      <c r="H617" s="2">
        <v>4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4</v>
      </c>
      <c r="O617" s="2">
        <v>8</v>
      </c>
      <c r="P617" s="2">
        <v>0</v>
      </c>
      <c r="Q617" s="2">
        <v>0</v>
      </c>
      <c r="R617" s="2">
        <v>17</v>
      </c>
      <c r="S617" s="1">
        <f>INDEX(Quotazioni!F:F,MATCH(Stats15_21!A617,Quotazioni!A:A,0))</f>
        <v>8</v>
      </c>
      <c r="T617" s="6">
        <f t="shared" si="19"/>
        <v>1.2461059190031164E-2</v>
      </c>
      <c r="U617" s="6">
        <f t="shared" si="18"/>
        <v>0.1557632398753894</v>
      </c>
      <c r="V617" s="1" t="s">
        <v>647</v>
      </c>
    </row>
    <row r="618" spans="1:22">
      <c r="A618" s="2">
        <v>662</v>
      </c>
      <c r="B618" s="2" t="s">
        <v>59</v>
      </c>
      <c r="C618" s="2" t="s">
        <v>63</v>
      </c>
      <c r="D618" s="2" t="s">
        <v>18</v>
      </c>
      <c r="E618" s="2">
        <v>29</v>
      </c>
      <c r="F618" s="2">
        <v>6.12</v>
      </c>
      <c r="G618" s="2">
        <v>6.21</v>
      </c>
      <c r="H618" s="2">
        <v>1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3</v>
      </c>
      <c r="O618" s="2">
        <v>7</v>
      </c>
      <c r="P618" s="2">
        <v>0</v>
      </c>
      <c r="Q618" s="2">
        <v>0</v>
      </c>
      <c r="R618" s="2">
        <v>18</v>
      </c>
      <c r="S618" s="1">
        <f>INDEX(Quotazioni!F:F,MATCH(Stats15_21!A618,Quotazioni!A:A,0))</f>
        <v>8</v>
      </c>
      <c r="T618" s="6">
        <f t="shared" si="19"/>
        <v>-4.4615384615384619E-2</v>
      </c>
      <c r="U618" s="6">
        <f t="shared" si="18"/>
        <v>-0.46153846153846156</v>
      </c>
      <c r="V618" s="1" t="s">
        <v>647</v>
      </c>
    </row>
    <row r="619" spans="1:22">
      <c r="A619" s="2">
        <v>662</v>
      </c>
      <c r="B619" s="2" t="s">
        <v>59</v>
      </c>
      <c r="C619" s="2" t="s">
        <v>63</v>
      </c>
      <c r="D619" s="2" t="s">
        <v>18</v>
      </c>
      <c r="E619" s="2">
        <v>29</v>
      </c>
      <c r="F619" s="2">
        <v>5.9</v>
      </c>
      <c r="G619" s="2">
        <v>6</v>
      </c>
      <c r="H619" s="2">
        <v>1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2</v>
      </c>
      <c r="O619" s="2">
        <v>4</v>
      </c>
      <c r="P619" s="2">
        <v>0</v>
      </c>
      <c r="Q619" s="2">
        <v>0</v>
      </c>
      <c r="R619" s="2">
        <v>19</v>
      </c>
      <c r="S619" s="1">
        <f>INDEX(Quotazioni!F:F,MATCH(Stats15_21!A619,Quotazioni!A:A,0))</f>
        <v>8</v>
      </c>
      <c r="T619" s="6">
        <f t="shared" si="19"/>
        <v>-3.3816425120772944E-2</v>
      </c>
      <c r="U619" s="6">
        <f t="shared" si="18"/>
        <v>0</v>
      </c>
      <c r="V619" s="1" t="s">
        <v>647</v>
      </c>
    </row>
    <row r="620" spans="1:22">
      <c r="A620" s="2">
        <v>662</v>
      </c>
      <c r="B620" s="2" t="s">
        <v>59</v>
      </c>
      <c r="C620" s="2" t="s">
        <v>63</v>
      </c>
      <c r="D620" s="2" t="s">
        <v>18</v>
      </c>
      <c r="E620" s="2">
        <v>24</v>
      </c>
      <c r="F620" s="2">
        <v>6</v>
      </c>
      <c r="G620" s="2">
        <v>6.17</v>
      </c>
      <c r="H620" s="2">
        <v>2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1</v>
      </c>
      <c r="O620" s="2">
        <v>2</v>
      </c>
      <c r="P620" s="2">
        <v>0</v>
      </c>
      <c r="Q620" s="2">
        <v>1</v>
      </c>
      <c r="R620" s="2">
        <v>20</v>
      </c>
      <c r="S620" s="1">
        <f>INDEX(Quotazioni!F:F,MATCH(Stats15_21!A620,Quotazioni!A:A,0))</f>
        <v>8</v>
      </c>
      <c r="T620" s="6">
        <f t="shared" si="19"/>
        <v>2.8333333333333321E-2</v>
      </c>
      <c r="U620" s="6">
        <f t="shared" si="18"/>
        <v>0.16666666666666666</v>
      </c>
      <c r="V620" s="1" t="s">
        <v>647</v>
      </c>
    </row>
    <row r="621" spans="1:22">
      <c r="A621" s="2">
        <v>662</v>
      </c>
      <c r="B621" s="2" t="s">
        <v>59</v>
      </c>
      <c r="C621" s="2" t="s">
        <v>63</v>
      </c>
      <c r="D621" s="2" t="s">
        <v>18</v>
      </c>
      <c r="E621" s="2">
        <v>27</v>
      </c>
      <c r="F621" s="2">
        <v>5.69</v>
      </c>
      <c r="G621" s="2">
        <v>5.59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1</v>
      </c>
      <c r="O621" s="2">
        <v>3</v>
      </c>
      <c r="P621" s="2">
        <v>0</v>
      </c>
      <c r="Q621" s="2">
        <v>1</v>
      </c>
      <c r="R621" s="2">
        <v>21</v>
      </c>
      <c r="S621" s="1">
        <f>INDEX(Quotazioni!F:F,MATCH(Stats15_21!A621,Quotazioni!A:A,0))</f>
        <v>8</v>
      </c>
      <c r="T621" s="6">
        <f t="shared" si="19"/>
        <v>-9.4003241491085909E-2</v>
      </c>
      <c r="U621" s="6">
        <f t="shared" si="18"/>
        <v>-0.32414910858995138</v>
      </c>
      <c r="V621" s="1" t="s">
        <v>647</v>
      </c>
    </row>
    <row r="622" spans="1:22">
      <c r="A622" s="2">
        <v>666</v>
      </c>
      <c r="B622" s="2" t="s">
        <v>96</v>
      </c>
      <c r="C622" s="2" t="s">
        <v>265</v>
      </c>
      <c r="D622" s="2" t="s">
        <v>233</v>
      </c>
      <c r="E622" s="2">
        <v>2</v>
      </c>
      <c r="F622" s="2">
        <v>5.75</v>
      </c>
      <c r="G622" s="2">
        <v>6.25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1</v>
      </c>
      <c r="O622" s="2">
        <v>0</v>
      </c>
      <c r="P622" s="2">
        <v>0</v>
      </c>
      <c r="Q622" s="2">
        <v>0</v>
      </c>
      <c r="R622" s="2">
        <v>18</v>
      </c>
      <c r="S622" s="1">
        <f>INDEX(Quotazioni!F:F,MATCH(Stats15_21!A622,Quotazioni!A:A,0))</f>
        <v>3</v>
      </c>
      <c r="T622" s="6" t="str">
        <f t="shared" si="19"/>
        <v/>
      </c>
      <c r="U622" s="6" t="str">
        <f t="shared" si="18"/>
        <v/>
      </c>
      <c r="V622" s="1" t="s">
        <v>649</v>
      </c>
    </row>
    <row r="623" spans="1:22">
      <c r="A623" s="2">
        <v>666</v>
      </c>
      <c r="B623" s="2" t="s">
        <v>96</v>
      </c>
      <c r="C623" s="2" t="s">
        <v>265</v>
      </c>
      <c r="D623" s="2" t="s">
        <v>233</v>
      </c>
      <c r="E623" s="2">
        <v>0</v>
      </c>
      <c r="F623" s="2"/>
      <c r="G623" s="2"/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19</v>
      </c>
      <c r="S623" s="1">
        <f>INDEX(Quotazioni!F:F,MATCH(Stats15_21!A623,Quotazioni!A:A,0))</f>
        <v>3</v>
      </c>
      <c r="T623" s="6">
        <f t="shared" si="19"/>
        <v>-1</v>
      </c>
      <c r="U623" s="6">
        <f t="shared" si="18"/>
        <v>0</v>
      </c>
      <c r="V623" s="1" t="s">
        <v>649</v>
      </c>
    </row>
    <row r="624" spans="1:22">
      <c r="A624" s="1">
        <v>673</v>
      </c>
      <c r="B624" s="1" t="s">
        <v>17</v>
      </c>
      <c r="C624" s="1" t="s">
        <v>57</v>
      </c>
      <c r="D624" s="1" t="s">
        <v>44</v>
      </c>
      <c r="E624" s="1">
        <v>0</v>
      </c>
      <c r="F624" s="1"/>
      <c r="G624" s="1"/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15</v>
      </c>
      <c r="S624" s="1">
        <f>INDEX(Quotazioni!F:F,MATCH(Stats15_21!A624,Quotazioni!A:A,0))</f>
        <v>1</v>
      </c>
      <c r="T624" s="6" t="str">
        <f t="shared" si="19"/>
        <v/>
      </c>
      <c r="U624" s="6" t="str">
        <f t="shared" si="18"/>
        <v/>
      </c>
      <c r="V624" s="1" t="s">
        <v>649</v>
      </c>
    </row>
    <row r="625" spans="1:22">
      <c r="A625" s="2">
        <v>673</v>
      </c>
      <c r="B625" s="2" t="s">
        <v>17</v>
      </c>
      <c r="C625" s="2" t="s">
        <v>57</v>
      </c>
      <c r="D625" s="2" t="s">
        <v>44</v>
      </c>
      <c r="E625" s="2">
        <v>0</v>
      </c>
      <c r="F625" s="2"/>
      <c r="G625" s="2"/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16</v>
      </c>
      <c r="S625" s="1">
        <f>INDEX(Quotazioni!F:F,MATCH(Stats15_21!A625,Quotazioni!A:A,0))</f>
        <v>1</v>
      </c>
      <c r="T625" s="6"/>
      <c r="U625" s="6"/>
      <c r="V625" s="1" t="s">
        <v>649</v>
      </c>
    </row>
    <row r="626" spans="1:22">
      <c r="A626" s="2">
        <v>673</v>
      </c>
      <c r="B626" s="2" t="s">
        <v>17</v>
      </c>
      <c r="C626" s="2" t="s">
        <v>57</v>
      </c>
      <c r="D626" s="2" t="s">
        <v>44</v>
      </c>
      <c r="E626" s="2">
        <v>0</v>
      </c>
      <c r="F626" s="2"/>
      <c r="G626" s="2"/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18</v>
      </c>
      <c r="S626" s="1">
        <f>INDEX(Quotazioni!F:F,MATCH(Stats15_21!A626,Quotazioni!A:A,0))</f>
        <v>1</v>
      </c>
      <c r="T626" s="6"/>
      <c r="U626" s="6"/>
      <c r="V626" s="1" t="s">
        <v>649</v>
      </c>
    </row>
    <row r="627" spans="1:22">
      <c r="A627" s="2">
        <v>673</v>
      </c>
      <c r="B627" s="2" t="s">
        <v>17</v>
      </c>
      <c r="C627" s="2" t="s">
        <v>57</v>
      </c>
      <c r="D627" s="2" t="s">
        <v>44</v>
      </c>
      <c r="E627" s="2">
        <v>0</v>
      </c>
      <c r="F627" s="2"/>
      <c r="G627" s="2"/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19</v>
      </c>
      <c r="S627" s="1">
        <f>INDEX(Quotazioni!F:F,MATCH(Stats15_21!A627,Quotazioni!A:A,0))</f>
        <v>1</v>
      </c>
      <c r="T627" s="6"/>
      <c r="U627" s="6"/>
      <c r="V627" s="1" t="s">
        <v>649</v>
      </c>
    </row>
    <row r="628" spans="1:22">
      <c r="A628" s="2">
        <v>673</v>
      </c>
      <c r="B628" s="2" t="s">
        <v>17</v>
      </c>
      <c r="C628" s="2" t="s">
        <v>57</v>
      </c>
      <c r="D628" s="2" t="s">
        <v>44</v>
      </c>
      <c r="E628" s="2">
        <v>0</v>
      </c>
      <c r="F628" s="2"/>
      <c r="G628" s="2"/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20</v>
      </c>
      <c r="S628" s="1">
        <f>INDEX(Quotazioni!F:F,MATCH(Stats15_21!A628,Quotazioni!A:A,0))</f>
        <v>1</v>
      </c>
      <c r="T628" s="6"/>
      <c r="U628" s="6"/>
      <c r="V628" s="1" t="s">
        <v>649</v>
      </c>
    </row>
    <row r="629" spans="1:22">
      <c r="A629" s="1">
        <v>694</v>
      </c>
      <c r="B629" s="1" t="s">
        <v>133</v>
      </c>
      <c r="C629" s="1" t="s">
        <v>153</v>
      </c>
      <c r="D629" s="1" t="s">
        <v>36</v>
      </c>
      <c r="E629" s="1">
        <v>0</v>
      </c>
      <c r="F629" s="1"/>
      <c r="G629" s="1"/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15</v>
      </c>
      <c r="S629" s="1">
        <f>INDEX(Quotazioni!F:F,MATCH(Stats15_21!A629,Quotazioni!A:A,0))</f>
        <v>4</v>
      </c>
      <c r="T629" s="6" t="str">
        <f t="shared" si="19"/>
        <v/>
      </c>
      <c r="U629" s="6" t="str">
        <f t="shared" si="18"/>
        <v/>
      </c>
      <c r="V629" s="1" t="s">
        <v>649</v>
      </c>
    </row>
    <row r="630" spans="1:22">
      <c r="A630" s="1">
        <v>695</v>
      </c>
      <c r="B630" s="1" t="s">
        <v>59</v>
      </c>
      <c r="C630" s="1" t="s">
        <v>77</v>
      </c>
      <c r="D630" s="1" t="s">
        <v>29</v>
      </c>
      <c r="E630" s="1">
        <v>24</v>
      </c>
      <c r="F630" s="1">
        <v>5.85</v>
      </c>
      <c r="G630" s="1">
        <v>5.73</v>
      </c>
      <c r="H630" s="1">
        <v>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6</v>
      </c>
      <c r="P630" s="1">
        <v>1</v>
      </c>
      <c r="Q630" s="1">
        <v>1</v>
      </c>
      <c r="R630" s="1">
        <v>15</v>
      </c>
      <c r="S630" s="1">
        <f>INDEX(Quotazioni!F:F,MATCH(Stats15_21!A630,Quotazioni!A:A,0))</f>
        <v>10</v>
      </c>
      <c r="T630" s="6" t="str">
        <f t="shared" si="19"/>
        <v/>
      </c>
      <c r="U630" s="6" t="str">
        <f t="shared" si="18"/>
        <v/>
      </c>
      <c r="V630" s="1" t="s">
        <v>647</v>
      </c>
    </row>
    <row r="631" spans="1:22">
      <c r="A631" s="2">
        <v>695</v>
      </c>
      <c r="B631" s="2" t="s">
        <v>59</v>
      </c>
      <c r="C631" s="2" t="s">
        <v>77</v>
      </c>
      <c r="D631" s="2" t="s">
        <v>29</v>
      </c>
      <c r="E631" s="2">
        <v>31</v>
      </c>
      <c r="F631" s="2">
        <v>6.1</v>
      </c>
      <c r="G631" s="2">
        <v>5.98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7</v>
      </c>
      <c r="P631" s="2">
        <v>0</v>
      </c>
      <c r="Q631" s="2">
        <v>0</v>
      </c>
      <c r="R631" s="2">
        <v>16</v>
      </c>
      <c r="S631" s="1">
        <f>INDEX(Quotazioni!F:F,MATCH(Stats15_21!A631,Quotazioni!A:A,0))</f>
        <v>10</v>
      </c>
      <c r="T631" s="6">
        <f t="shared" si="19"/>
        <v>4.3630017452006981E-2</v>
      </c>
      <c r="U631" s="6">
        <f t="shared" si="18"/>
        <v>-0.17452006980802792</v>
      </c>
      <c r="V631" s="1" t="s">
        <v>647</v>
      </c>
    </row>
    <row r="632" spans="1:22">
      <c r="A632" s="2">
        <v>695</v>
      </c>
      <c r="B632" s="2" t="s">
        <v>59</v>
      </c>
      <c r="C632" s="2" t="s">
        <v>77</v>
      </c>
      <c r="D632" s="2" t="s">
        <v>29</v>
      </c>
      <c r="E632" s="2">
        <v>30</v>
      </c>
      <c r="F632" s="2">
        <v>6.15</v>
      </c>
      <c r="G632" s="2">
        <v>6.22</v>
      </c>
      <c r="H632" s="2">
        <v>1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3</v>
      </c>
      <c r="O632" s="2">
        <v>6</v>
      </c>
      <c r="P632" s="2">
        <v>1</v>
      </c>
      <c r="Q632" s="2">
        <v>0</v>
      </c>
      <c r="R632" s="2">
        <v>17</v>
      </c>
      <c r="S632" s="1">
        <f>INDEX(Quotazioni!F:F,MATCH(Stats15_21!A632,Quotazioni!A:A,0))</f>
        <v>10</v>
      </c>
      <c r="T632" s="6">
        <f t="shared" si="19"/>
        <v>4.013377926421393E-2</v>
      </c>
      <c r="U632" s="6">
        <f t="shared" si="18"/>
        <v>0.16722408026755853</v>
      </c>
      <c r="V632" s="1" t="s">
        <v>647</v>
      </c>
    </row>
    <row r="633" spans="1:22">
      <c r="A633" s="2">
        <v>695</v>
      </c>
      <c r="B633" s="2" t="s">
        <v>59</v>
      </c>
      <c r="C633" s="2" t="s">
        <v>77</v>
      </c>
      <c r="D633" s="2" t="s">
        <v>29</v>
      </c>
      <c r="E633" s="2">
        <v>21</v>
      </c>
      <c r="F633" s="2">
        <v>6.07</v>
      </c>
      <c r="G633" s="2">
        <v>6.19</v>
      </c>
      <c r="H633" s="2">
        <v>1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3</v>
      </c>
      <c r="O633" s="2">
        <v>1</v>
      </c>
      <c r="P633" s="2">
        <v>1</v>
      </c>
      <c r="Q633" s="2">
        <v>1</v>
      </c>
      <c r="R633" s="2">
        <v>18</v>
      </c>
      <c r="S633" s="1">
        <f>INDEX(Quotazioni!F:F,MATCH(Stats15_21!A633,Quotazioni!A:A,0))</f>
        <v>10</v>
      </c>
      <c r="T633" s="6">
        <f t="shared" si="19"/>
        <v>-4.8231511254018264E-3</v>
      </c>
      <c r="U633" s="6">
        <f t="shared" si="18"/>
        <v>0</v>
      </c>
      <c r="V633" s="1" t="s">
        <v>647</v>
      </c>
    </row>
    <row r="634" spans="1:22">
      <c r="A634" s="2">
        <v>695</v>
      </c>
      <c r="B634" s="2" t="s">
        <v>59</v>
      </c>
      <c r="C634" s="2" t="s">
        <v>77</v>
      </c>
      <c r="D634" s="2" t="s">
        <v>29</v>
      </c>
      <c r="E634" s="2">
        <v>30</v>
      </c>
      <c r="F634" s="2">
        <v>6.15</v>
      </c>
      <c r="G634" s="2">
        <v>6.32</v>
      </c>
      <c r="H634" s="2">
        <v>2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4</v>
      </c>
      <c r="O634" s="2">
        <v>11</v>
      </c>
      <c r="P634" s="2">
        <v>0</v>
      </c>
      <c r="Q634" s="2">
        <v>0</v>
      </c>
      <c r="R634" s="2">
        <v>19</v>
      </c>
      <c r="S634" s="1">
        <f>INDEX(Quotazioni!F:F,MATCH(Stats15_21!A634,Quotazioni!A:A,0))</f>
        <v>10</v>
      </c>
      <c r="T634" s="6">
        <f t="shared" si="19"/>
        <v>2.1001615508885279E-2</v>
      </c>
      <c r="U634" s="6">
        <f t="shared" si="18"/>
        <v>0.16155088852988692</v>
      </c>
      <c r="V634" s="1" t="s">
        <v>647</v>
      </c>
    </row>
    <row r="635" spans="1:22">
      <c r="A635" s="2">
        <v>695</v>
      </c>
      <c r="B635" s="2" t="s">
        <v>59</v>
      </c>
      <c r="C635" s="2" t="s">
        <v>77</v>
      </c>
      <c r="D635" s="2" t="s">
        <v>29</v>
      </c>
      <c r="E635" s="2">
        <v>31</v>
      </c>
      <c r="F635" s="2">
        <v>5.94</v>
      </c>
      <c r="G635" s="2">
        <v>5.97</v>
      </c>
      <c r="H635" s="2">
        <v>2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10</v>
      </c>
      <c r="P635" s="2">
        <v>0</v>
      </c>
      <c r="Q635" s="2">
        <v>0</v>
      </c>
      <c r="R635" s="2">
        <v>20</v>
      </c>
      <c r="S635" s="1">
        <f>INDEX(Quotazioni!F:F,MATCH(Stats15_21!A635,Quotazioni!A:A,0))</f>
        <v>10</v>
      </c>
      <c r="T635" s="6">
        <f t="shared" si="19"/>
        <v>-5.5379746835443118E-2</v>
      </c>
      <c r="U635" s="6">
        <f t="shared" si="18"/>
        <v>0</v>
      </c>
      <c r="V635" s="1" t="s">
        <v>647</v>
      </c>
    </row>
    <row r="636" spans="1:22">
      <c r="A636" s="2">
        <v>695</v>
      </c>
      <c r="B636" s="2" t="s">
        <v>59</v>
      </c>
      <c r="C636" s="2" t="s">
        <v>77</v>
      </c>
      <c r="D636" s="2" t="s">
        <v>29</v>
      </c>
      <c r="E636" s="2">
        <v>19</v>
      </c>
      <c r="F636" s="2">
        <v>6.05</v>
      </c>
      <c r="G636" s="2">
        <v>6.11</v>
      </c>
      <c r="H636" s="2">
        <v>1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1</v>
      </c>
      <c r="O636" s="2">
        <v>6</v>
      </c>
      <c r="P636" s="2">
        <v>0</v>
      </c>
      <c r="Q636" s="2">
        <v>0</v>
      </c>
      <c r="R636" s="2">
        <v>21</v>
      </c>
      <c r="S636" s="1">
        <f>INDEX(Quotazioni!F:F,MATCH(Stats15_21!A636,Quotazioni!A:A,0))</f>
        <v>10</v>
      </c>
      <c r="T636" s="6">
        <f t="shared" si="19"/>
        <v>2.3450586264656712E-2</v>
      </c>
      <c r="U636" s="6">
        <f t="shared" si="18"/>
        <v>-0.16750418760469013</v>
      </c>
      <c r="V636" s="1" t="s">
        <v>647</v>
      </c>
    </row>
    <row r="637" spans="1:22">
      <c r="A637" s="1">
        <v>697</v>
      </c>
      <c r="B637" s="1" t="s">
        <v>96</v>
      </c>
      <c r="C637" s="1" t="s">
        <v>101</v>
      </c>
      <c r="D637" s="1" t="s">
        <v>18</v>
      </c>
      <c r="E637" s="1">
        <v>26</v>
      </c>
      <c r="F637" s="1">
        <v>6.42</v>
      </c>
      <c r="G637" s="1">
        <v>7</v>
      </c>
      <c r="H637" s="1">
        <v>4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4</v>
      </c>
      <c r="O637" s="1">
        <v>2</v>
      </c>
      <c r="P637" s="1">
        <v>0</v>
      </c>
      <c r="Q637" s="1">
        <v>0</v>
      </c>
      <c r="R637" s="1">
        <v>15</v>
      </c>
      <c r="S637" s="1">
        <f>INDEX(Quotazioni!F:F,MATCH(Stats15_21!A637,Quotazioni!A:A,0))</f>
        <v>14</v>
      </c>
      <c r="T637" s="6" t="str">
        <f t="shared" si="19"/>
        <v/>
      </c>
      <c r="U637" s="6" t="str">
        <f t="shared" si="18"/>
        <v/>
      </c>
      <c r="V637" s="1" t="s">
        <v>647</v>
      </c>
    </row>
    <row r="638" spans="1:22">
      <c r="A638" s="2">
        <v>697</v>
      </c>
      <c r="B638" s="2" t="s">
        <v>96</v>
      </c>
      <c r="C638" s="2" t="s">
        <v>101</v>
      </c>
      <c r="D638" s="2" t="s">
        <v>18</v>
      </c>
      <c r="E638" s="2">
        <v>30</v>
      </c>
      <c r="F638" s="2">
        <v>6.03</v>
      </c>
      <c r="G638" s="2">
        <v>6.3</v>
      </c>
      <c r="H638" s="2">
        <v>2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6</v>
      </c>
      <c r="O638" s="2">
        <v>8</v>
      </c>
      <c r="P638" s="2">
        <v>0</v>
      </c>
      <c r="Q638" s="2">
        <v>0</v>
      </c>
      <c r="R638" s="2">
        <v>16</v>
      </c>
      <c r="S638" s="1">
        <f>INDEX(Quotazioni!F:F,MATCH(Stats15_21!A638,Quotazioni!A:A,0))</f>
        <v>14</v>
      </c>
      <c r="T638" s="6">
        <f t="shared" si="19"/>
        <v>-0.10000000000000002</v>
      </c>
      <c r="U638" s="6">
        <f t="shared" si="18"/>
        <v>-0.2857142857142857</v>
      </c>
      <c r="V638" s="1" t="s">
        <v>647</v>
      </c>
    </row>
    <row r="639" spans="1:22">
      <c r="A639" s="2">
        <v>697</v>
      </c>
      <c r="B639" s="2" t="s">
        <v>96</v>
      </c>
      <c r="C639" s="2" t="s">
        <v>101</v>
      </c>
      <c r="D639" s="2" t="s">
        <v>18</v>
      </c>
      <c r="E639" s="2">
        <v>20</v>
      </c>
      <c r="F639" s="2">
        <v>6.45</v>
      </c>
      <c r="G639" s="2">
        <v>7.22</v>
      </c>
      <c r="H639" s="2">
        <v>4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6</v>
      </c>
      <c r="O639" s="2">
        <v>5</v>
      </c>
      <c r="P639" s="2">
        <v>0</v>
      </c>
      <c r="Q639" s="2">
        <v>0</v>
      </c>
      <c r="R639" s="2">
        <v>17</v>
      </c>
      <c r="S639" s="1">
        <f>INDEX(Quotazioni!F:F,MATCH(Stats15_21!A639,Quotazioni!A:A,0))</f>
        <v>14</v>
      </c>
      <c r="T639" s="6">
        <f t="shared" si="19"/>
        <v>0.14603174603174601</v>
      </c>
      <c r="U639" s="6">
        <f t="shared" si="18"/>
        <v>0.31746031746031744</v>
      </c>
      <c r="V639" s="1" t="s">
        <v>647</v>
      </c>
    </row>
    <row r="640" spans="1:22">
      <c r="A640" s="2">
        <v>697</v>
      </c>
      <c r="B640" s="2" t="s">
        <v>96</v>
      </c>
      <c r="C640" s="2" t="s">
        <v>101</v>
      </c>
      <c r="D640" s="2" t="s">
        <v>18</v>
      </c>
      <c r="E640" s="2">
        <v>16</v>
      </c>
      <c r="F640" s="2">
        <v>5.75</v>
      </c>
      <c r="G640" s="2">
        <v>5.94</v>
      </c>
      <c r="H640" s="2">
        <v>1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2</v>
      </c>
      <c r="O640" s="2">
        <v>4</v>
      </c>
      <c r="P640" s="2">
        <v>0</v>
      </c>
      <c r="Q640" s="2">
        <v>0</v>
      </c>
      <c r="R640" s="2">
        <v>18</v>
      </c>
      <c r="S640" s="1">
        <f>INDEX(Quotazioni!F:F,MATCH(Stats15_21!A640,Quotazioni!A:A,0))</f>
        <v>14</v>
      </c>
      <c r="T640" s="6">
        <f t="shared" si="19"/>
        <v>-0.1772853185595567</v>
      </c>
      <c r="U640" s="6">
        <f t="shared" si="18"/>
        <v>-0.41551246537396125</v>
      </c>
      <c r="V640" s="1" t="s">
        <v>647</v>
      </c>
    </row>
    <row r="641" spans="1:22">
      <c r="A641" s="2">
        <v>697</v>
      </c>
      <c r="B641" s="2" t="s">
        <v>96</v>
      </c>
      <c r="C641" s="2" t="s">
        <v>101</v>
      </c>
      <c r="D641" s="2" t="s">
        <v>18</v>
      </c>
      <c r="E641" s="2">
        <v>33</v>
      </c>
      <c r="F641" s="2">
        <v>6.08</v>
      </c>
      <c r="G641" s="2">
        <v>6.21</v>
      </c>
      <c r="H641" s="2">
        <v>2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3</v>
      </c>
      <c r="O641" s="2">
        <v>7</v>
      </c>
      <c r="P641" s="2">
        <v>1</v>
      </c>
      <c r="Q641" s="2">
        <v>0</v>
      </c>
      <c r="R641" s="2">
        <v>19</v>
      </c>
      <c r="S641" s="1">
        <f>INDEX(Quotazioni!F:F,MATCH(Stats15_21!A641,Quotazioni!A:A,0))</f>
        <v>14</v>
      </c>
      <c r="T641" s="6">
        <f t="shared" si="19"/>
        <v>4.5454545454545379E-2</v>
      </c>
      <c r="U641" s="6">
        <f t="shared" si="18"/>
        <v>0.16835016835016833</v>
      </c>
      <c r="V641" s="1" t="s">
        <v>647</v>
      </c>
    </row>
    <row r="642" spans="1:22">
      <c r="A642" s="2">
        <v>697</v>
      </c>
      <c r="B642" s="2" t="s">
        <v>59</v>
      </c>
      <c r="C642" s="2" t="s">
        <v>101</v>
      </c>
      <c r="D642" s="2" t="s">
        <v>18</v>
      </c>
      <c r="E642" s="2">
        <v>29</v>
      </c>
      <c r="F642" s="2">
        <v>6.33</v>
      </c>
      <c r="G642" s="2">
        <v>6.66</v>
      </c>
      <c r="H642" s="2">
        <v>2</v>
      </c>
      <c r="I642" s="2">
        <v>0</v>
      </c>
      <c r="J642" s="2">
        <v>0</v>
      </c>
      <c r="K642" s="2">
        <v>1</v>
      </c>
      <c r="L642" s="2">
        <v>1</v>
      </c>
      <c r="M642" s="2">
        <v>0</v>
      </c>
      <c r="N642" s="2">
        <v>9</v>
      </c>
      <c r="O642" s="2">
        <v>9</v>
      </c>
      <c r="P642" s="2">
        <v>1</v>
      </c>
      <c r="Q642" s="2">
        <v>0</v>
      </c>
      <c r="R642" s="2">
        <v>20</v>
      </c>
      <c r="S642" s="1">
        <f>INDEX(Quotazioni!F:F,MATCH(Stats15_21!A642,Quotazioni!A:A,0))</f>
        <v>14</v>
      </c>
      <c r="T642" s="6">
        <f t="shared" si="19"/>
        <v>7.2463768115942059E-2</v>
      </c>
      <c r="U642" s="6">
        <f t="shared" si="18"/>
        <v>0</v>
      </c>
      <c r="V642" s="1" t="s">
        <v>647</v>
      </c>
    </row>
    <row r="643" spans="1:22">
      <c r="A643" s="2">
        <v>697</v>
      </c>
      <c r="B643" s="2" t="s">
        <v>59</v>
      </c>
      <c r="C643" s="2" t="s">
        <v>101</v>
      </c>
      <c r="D643" s="2" t="s">
        <v>18</v>
      </c>
      <c r="E643" s="2">
        <v>32</v>
      </c>
      <c r="F643" s="2">
        <v>6.23</v>
      </c>
      <c r="G643" s="2">
        <v>6.56</v>
      </c>
      <c r="H643" s="2">
        <v>4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3</v>
      </c>
      <c r="O643" s="2">
        <v>9</v>
      </c>
      <c r="P643" s="2">
        <v>0</v>
      </c>
      <c r="Q643" s="2">
        <v>0</v>
      </c>
      <c r="R643" s="2">
        <v>21</v>
      </c>
      <c r="S643" s="1">
        <f>INDEX(Quotazioni!F:F,MATCH(Stats15_21!A643,Quotazioni!A:A,0))</f>
        <v>14</v>
      </c>
      <c r="T643" s="6">
        <f t="shared" si="19"/>
        <v>-1.5015015015015095E-2</v>
      </c>
      <c r="U643" s="6">
        <f t="shared" ref="U643:U706" si="20">IF(C643=C642,(H643-H642)/G642,"")</f>
        <v>0.3003003003003003</v>
      </c>
      <c r="V643" s="1" t="s">
        <v>647</v>
      </c>
    </row>
    <row r="644" spans="1:22">
      <c r="A644" s="1">
        <v>761</v>
      </c>
      <c r="B644" s="1" t="s">
        <v>17</v>
      </c>
      <c r="C644" s="1" t="s">
        <v>58</v>
      </c>
      <c r="D644" s="1" t="s">
        <v>18</v>
      </c>
      <c r="E644" s="1">
        <v>0</v>
      </c>
      <c r="F644" s="1"/>
      <c r="G644" s="1"/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15</v>
      </c>
      <c r="S644" s="1">
        <f>INDEX(Quotazioni!F:F,MATCH(Stats15_21!A644,Quotazioni!A:A,0))</f>
        <v>10</v>
      </c>
      <c r="T644" s="6" t="str">
        <f t="shared" ref="T644:T707" si="21">IF(C644=C643,(G644-G643)/G643,"")</f>
        <v/>
      </c>
      <c r="U644" s="6" t="str">
        <f t="shared" si="20"/>
        <v/>
      </c>
      <c r="V644" s="1" t="s">
        <v>647</v>
      </c>
    </row>
    <row r="645" spans="1:22">
      <c r="A645" s="2">
        <v>761</v>
      </c>
      <c r="B645" s="2" t="s">
        <v>17</v>
      </c>
      <c r="C645" s="2" t="s">
        <v>58</v>
      </c>
      <c r="D645" s="2" t="s">
        <v>18</v>
      </c>
      <c r="E645" s="2">
        <v>1</v>
      </c>
      <c r="F645" s="2">
        <v>6</v>
      </c>
      <c r="G645" s="2">
        <v>5</v>
      </c>
      <c r="H645" s="2">
        <v>0</v>
      </c>
      <c r="I645" s="2">
        <v>1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16</v>
      </c>
      <c r="S645" s="1">
        <f>INDEX(Quotazioni!F:F,MATCH(Stats15_21!A645,Quotazioni!A:A,0))</f>
        <v>10</v>
      </c>
      <c r="T645" s="6"/>
      <c r="U645" s="6"/>
      <c r="V645" s="1" t="s">
        <v>647</v>
      </c>
    </row>
    <row r="646" spans="1:22">
      <c r="A646" s="2">
        <v>761</v>
      </c>
      <c r="B646" s="2" t="s">
        <v>17</v>
      </c>
      <c r="C646" s="2" t="s">
        <v>58</v>
      </c>
      <c r="D646" s="2" t="s">
        <v>20</v>
      </c>
      <c r="E646" s="2">
        <v>36</v>
      </c>
      <c r="F646" s="2">
        <v>6.07</v>
      </c>
      <c r="G646" s="2">
        <v>4.68</v>
      </c>
      <c r="H646" s="2">
        <v>0</v>
      </c>
      <c r="I646" s="2">
        <v>51</v>
      </c>
      <c r="J646" s="2">
        <v>1</v>
      </c>
      <c r="K646" s="2">
        <v>0</v>
      </c>
      <c r="L646" s="2">
        <v>0</v>
      </c>
      <c r="M646" s="2">
        <v>0</v>
      </c>
      <c r="N646" s="2">
        <v>0</v>
      </c>
      <c r="O646" s="2">
        <v>4</v>
      </c>
      <c r="P646" s="2">
        <v>0</v>
      </c>
      <c r="Q646" s="2">
        <v>0</v>
      </c>
      <c r="R646" s="2">
        <v>18</v>
      </c>
      <c r="S646" s="1">
        <f>INDEX(Quotazioni!F:F,MATCH(Stats15_21!A646,Quotazioni!A:A,0))</f>
        <v>10</v>
      </c>
      <c r="T646" s="6">
        <f t="shared" si="21"/>
        <v>-6.4000000000000057E-2</v>
      </c>
      <c r="U646" s="6">
        <f t="shared" si="20"/>
        <v>0</v>
      </c>
      <c r="V646" s="1" t="s">
        <v>647</v>
      </c>
    </row>
    <row r="647" spans="1:22">
      <c r="A647" s="2">
        <v>761</v>
      </c>
      <c r="B647" s="2" t="s">
        <v>17</v>
      </c>
      <c r="C647" s="2" t="s">
        <v>58</v>
      </c>
      <c r="D647" s="2" t="s">
        <v>20</v>
      </c>
      <c r="E647" s="2">
        <v>36</v>
      </c>
      <c r="F647" s="2">
        <v>6.01</v>
      </c>
      <c r="G647" s="2">
        <v>4.28</v>
      </c>
      <c r="H647" s="2">
        <v>0</v>
      </c>
      <c r="I647" s="2">
        <v>60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1</v>
      </c>
      <c r="P647" s="2">
        <v>0</v>
      </c>
      <c r="Q647" s="2">
        <v>1</v>
      </c>
      <c r="R647" s="2">
        <v>19</v>
      </c>
      <c r="S647" s="1">
        <f>INDEX(Quotazioni!F:F,MATCH(Stats15_21!A647,Quotazioni!A:A,0))</f>
        <v>10</v>
      </c>
      <c r="T647" s="6">
        <f t="shared" si="21"/>
        <v>-8.5470085470085361E-2</v>
      </c>
      <c r="U647" s="6">
        <f t="shared" si="20"/>
        <v>0</v>
      </c>
      <c r="V647" s="1" t="s">
        <v>647</v>
      </c>
    </row>
    <row r="648" spans="1:22">
      <c r="A648" s="2">
        <v>761</v>
      </c>
      <c r="B648" s="2" t="s">
        <v>17</v>
      </c>
      <c r="C648" s="2" t="s">
        <v>58</v>
      </c>
      <c r="D648" s="2" t="s">
        <v>20</v>
      </c>
      <c r="E648" s="2">
        <v>37</v>
      </c>
      <c r="F648" s="2">
        <v>6.34</v>
      </c>
      <c r="G648" s="2">
        <v>5.07</v>
      </c>
      <c r="H648" s="2">
        <v>0</v>
      </c>
      <c r="I648" s="2">
        <v>54</v>
      </c>
      <c r="J648" s="2">
        <v>2</v>
      </c>
      <c r="K648" s="2">
        <v>0</v>
      </c>
      <c r="L648" s="2">
        <v>0</v>
      </c>
      <c r="M648" s="2">
        <v>0</v>
      </c>
      <c r="N648" s="2">
        <v>1</v>
      </c>
      <c r="O648" s="2">
        <v>0</v>
      </c>
      <c r="P648" s="2">
        <v>0</v>
      </c>
      <c r="Q648" s="2">
        <v>0</v>
      </c>
      <c r="R648" s="2">
        <v>20</v>
      </c>
      <c r="S648" s="1">
        <f>INDEX(Quotazioni!F:F,MATCH(Stats15_21!A648,Quotazioni!A:A,0))</f>
        <v>10</v>
      </c>
      <c r="T648" s="6">
        <f t="shared" si="21"/>
        <v>0.18457943925233644</v>
      </c>
      <c r="U648" s="6">
        <f t="shared" si="20"/>
        <v>0</v>
      </c>
      <c r="V648" s="1" t="s">
        <v>647</v>
      </c>
    </row>
    <row r="649" spans="1:22">
      <c r="A649" s="2">
        <v>761</v>
      </c>
      <c r="B649" s="2" t="s">
        <v>17</v>
      </c>
      <c r="C649" s="2" t="s">
        <v>58</v>
      </c>
      <c r="D649" s="2" t="s">
        <v>20</v>
      </c>
      <c r="E649" s="2">
        <v>29</v>
      </c>
      <c r="F649" s="2">
        <v>6.17</v>
      </c>
      <c r="G649" s="2">
        <v>4.59</v>
      </c>
      <c r="H649" s="2">
        <v>0</v>
      </c>
      <c r="I649" s="2">
        <v>48</v>
      </c>
      <c r="J649" s="2">
        <v>1</v>
      </c>
      <c r="K649" s="2">
        <v>0</v>
      </c>
      <c r="L649" s="2">
        <v>0</v>
      </c>
      <c r="M649" s="2">
        <v>0</v>
      </c>
      <c r="N649" s="2">
        <v>0</v>
      </c>
      <c r="O649" s="2">
        <v>2</v>
      </c>
      <c r="P649" s="2">
        <v>0</v>
      </c>
      <c r="Q649" s="2">
        <v>0</v>
      </c>
      <c r="R649" s="2">
        <v>21</v>
      </c>
      <c r="S649" s="1">
        <f>INDEX(Quotazioni!F:F,MATCH(Stats15_21!A649,Quotazioni!A:A,0))</f>
        <v>10</v>
      </c>
      <c r="T649" s="6">
        <f t="shared" si="21"/>
        <v>-9.4674556213017833E-2</v>
      </c>
      <c r="U649" s="6">
        <f t="shared" si="20"/>
        <v>0</v>
      </c>
      <c r="V649" s="1" t="s">
        <v>647</v>
      </c>
    </row>
    <row r="650" spans="1:22">
      <c r="A650" s="1">
        <v>770</v>
      </c>
      <c r="B650" s="1" t="s">
        <v>59</v>
      </c>
      <c r="C650" s="1" t="s">
        <v>95</v>
      </c>
      <c r="D650" s="1" t="s">
        <v>38</v>
      </c>
      <c r="E650" s="1">
        <v>8</v>
      </c>
      <c r="F650" s="1">
        <v>5.5</v>
      </c>
      <c r="G650" s="1">
        <v>5.5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15</v>
      </c>
      <c r="S650" s="1">
        <f>INDEX(Quotazioni!F:F,MATCH(Stats15_21!A650,Quotazioni!A:A,0))</f>
        <v>6</v>
      </c>
      <c r="T650" s="6" t="str">
        <f t="shared" si="21"/>
        <v/>
      </c>
      <c r="U650" s="6" t="str">
        <f t="shared" si="20"/>
        <v/>
      </c>
      <c r="V650" s="1" t="s">
        <v>647</v>
      </c>
    </row>
    <row r="651" spans="1:22">
      <c r="A651" s="2">
        <v>770</v>
      </c>
      <c r="B651" s="2" t="s">
        <v>59</v>
      </c>
      <c r="C651" s="2" t="s">
        <v>95</v>
      </c>
      <c r="D651" s="2" t="s">
        <v>38</v>
      </c>
      <c r="E651" s="2">
        <v>10</v>
      </c>
      <c r="F651" s="2">
        <v>5.6</v>
      </c>
      <c r="G651" s="2">
        <v>5.55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1</v>
      </c>
      <c r="P651" s="2">
        <v>0</v>
      </c>
      <c r="Q651" s="2">
        <v>0</v>
      </c>
      <c r="R651" s="2">
        <v>16</v>
      </c>
      <c r="S651" s="1">
        <f>INDEX(Quotazioni!F:F,MATCH(Stats15_21!A651,Quotazioni!A:A,0))</f>
        <v>6</v>
      </c>
      <c r="T651" s="6">
        <f t="shared" si="21"/>
        <v>9.0909090909090592E-3</v>
      </c>
      <c r="U651" s="6">
        <f t="shared" si="20"/>
        <v>0</v>
      </c>
      <c r="V651" s="1" t="s">
        <v>647</v>
      </c>
    </row>
    <row r="652" spans="1:22">
      <c r="A652" s="2">
        <v>770</v>
      </c>
      <c r="B652" s="2" t="s">
        <v>59</v>
      </c>
      <c r="C652" s="2" t="s">
        <v>95</v>
      </c>
      <c r="D652" s="2" t="s">
        <v>44</v>
      </c>
      <c r="E652" s="2">
        <v>14</v>
      </c>
      <c r="F652" s="2">
        <v>5.39</v>
      </c>
      <c r="G652" s="2">
        <v>5.21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3</v>
      </c>
      <c r="P652" s="2">
        <v>1</v>
      </c>
      <c r="Q652" s="2">
        <v>0</v>
      </c>
      <c r="R652" s="2">
        <v>17</v>
      </c>
      <c r="S652" s="1">
        <f>INDEX(Quotazioni!F:F,MATCH(Stats15_21!A652,Quotazioni!A:A,0))</f>
        <v>6</v>
      </c>
      <c r="T652" s="6">
        <f t="shared" si="21"/>
        <v>-6.1261261261261239E-2</v>
      </c>
      <c r="U652" s="6">
        <f t="shared" si="20"/>
        <v>0</v>
      </c>
      <c r="V652" s="1" t="s">
        <v>647</v>
      </c>
    </row>
    <row r="653" spans="1:22">
      <c r="A653" s="2">
        <v>770</v>
      </c>
      <c r="B653" s="2" t="s">
        <v>59</v>
      </c>
      <c r="C653" s="2" t="s">
        <v>95</v>
      </c>
      <c r="D653" s="2" t="s">
        <v>32</v>
      </c>
      <c r="E653" s="2">
        <v>5</v>
      </c>
      <c r="F653" s="2">
        <v>5.3</v>
      </c>
      <c r="G653" s="2">
        <v>5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1</v>
      </c>
      <c r="P653" s="2">
        <v>1</v>
      </c>
      <c r="Q653" s="2">
        <v>0</v>
      </c>
      <c r="R653" s="2">
        <v>18</v>
      </c>
      <c r="S653" s="1">
        <f>INDEX(Quotazioni!F:F,MATCH(Stats15_21!A653,Quotazioni!A:A,0))</f>
        <v>6</v>
      </c>
      <c r="T653" s="6">
        <f t="shared" si="21"/>
        <v>-4.0307101727447212E-2</v>
      </c>
      <c r="U653" s="6">
        <f t="shared" si="20"/>
        <v>0</v>
      </c>
      <c r="V653" s="1" t="s">
        <v>647</v>
      </c>
    </row>
    <row r="654" spans="1:22">
      <c r="A654" s="2">
        <v>770</v>
      </c>
      <c r="B654" s="2" t="s">
        <v>59</v>
      </c>
      <c r="C654" s="2" t="s">
        <v>95</v>
      </c>
      <c r="D654" s="2" t="s">
        <v>233</v>
      </c>
      <c r="E654" s="2">
        <v>19</v>
      </c>
      <c r="F654" s="2">
        <v>5.63</v>
      </c>
      <c r="G654" s="2">
        <v>5.58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2</v>
      </c>
      <c r="P654" s="2">
        <v>0</v>
      </c>
      <c r="Q654" s="2">
        <v>0</v>
      </c>
      <c r="R654" s="2">
        <v>19</v>
      </c>
      <c r="S654" s="1">
        <f>INDEX(Quotazioni!F:F,MATCH(Stats15_21!A654,Quotazioni!A:A,0))</f>
        <v>6</v>
      </c>
      <c r="T654" s="6">
        <f t="shared" si="21"/>
        <v>0.11600000000000002</v>
      </c>
      <c r="U654" s="6">
        <f t="shared" si="20"/>
        <v>0</v>
      </c>
      <c r="V654" s="1" t="s">
        <v>647</v>
      </c>
    </row>
    <row r="655" spans="1:22">
      <c r="A655" s="2">
        <v>770</v>
      </c>
      <c r="B655" s="2" t="s">
        <v>59</v>
      </c>
      <c r="C655" s="2" t="s">
        <v>95</v>
      </c>
      <c r="D655" s="2" t="s">
        <v>233</v>
      </c>
      <c r="E655" s="2">
        <v>24</v>
      </c>
      <c r="F655" s="2">
        <v>6.04</v>
      </c>
      <c r="G655" s="2">
        <v>6.19</v>
      </c>
      <c r="H655" s="2">
        <v>1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4</v>
      </c>
      <c r="O655" s="2">
        <v>7</v>
      </c>
      <c r="P655" s="2">
        <v>0</v>
      </c>
      <c r="Q655" s="2">
        <v>0</v>
      </c>
      <c r="R655" s="2">
        <v>20</v>
      </c>
      <c r="S655" s="1">
        <f>INDEX(Quotazioni!F:F,MATCH(Stats15_21!A655,Quotazioni!A:A,0))</f>
        <v>6</v>
      </c>
      <c r="T655" s="6">
        <f t="shared" si="21"/>
        <v>0.10931899641577067</v>
      </c>
      <c r="U655" s="6">
        <f t="shared" si="20"/>
        <v>0.17921146953405018</v>
      </c>
      <c r="V655" s="1" t="s">
        <v>647</v>
      </c>
    </row>
    <row r="656" spans="1:22">
      <c r="A656" s="2">
        <v>770</v>
      </c>
      <c r="B656" s="2" t="s">
        <v>59</v>
      </c>
      <c r="C656" s="2" t="s">
        <v>95</v>
      </c>
      <c r="D656" s="2" t="s">
        <v>29</v>
      </c>
      <c r="E656" s="2">
        <v>16</v>
      </c>
      <c r="F656" s="2">
        <v>5.94</v>
      </c>
      <c r="G656" s="2">
        <v>5.97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2</v>
      </c>
      <c r="O656" s="2">
        <v>3</v>
      </c>
      <c r="P656" s="2">
        <v>0</v>
      </c>
      <c r="Q656" s="2">
        <v>0</v>
      </c>
      <c r="R656" s="2">
        <v>21</v>
      </c>
      <c r="S656" s="1">
        <f>INDEX(Quotazioni!F:F,MATCH(Stats15_21!A656,Quotazioni!A:A,0))</f>
        <v>6</v>
      </c>
      <c r="T656" s="6">
        <f t="shared" si="21"/>
        <v>-3.5541195476575221E-2</v>
      </c>
      <c r="U656" s="6">
        <f t="shared" si="20"/>
        <v>-0.16155088852988692</v>
      </c>
      <c r="V656" s="1" t="s">
        <v>647</v>
      </c>
    </row>
    <row r="657" spans="1:22">
      <c r="A657" s="1">
        <v>779</v>
      </c>
      <c r="B657" s="1" t="s">
        <v>96</v>
      </c>
      <c r="C657" s="1" t="s">
        <v>126</v>
      </c>
      <c r="D657" s="1" t="s">
        <v>38</v>
      </c>
      <c r="E657" s="1">
        <v>2</v>
      </c>
      <c r="F657" s="1">
        <v>5.25</v>
      </c>
      <c r="G657" s="1">
        <v>5.25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15</v>
      </c>
      <c r="S657" s="1">
        <f>INDEX(Quotazioni!F:F,MATCH(Stats15_21!A657,Quotazioni!A:A,0))</f>
        <v>10</v>
      </c>
      <c r="T657" s="6" t="str">
        <f t="shared" si="21"/>
        <v/>
      </c>
      <c r="U657" s="6" t="str">
        <f t="shared" si="20"/>
        <v/>
      </c>
      <c r="V657" s="1" t="s">
        <v>647</v>
      </c>
    </row>
    <row r="658" spans="1:22">
      <c r="A658" s="2">
        <v>779</v>
      </c>
      <c r="B658" s="2" t="s">
        <v>96</v>
      </c>
      <c r="C658" s="2" t="s">
        <v>126</v>
      </c>
      <c r="D658" s="2" t="s">
        <v>29</v>
      </c>
      <c r="E658" s="2">
        <v>25</v>
      </c>
      <c r="F658" s="2">
        <v>5.96</v>
      </c>
      <c r="G658" s="2">
        <v>6.36</v>
      </c>
      <c r="H658" s="2">
        <v>3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2</v>
      </c>
      <c r="O658" s="2">
        <v>2</v>
      </c>
      <c r="P658" s="2">
        <v>0</v>
      </c>
      <c r="Q658" s="2">
        <v>0</v>
      </c>
      <c r="R658" s="2">
        <v>16</v>
      </c>
      <c r="S658" s="1">
        <f>INDEX(Quotazioni!F:F,MATCH(Stats15_21!A658,Quotazioni!A:A,0))</f>
        <v>10</v>
      </c>
      <c r="T658" s="6">
        <f t="shared" si="21"/>
        <v>0.21142857142857149</v>
      </c>
      <c r="U658" s="6">
        <f t="shared" si="20"/>
        <v>0.5714285714285714</v>
      </c>
      <c r="V658" s="1" t="s">
        <v>647</v>
      </c>
    </row>
    <row r="659" spans="1:22">
      <c r="A659" s="2">
        <v>779</v>
      </c>
      <c r="B659" s="2" t="s">
        <v>96</v>
      </c>
      <c r="C659" s="2" t="s">
        <v>126</v>
      </c>
      <c r="D659" s="2" t="s">
        <v>29</v>
      </c>
      <c r="E659" s="2">
        <v>36</v>
      </c>
      <c r="F659" s="2">
        <v>6.11</v>
      </c>
      <c r="G659" s="2">
        <v>6.82</v>
      </c>
      <c r="H659" s="2">
        <v>9</v>
      </c>
      <c r="I659" s="2">
        <v>0</v>
      </c>
      <c r="J659" s="2">
        <v>0</v>
      </c>
      <c r="K659" s="2">
        <v>1</v>
      </c>
      <c r="L659" s="2">
        <v>0</v>
      </c>
      <c r="M659" s="2">
        <v>1</v>
      </c>
      <c r="N659" s="2">
        <v>3</v>
      </c>
      <c r="O659" s="2">
        <v>3</v>
      </c>
      <c r="P659" s="2">
        <v>0</v>
      </c>
      <c r="Q659" s="2">
        <v>0</v>
      </c>
      <c r="R659" s="2">
        <v>17</v>
      </c>
      <c r="S659" s="1">
        <f>INDEX(Quotazioni!F:F,MATCH(Stats15_21!A659,Quotazioni!A:A,0))</f>
        <v>10</v>
      </c>
      <c r="T659" s="6">
        <f t="shared" si="21"/>
        <v>7.2327044025157217E-2</v>
      </c>
      <c r="U659" s="6">
        <f t="shared" si="20"/>
        <v>0.94339622641509424</v>
      </c>
      <c r="V659" s="1" t="s">
        <v>647</v>
      </c>
    </row>
    <row r="660" spans="1:22">
      <c r="A660" s="2">
        <v>779</v>
      </c>
      <c r="B660" s="2" t="s">
        <v>96</v>
      </c>
      <c r="C660" s="2" t="s">
        <v>126</v>
      </c>
      <c r="D660" s="2" t="s">
        <v>34</v>
      </c>
      <c r="E660" s="2">
        <v>35</v>
      </c>
      <c r="F660" s="2">
        <v>5.86</v>
      </c>
      <c r="G660" s="2">
        <v>6.11</v>
      </c>
      <c r="H660" s="2">
        <v>4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2</v>
      </c>
      <c r="O660" s="2">
        <v>10</v>
      </c>
      <c r="P660" s="2">
        <v>0</v>
      </c>
      <c r="Q660" s="2">
        <v>0</v>
      </c>
      <c r="R660" s="2">
        <v>18</v>
      </c>
      <c r="S660" s="1">
        <f>INDEX(Quotazioni!F:F,MATCH(Stats15_21!A660,Quotazioni!A:A,0))</f>
        <v>10</v>
      </c>
      <c r="T660" s="6">
        <f t="shared" si="21"/>
        <v>-0.10410557184750732</v>
      </c>
      <c r="U660" s="6">
        <f t="shared" si="20"/>
        <v>-0.73313782991202348</v>
      </c>
      <c r="V660" s="1" t="s">
        <v>647</v>
      </c>
    </row>
    <row r="661" spans="1:22">
      <c r="A661" s="2">
        <v>779</v>
      </c>
      <c r="B661" s="2" t="s">
        <v>96</v>
      </c>
      <c r="C661" s="2" t="s">
        <v>126</v>
      </c>
      <c r="D661" s="2" t="s">
        <v>34</v>
      </c>
      <c r="E661" s="2">
        <v>24</v>
      </c>
      <c r="F661" s="2">
        <v>5.83</v>
      </c>
      <c r="G661" s="2">
        <v>5.88</v>
      </c>
      <c r="H661" s="2">
        <v>1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2</v>
      </c>
      <c r="O661" s="2">
        <v>7</v>
      </c>
      <c r="P661" s="2">
        <v>1</v>
      </c>
      <c r="Q661" s="2">
        <v>0</v>
      </c>
      <c r="R661" s="2">
        <v>19</v>
      </c>
      <c r="S661" s="1">
        <f>INDEX(Quotazioni!F:F,MATCH(Stats15_21!A661,Quotazioni!A:A,0))</f>
        <v>10</v>
      </c>
      <c r="T661" s="6">
        <f t="shared" si="21"/>
        <v>-3.764320785597388E-2</v>
      </c>
      <c r="U661" s="6">
        <f t="shared" si="20"/>
        <v>-0.49099836333878882</v>
      </c>
      <c r="V661" s="1" t="s">
        <v>647</v>
      </c>
    </row>
    <row r="662" spans="1:22">
      <c r="A662" s="2">
        <v>779</v>
      </c>
      <c r="B662" s="2" t="s">
        <v>96</v>
      </c>
      <c r="C662" s="2" t="s">
        <v>126</v>
      </c>
      <c r="D662" s="2" t="s">
        <v>34</v>
      </c>
      <c r="E662" s="2">
        <v>31</v>
      </c>
      <c r="F662" s="2">
        <v>5.9</v>
      </c>
      <c r="G662" s="2">
        <v>5.85</v>
      </c>
      <c r="H662" s="2">
        <v>1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1</v>
      </c>
      <c r="O662" s="2">
        <v>8</v>
      </c>
      <c r="P662" s="2">
        <v>0</v>
      </c>
      <c r="Q662" s="2">
        <v>1</v>
      </c>
      <c r="R662" s="2">
        <v>20</v>
      </c>
      <c r="S662" s="1">
        <f>INDEX(Quotazioni!F:F,MATCH(Stats15_21!A662,Quotazioni!A:A,0))</f>
        <v>10</v>
      </c>
      <c r="T662" s="6">
        <f t="shared" si="21"/>
        <v>-5.1020408163265727E-3</v>
      </c>
      <c r="U662" s="6">
        <f t="shared" si="20"/>
        <v>0</v>
      </c>
      <c r="V662" s="1" t="s">
        <v>647</v>
      </c>
    </row>
    <row r="663" spans="1:22">
      <c r="A663" s="2">
        <v>779</v>
      </c>
      <c r="B663" s="2" t="s">
        <v>96</v>
      </c>
      <c r="C663" s="2" t="s">
        <v>126</v>
      </c>
      <c r="D663" s="2" t="s">
        <v>34</v>
      </c>
      <c r="E663" s="2">
        <v>34</v>
      </c>
      <c r="F663" s="2">
        <v>6</v>
      </c>
      <c r="G663" s="2">
        <v>5.99</v>
      </c>
      <c r="H663" s="2">
        <v>2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9</v>
      </c>
      <c r="P663" s="2">
        <v>0</v>
      </c>
      <c r="Q663" s="2">
        <v>1</v>
      </c>
      <c r="R663" s="2">
        <v>21</v>
      </c>
      <c r="S663" s="1">
        <f>INDEX(Quotazioni!F:F,MATCH(Stats15_21!A663,Quotazioni!A:A,0))</f>
        <v>10</v>
      </c>
      <c r="T663" s="6">
        <f t="shared" si="21"/>
        <v>2.393162393162403E-2</v>
      </c>
      <c r="U663" s="6">
        <f t="shared" si="20"/>
        <v>0.17094017094017094</v>
      </c>
      <c r="V663" s="1" t="s">
        <v>647</v>
      </c>
    </row>
    <row r="664" spans="1:22">
      <c r="A664" s="1">
        <v>785</v>
      </c>
      <c r="B664" s="1" t="s">
        <v>133</v>
      </c>
      <c r="C664" s="1" t="s">
        <v>136</v>
      </c>
      <c r="D664" s="1" t="s">
        <v>43</v>
      </c>
      <c r="E664" s="1">
        <v>14</v>
      </c>
      <c r="F664" s="1">
        <v>6.21</v>
      </c>
      <c r="G664" s="1">
        <v>7.21</v>
      </c>
      <c r="H664" s="1">
        <v>5</v>
      </c>
      <c r="I664" s="1">
        <v>0</v>
      </c>
      <c r="J664" s="1">
        <v>0</v>
      </c>
      <c r="K664" s="1">
        <v>3</v>
      </c>
      <c r="L664" s="1">
        <v>2</v>
      </c>
      <c r="M664" s="1">
        <v>1</v>
      </c>
      <c r="N664" s="1">
        <v>3</v>
      </c>
      <c r="O664" s="1">
        <v>2</v>
      </c>
      <c r="P664" s="1">
        <v>0</v>
      </c>
      <c r="Q664" s="1">
        <v>0</v>
      </c>
      <c r="R664" s="1">
        <v>15</v>
      </c>
      <c r="S664" s="1">
        <f>INDEX(Quotazioni!F:F,MATCH(Stats15_21!A664,Quotazioni!A:A,0))</f>
        <v>41</v>
      </c>
      <c r="T664" s="6" t="str">
        <f t="shared" si="21"/>
        <v/>
      </c>
      <c r="U664" s="6" t="str">
        <f t="shared" si="20"/>
        <v/>
      </c>
      <c r="V664" s="1" t="s">
        <v>647</v>
      </c>
    </row>
    <row r="665" spans="1:22">
      <c r="A665" s="2">
        <v>785</v>
      </c>
      <c r="B665" s="2" t="s">
        <v>133</v>
      </c>
      <c r="C665" s="2" t="s">
        <v>136</v>
      </c>
      <c r="D665" s="2" t="s">
        <v>25</v>
      </c>
      <c r="E665" s="2">
        <v>36</v>
      </c>
      <c r="F665" s="2">
        <v>6.38</v>
      </c>
      <c r="G665" s="2">
        <v>8.2799999999999994</v>
      </c>
      <c r="H665" s="2">
        <v>23</v>
      </c>
      <c r="I665" s="2">
        <v>0</v>
      </c>
      <c r="J665" s="2">
        <v>0</v>
      </c>
      <c r="K665" s="2">
        <v>6</v>
      </c>
      <c r="L665" s="2">
        <v>6</v>
      </c>
      <c r="M665" s="2">
        <v>0</v>
      </c>
      <c r="N665" s="2">
        <v>2</v>
      </c>
      <c r="O665" s="2">
        <v>5</v>
      </c>
      <c r="P665" s="2">
        <v>0</v>
      </c>
      <c r="Q665" s="2">
        <v>0</v>
      </c>
      <c r="R665" s="2">
        <v>16</v>
      </c>
      <c r="S665" s="1">
        <f>INDEX(Quotazioni!F:F,MATCH(Stats15_21!A665,Quotazioni!A:A,0))</f>
        <v>41</v>
      </c>
      <c r="T665" s="6">
        <f t="shared" si="21"/>
        <v>0.14840499306518715</v>
      </c>
      <c r="U665" s="6">
        <f t="shared" si="20"/>
        <v>2.4965325936199725</v>
      </c>
      <c r="V665" s="1" t="s">
        <v>647</v>
      </c>
    </row>
    <row r="666" spans="1:22">
      <c r="A666" s="2">
        <v>785</v>
      </c>
      <c r="B666" s="2" t="s">
        <v>133</v>
      </c>
      <c r="C666" s="2" t="s">
        <v>136</v>
      </c>
      <c r="D666" s="2" t="s">
        <v>25</v>
      </c>
      <c r="E666" s="2">
        <v>33</v>
      </c>
      <c r="F666" s="2">
        <v>6.58</v>
      </c>
      <c r="G666" s="2">
        <v>9.2899999999999991</v>
      </c>
      <c r="H666" s="2">
        <v>29</v>
      </c>
      <c r="I666" s="2">
        <v>0</v>
      </c>
      <c r="J666" s="2">
        <v>0</v>
      </c>
      <c r="K666" s="2">
        <v>8</v>
      </c>
      <c r="L666" s="2">
        <v>7</v>
      </c>
      <c r="M666" s="2">
        <v>1</v>
      </c>
      <c r="N666" s="2">
        <v>8</v>
      </c>
      <c r="O666" s="2">
        <v>3</v>
      </c>
      <c r="P666" s="2">
        <v>1</v>
      </c>
      <c r="Q666" s="2">
        <v>0</v>
      </c>
      <c r="R666" s="2">
        <v>17</v>
      </c>
      <c r="S666" s="1">
        <f>INDEX(Quotazioni!F:F,MATCH(Stats15_21!A666,Quotazioni!A:A,0))</f>
        <v>41</v>
      </c>
      <c r="T666" s="6">
        <f t="shared" si="21"/>
        <v>0.1219806763285024</v>
      </c>
      <c r="U666" s="6">
        <f t="shared" si="20"/>
        <v>0.7246376811594204</v>
      </c>
      <c r="V666" s="1" t="s">
        <v>647</v>
      </c>
    </row>
    <row r="667" spans="1:22">
      <c r="A667" s="2">
        <v>785</v>
      </c>
      <c r="B667" s="2" t="s">
        <v>133</v>
      </c>
      <c r="C667" s="2" t="s">
        <v>136</v>
      </c>
      <c r="D667" s="2" t="s">
        <v>25</v>
      </c>
      <c r="E667" s="2">
        <v>35</v>
      </c>
      <c r="F667" s="2">
        <v>6.06</v>
      </c>
      <c r="G667" s="2">
        <v>7.43</v>
      </c>
      <c r="H667" s="2">
        <v>15</v>
      </c>
      <c r="I667" s="2">
        <v>0</v>
      </c>
      <c r="J667" s="2">
        <v>0</v>
      </c>
      <c r="K667" s="2">
        <v>4</v>
      </c>
      <c r="L667" s="2">
        <v>4</v>
      </c>
      <c r="M667" s="2">
        <v>0</v>
      </c>
      <c r="N667" s="2">
        <v>6</v>
      </c>
      <c r="O667" s="2">
        <v>6</v>
      </c>
      <c r="P667" s="2">
        <v>0</v>
      </c>
      <c r="Q667" s="2">
        <v>0</v>
      </c>
      <c r="R667" s="2">
        <v>18</v>
      </c>
      <c r="S667" s="1">
        <f>INDEX(Quotazioni!F:F,MATCH(Stats15_21!A667,Quotazioni!A:A,0))</f>
        <v>41</v>
      </c>
      <c r="T667" s="6">
        <f t="shared" si="21"/>
        <v>-0.20021528525296012</v>
      </c>
      <c r="U667" s="6">
        <f t="shared" si="20"/>
        <v>-1.5069967707212057</v>
      </c>
      <c r="V667" s="1" t="s">
        <v>647</v>
      </c>
    </row>
    <row r="668" spans="1:22">
      <c r="A668" s="2">
        <v>785</v>
      </c>
      <c r="B668" s="2" t="s">
        <v>133</v>
      </c>
      <c r="C668" s="2" t="s">
        <v>136</v>
      </c>
      <c r="D668" s="2" t="s">
        <v>25</v>
      </c>
      <c r="E668" s="2">
        <v>37</v>
      </c>
      <c r="F668" s="2">
        <v>6.58</v>
      </c>
      <c r="G668" s="2">
        <v>9.5</v>
      </c>
      <c r="H668" s="2">
        <v>36</v>
      </c>
      <c r="I668" s="2">
        <v>0</v>
      </c>
      <c r="J668" s="2">
        <v>0</v>
      </c>
      <c r="K668" s="2">
        <v>15</v>
      </c>
      <c r="L668" s="2">
        <v>14</v>
      </c>
      <c r="M668" s="2">
        <v>1</v>
      </c>
      <c r="N668" s="2">
        <v>7</v>
      </c>
      <c r="O668" s="2">
        <v>8</v>
      </c>
      <c r="P668" s="2">
        <v>0</v>
      </c>
      <c r="Q668" s="2">
        <v>0</v>
      </c>
      <c r="R668" s="2">
        <v>19</v>
      </c>
      <c r="S668" s="1">
        <f>INDEX(Quotazioni!F:F,MATCH(Stats15_21!A668,Quotazioni!A:A,0))</f>
        <v>41</v>
      </c>
      <c r="T668" s="6">
        <f t="shared" si="21"/>
        <v>0.2786002691790041</v>
      </c>
      <c r="U668" s="6">
        <f t="shared" si="20"/>
        <v>2.8263795423956934</v>
      </c>
      <c r="V668" s="1" t="s">
        <v>647</v>
      </c>
    </row>
    <row r="669" spans="1:22">
      <c r="A669" s="2">
        <v>785</v>
      </c>
      <c r="B669" s="2" t="s">
        <v>133</v>
      </c>
      <c r="C669" s="2" t="s">
        <v>136</v>
      </c>
      <c r="D669" s="2" t="s">
        <v>25</v>
      </c>
      <c r="E669" s="2">
        <v>35</v>
      </c>
      <c r="F669" s="2">
        <v>6.16</v>
      </c>
      <c r="G669" s="2">
        <v>7.63</v>
      </c>
      <c r="H669" s="2">
        <v>20</v>
      </c>
      <c r="I669" s="2">
        <v>0</v>
      </c>
      <c r="J669" s="2">
        <v>0</v>
      </c>
      <c r="K669" s="2">
        <v>8</v>
      </c>
      <c r="L669" s="2">
        <v>4</v>
      </c>
      <c r="M669" s="2">
        <v>4</v>
      </c>
      <c r="N669" s="2">
        <v>6</v>
      </c>
      <c r="O669" s="2">
        <v>3</v>
      </c>
      <c r="P669" s="2">
        <v>1</v>
      </c>
      <c r="Q669" s="2">
        <v>0</v>
      </c>
      <c r="R669" s="2">
        <v>20</v>
      </c>
      <c r="S669" s="1">
        <f>INDEX(Quotazioni!F:F,MATCH(Stats15_21!A669,Quotazioni!A:A,0))</f>
        <v>41</v>
      </c>
      <c r="T669" s="6">
        <f t="shared" si="21"/>
        <v>-0.1968421052631579</v>
      </c>
      <c r="U669" s="6">
        <f t="shared" si="20"/>
        <v>-1.6842105263157894</v>
      </c>
      <c r="V669" s="1" t="s">
        <v>647</v>
      </c>
    </row>
    <row r="670" spans="1:22">
      <c r="A670" s="2">
        <v>785</v>
      </c>
      <c r="B670" s="2" t="s">
        <v>133</v>
      </c>
      <c r="C670" s="2" t="s">
        <v>136</v>
      </c>
      <c r="D670" s="2" t="s">
        <v>25</v>
      </c>
      <c r="E670" s="2">
        <v>31</v>
      </c>
      <c r="F670" s="2">
        <v>6.53</v>
      </c>
      <c r="G670" s="2">
        <v>8.9499999999999993</v>
      </c>
      <c r="H670" s="2">
        <v>27</v>
      </c>
      <c r="I670" s="2">
        <v>0</v>
      </c>
      <c r="J670" s="2">
        <v>0</v>
      </c>
      <c r="K670" s="2">
        <v>9</v>
      </c>
      <c r="L670" s="2">
        <v>7</v>
      </c>
      <c r="M670" s="2">
        <v>2</v>
      </c>
      <c r="N670" s="2">
        <v>2</v>
      </c>
      <c r="O670" s="2">
        <v>4</v>
      </c>
      <c r="P670" s="2">
        <v>0</v>
      </c>
      <c r="Q670" s="2">
        <v>0</v>
      </c>
      <c r="R670" s="2">
        <v>21</v>
      </c>
      <c r="S670" s="1">
        <f>INDEX(Quotazioni!F:F,MATCH(Stats15_21!A670,Quotazioni!A:A,0))</f>
        <v>41</v>
      </c>
      <c r="T670" s="6">
        <f t="shared" si="21"/>
        <v>0.17300131061598945</v>
      </c>
      <c r="U670" s="6">
        <f t="shared" si="20"/>
        <v>0.91743119266055051</v>
      </c>
      <c r="V670" s="1" t="s">
        <v>647</v>
      </c>
    </row>
    <row r="671" spans="1:22">
      <c r="A671" s="1">
        <v>787</v>
      </c>
      <c r="B671" s="1" t="s">
        <v>59</v>
      </c>
      <c r="C671" s="1" t="s">
        <v>89</v>
      </c>
      <c r="D671" s="1" t="s">
        <v>29</v>
      </c>
      <c r="E671" s="1">
        <v>3</v>
      </c>
      <c r="F671" s="1">
        <v>5.33</v>
      </c>
      <c r="G671" s="1">
        <v>5.17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1</v>
      </c>
      <c r="P671" s="1">
        <v>0</v>
      </c>
      <c r="Q671" s="1">
        <v>0</v>
      </c>
      <c r="R671" s="1">
        <v>15</v>
      </c>
      <c r="S671" s="1">
        <f>INDEX(Quotazioni!F:F,MATCH(Stats15_21!A671,Quotazioni!A:A,0))</f>
        <v>7</v>
      </c>
      <c r="T671" s="6" t="str">
        <f t="shared" si="21"/>
        <v/>
      </c>
      <c r="U671" s="6" t="str">
        <f t="shared" si="20"/>
        <v/>
      </c>
      <c r="V671" s="1" t="s">
        <v>647</v>
      </c>
    </row>
    <row r="672" spans="1:22">
      <c r="A672" s="2">
        <v>787</v>
      </c>
      <c r="B672" s="2" t="s">
        <v>59</v>
      </c>
      <c r="C672" s="2" t="s">
        <v>89</v>
      </c>
      <c r="D672" s="2" t="s">
        <v>29</v>
      </c>
      <c r="E672" s="2">
        <v>0</v>
      </c>
      <c r="F672" s="2"/>
      <c r="G672" s="2"/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16</v>
      </c>
      <c r="S672" s="1">
        <f>INDEX(Quotazioni!F:F,MATCH(Stats15_21!A672,Quotazioni!A:A,0))</f>
        <v>7</v>
      </c>
      <c r="T672" s="6">
        <f t="shared" si="21"/>
        <v>-1</v>
      </c>
      <c r="U672" s="6">
        <f t="shared" si="20"/>
        <v>0</v>
      </c>
      <c r="V672" s="1" t="s">
        <v>647</v>
      </c>
    </row>
    <row r="673" spans="1:22">
      <c r="A673" s="2">
        <v>787</v>
      </c>
      <c r="B673" s="2" t="s">
        <v>59</v>
      </c>
      <c r="C673" s="2" t="s">
        <v>89</v>
      </c>
      <c r="D673" s="2" t="s">
        <v>198</v>
      </c>
      <c r="E673" s="2">
        <v>30</v>
      </c>
      <c r="F673" s="2">
        <v>5.68</v>
      </c>
      <c r="G673" s="2">
        <v>5.68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1</v>
      </c>
      <c r="O673" s="2">
        <v>2</v>
      </c>
      <c r="P673" s="2">
        <v>0</v>
      </c>
      <c r="Q673" s="2">
        <v>0</v>
      </c>
      <c r="R673" s="2">
        <v>17</v>
      </c>
      <c r="S673" s="1">
        <f>INDEX(Quotazioni!F:F,MATCH(Stats15_21!A673,Quotazioni!A:A,0))</f>
        <v>7</v>
      </c>
      <c r="T673" s="6"/>
      <c r="U673" s="6"/>
      <c r="V673" s="1" t="s">
        <v>647</v>
      </c>
    </row>
    <row r="674" spans="1:22">
      <c r="A674" s="2">
        <v>787</v>
      </c>
      <c r="B674" s="2" t="s">
        <v>59</v>
      </c>
      <c r="C674" s="2" t="s">
        <v>89</v>
      </c>
      <c r="D674" s="2" t="s">
        <v>29</v>
      </c>
      <c r="E674" s="2">
        <v>22</v>
      </c>
      <c r="F674" s="2">
        <v>5.95</v>
      </c>
      <c r="G674" s="2">
        <v>5.98</v>
      </c>
      <c r="H674" s="2">
        <v>1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1</v>
      </c>
      <c r="O674" s="2">
        <v>3</v>
      </c>
      <c r="P674" s="2">
        <v>0</v>
      </c>
      <c r="Q674" s="2">
        <v>1</v>
      </c>
      <c r="R674" s="2">
        <v>18</v>
      </c>
      <c r="S674" s="1">
        <f>INDEX(Quotazioni!F:F,MATCH(Stats15_21!A674,Quotazioni!A:A,0))</f>
        <v>7</v>
      </c>
      <c r="T674" s="6">
        <f t="shared" si="21"/>
        <v>5.2816901408450835E-2</v>
      </c>
      <c r="U674" s="6">
        <f t="shared" si="20"/>
        <v>0.17605633802816903</v>
      </c>
      <c r="V674" s="1" t="s">
        <v>647</v>
      </c>
    </row>
    <row r="675" spans="1:22">
      <c r="A675" s="2">
        <v>787</v>
      </c>
      <c r="B675" s="2" t="s">
        <v>59</v>
      </c>
      <c r="C675" s="2" t="s">
        <v>89</v>
      </c>
      <c r="D675" s="2" t="s">
        <v>29</v>
      </c>
      <c r="E675" s="2">
        <v>34</v>
      </c>
      <c r="F675" s="2">
        <v>6.06</v>
      </c>
      <c r="G675" s="2">
        <v>6.19</v>
      </c>
      <c r="H675" s="2">
        <v>2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1</v>
      </c>
      <c r="O675" s="2">
        <v>5</v>
      </c>
      <c r="P675" s="2">
        <v>0</v>
      </c>
      <c r="Q675" s="2">
        <v>0</v>
      </c>
      <c r="R675" s="2">
        <v>19</v>
      </c>
      <c r="S675" s="1">
        <f>INDEX(Quotazioni!F:F,MATCH(Stats15_21!A675,Quotazioni!A:A,0))</f>
        <v>7</v>
      </c>
      <c r="T675" s="6">
        <f t="shared" si="21"/>
        <v>3.5117056856187281E-2</v>
      </c>
      <c r="U675" s="6">
        <f t="shared" si="20"/>
        <v>0.16722408026755853</v>
      </c>
      <c r="V675" s="1" t="s">
        <v>647</v>
      </c>
    </row>
    <row r="676" spans="1:22">
      <c r="A676" s="2">
        <v>787</v>
      </c>
      <c r="B676" s="2" t="s">
        <v>59</v>
      </c>
      <c r="C676" s="2" t="s">
        <v>89</v>
      </c>
      <c r="D676" s="2" t="s">
        <v>29</v>
      </c>
      <c r="E676" s="2">
        <v>33</v>
      </c>
      <c r="F676" s="2">
        <v>6.15</v>
      </c>
      <c r="G676" s="2">
        <v>6.09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2</v>
      </c>
      <c r="O676" s="2">
        <v>8</v>
      </c>
      <c r="P676" s="2">
        <v>0</v>
      </c>
      <c r="Q676" s="2">
        <v>0</v>
      </c>
      <c r="R676" s="2">
        <v>20</v>
      </c>
      <c r="S676" s="1">
        <f>INDEX(Quotazioni!F:F,MATCH(Stats15_21!A676,Quotazioni!A:A,0))</f>
        <v>7</v>
      </c>
      <c r="T676" s="6">
        <f t="shared" si="21"/>
        <v>-1.6155088852988775E-2</v>
      </c>
      <c r="U676" s="6">
        <f t="shared" si="20"/>
        <v>-0.32310177705977383</v>
      </c>
      <c r="V676" s="1" t="s">
        <v>647</v>
      </c>
    </row>
    <row r="677" spans="1:22">
      <c r="A677" s="2">
        <v>787</v>
      </c>
      <c r="B677" s="2" t="s">
        <v>59</v>
      </c>
      <c r="C677" s="2" t="s">
        <v>89</v>
      </c>
      <c r="D677" s="2" t="s">
        <v>29</v>
      </c>
      <c r="E677" s="2">
        <v>29</v>
      </c>
      <c r="F677" s="2">
        <v>5.83</v>
      </c>
      <c r="G677" s="2">
        <v>5.81</v>
      </c>
      <c r="H677" s="2">
        <v>1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1</v>
      </c>
      <c r="O677" s="2">
        <v>6</v>
      </c>
      <c r="P677" s="2">
        <v>0</v>
      </c>
      <c r="Q677" s="2">
        <v>1</v>
      </c>
      <c r="R677" s="2">
        <v>21</v>
      </c>
      <c r="S677" s="1">
        <f>INDEX(Quotazioni!F:F,MATCH(Stats15_21!A677,Quotazioni!A:A,0))</f>
        <v>7</v>
      </c>
      <c r="T677" s="6">
        <f t="shared" si="21"/>
        <v>-4.5977011494252915E-2</v>
      </c>
      <c r="U677" s="6">
        <f t="shared" si="20"/>
        <v>0.16420361247947454</v>
      </c>
      <c r="V677" s="1" t="s">
        <v>647</v>
      </c>
    </row>
    <row r="678" spans="1:22">
      <c r="A678" s="1">
        <v>795</v>
      </c>
      <c r="B678" s="1" t="s">
        <v>133</v>
      </c>
      <c r="C678" s="1" t="s">
        <v>137</v>
      </c>
      <c r="D678" s="1" t="s">
        <v>34</v>
      </c>
      <c r="E678" s="1">
        <v>16</v>
      </c>
      <c r="F678" s="1">
        <v>6.38</v>
      </c>
      <c r="G678" s="1">
        <v>8</v>
      </c>
      <c r="H678" s="1">
        <v>8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2</v>
      </c>
      <c r="O678" s="1">
        <v>0</v>
      </c>
      <c r="P678" s="1">
        <v>0</v>
      </c>
      <c r="Q678" s="1">
        <v>0</v>
      </c>
      <c r="R678" s="1">
        <v>15</v>
      </c>
      <c r="S678" s="1">
        <f>INDEX(Quotazioni!F:F,MATCH(Stats15_21!A678,Quotazioni!A:A,0))</f>
        <v>10</v>
      </c>
      <c r="T678" s="6" t="str">
        <f t="shared" si="21"/>
        <v/>
      </c>
      <c r="U678" s="6" t="str">
        <f t="shared" si="20"/>
        <v/>
      </c>
      <c r="V678" s="1" t="s">
        <v>647</v>
      </c>
    </row>
    <row r="679" spans="1:22">
      <c r="A679" s="2">
        <v>795</v>
      </c>
      <c r="B679" s="2" t="s">
        <v>133</v>
      </c>
      <c r="C679" s="2" t="s">
        <v>137</v>
      </c>
      <c r="D679" s="2" t="s">
        <v>34</v>
      </c>
      <c r="E679" s="2">
        <v>29</v>
      </c>
      <c r="F679" s="2">
        <v>6.14</v>
      </c>
      <c r="G679" s="2">
        <v>7.1</v>
      </c>
      <c r="H679" s="2">
        <v>8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4</v>
      </c>
      <c r="O679" s="2">
        <v>0</v>
      </c>
      <c r="P679" s="2">
        <v>0</v>
      </c>
      <c r="Q679" s="2">
        <v>0</v>
      </c>
      <c r="R679" s="2">
        <v>16</v>
      </c>
      <c r="S679" s="1">
        <f>INDEX(Quotazioni!F:F,MATCH(Stats15_21!A679,Quotazioni!A:A,0))</f>
        <v>10</v>
      </c>
      <c r="T679" s="6">
        <f t="shared" si="21"/>
        <v>-0.11250000000000004</v>
      </c>
      <c r="U679" s="6">
        <f t="shared" si="20"/>
        <v>0</v>
      </c>
      <c r="V679" s="1" t="s">
        <v>647</v>
      </c>
    </row>
    <row r="680" spans="1:22">
      <c r="A680" s="2">
        <v>795</v>
      </c>
      <c r="B680" s="2" t="s">
        <v>133</v>
      </c>
      <c r="C680" s="2" t="s">
        <v>137</v>
      </c>
      <c r="D680" s="2" t="s">
        <v>34</v>
      </c>
      <c r="E680" s="2">
        <v>32</v>
      </c>
      <c r="F680" s="2">
        <v>6</v>
      </c>
      <c r="G680" s="2">
        <v>6.8</v>
      </c>
      <c r="H680" s="2">
        <v>7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5</v>
      </c>
      <c r="O680" s="2">
        <v>1</v>
      </c>
      <c r="P680" s="2">
        <v>0</v>
      </c>
      <c r="Q680" s="2">
        <v>0</v>
      </c>
      <c r="R680" s="2">
        <v>17</v>
      </c>
      <c r="S680" s="1">
        <f>INDEX(Quotazioni!F:F,MATCH(Stats15_21!A680,Quotazioni!A:A,0))</f>
        <v>10</v>
      </c>
      <c r="T680" s="6">
        <f t="shared" si="21"/>
        <v>-4.2253521126760542E-2</v>
      </c>
      <c r="U680" s="6">
        <f t="shared" si="20"/>
        <v>-0.14084507042253522</v>
      </c>
      <c r="V680" s="1" t="s">
        <v>647</v>
      </c>
    </row>
    <row r="681" spans="1:22">
      <c r="A681" s="2">
        <v>795</v>
      </c>
      <c r="B681" s="2" t="s">
        <v>133</v>
      </c>
      <c r="C681" s="2" t="s">
        <v>137</v>
      </c>
      <c r="D681" s="2" t="s">
        <v>34</v>
      </c>
      <c r="E681" s="2">
        <v>28</v>
      </c>
      <c r="F681" s="2">
        <v>6.2</v>
      </c>
      <c r="G681" s="2">
        <v>7.45</v>
      </c>
      <c r="H681" s="2">
        <v>11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3</v>
      </c>
      <c r="O681" s="2">
        <v>2</v>
      </c>
      <c r="P681" s="2">
        <v>0</v>
      </c>
      <c r="Q681" s="2">
        <v>0</v>
      </c>
      <c r="R681" s="2">
        <v>18</v>
      </c>
      <c r="S681" s="1">
        <f>INDEX(Quotazioni!F:F,MATCH(Stats15_21!A681,Quotazioni!A:A,0))</f>
        <v>10</v>
      </c>
      <c r="T681" s="6">
        <f t="shared" si="21"/>
        <v>9.5588235294117696E-2</v>
      </c>
      <c r="U681" s="6">
        <f t="shared" si="20"/>
        <v>0.58823529411764708</v>
      </c>
      <c r="V681" s="1" t="s">
        <v>647</v>
      </c>
    </row>
    <row r="682" spans="1:22">
      <c r="A682" s="2">
        <v>795</v>
      </c>
      <c r="B682" s="2" t="s">
        <v>133</v>
      </c>
      <c r="C682" s="2" t="s">
        <v>137</v>
      </c>
      <c r="D682" s="2" t="s">
        <v>34</v>
      </c>
      <c r="E682" s="2">
        <v>9</v>
      </c>
      <c r="F682" s="2">
        <v>5.67</v>
      </c>
      <c r="G682" s="2">
        <v>5.94</v>
      </c>
      <c r="H682" s="2">
        <v>1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1</v>
      </c>
      <c r="P682" s="2">
        <v>0</v>
      </c>
      <c r="Q682" s="2">
        <v>0</v>
      </c>
      <c r="R682" s="2">
        <v>20</v>
      </c>
      <c r="S682" s="1">
        <f>INDEX(Quotazioni!F:F,MATCH(Stats15_21!A682,Quotazioni!A:A,0))</f>
        <v>10</v>
      </c>
      <c r="T682" s="6">
        <f t="shared" si="21"/>
        <v>-0.20268456375838922</v>
      </c>
      <c r="U682" s="6">
        <f t="shared" si="20"/>
        <v>-1.3422818791946309</v>
      </c>
      <c r="V682" s="1" t="s">
        <v>647</v>
      </c>
    </row>
    <row r="683" spans="1:22">
      <c r="A683" s="2">
        <v>795</v>
      </c>
      <c r="B683" s="2" t="s">
        <v>133</v>
      </c>
      <c r="C683" s="2" t="s">
        <v>137</v>
      </c>
      <c r="D683" s="2" t="s">
        <v>34</v>
      </c>
      <c r="E683" s="2">
        <v>24</v>
      </c>
      <c r="F683" s="2">
        <v>5.9</v>
      </c>
      <c r="G683" s="2">
        <v>6.25</v>
      </c>
      <c r="H683" s="2">
        <v>3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1</v>
      </c>
      <c r="P683" s="2">
        <v>0</v>
      </c>
      <c r="Q683" s="2">
        <v>0</v>
      </c>
      <c r="R683" s="2">
        <v>21</v>
      </c>
      <c r="S683" s="1">
        <f>INDEX(Quotazioni!F:F,MATCH(Stats15_21!A683,Quotazioni!A:A,0))</f>
        <v>10</v>
      </c>
      <c r="T683" s="6">
        <f t="shared" si="21"/>
        <v>5.2188552188552118E-2</v>
      </c>
      <c r="U683" s="6">
        <f t="shared" si="20"/>
        <v>0.33670033670033667</v>
      </c>
      <c r="V683" s="1" t="s">
        <v>647</v>
      </c>
    </row>
    <row r="684" spans="1:22">
      <c r="A684" s="1">
        <v>798</v>
      </c>
      <c r="B684" s="1" t="s">
        <v>59</v>
      </c>
      <c r="C684" s="1" t="s">
        <v>90</v>
      </c>
      <c r="D684" s="1" t="s">
        <v>20</v>
      </c>
      <c r="E684" s="1">
        <v>2</v>
      </c>
      <c r="F684" s="1">
        <v>5.25</v>
      </c>
      <c r="G684" s="1">
        <v>4.75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1</v>
      </c>
      <c r="P684" s="1">
        <v>1</v>
      </c>
      <c r="Q684" s="1">
        <v>0</v>
      </c>
      <c r="R684" s="1">
        <v>15</v>
      </c>
      <c r="S684" s="1">
        <f>INDEX(Quotazioni!F:F,MATCH(Stats15_21!A684,Quotazioni!A:A,0))</f>
        <v>16</v>
      </c>
      <c r="T684" s="6" t="str">
        <f t="shared" si="21"/>
        <v/>
      </c>
      <c r="U684" s="6" t="str">
        <f t="shared" si="20"/>
        <v/>
      </c>
      <c r="V684" s="1" t="s">
        <v>647</v>
      </c>
    </row>
    <row r="685" spans="1:22">
      <c r="A685" s="2">
        <v>798</v>
      </c>
      <c r="B685" s="2" t="s">
        <v>59</v>
      </c>
      <c r="C685" s="2" t="s">
        <v>90</v>
      </c>
      <c r="D685" s="2" t="s">
        <v>20</v>
      </c>
      <c r="E685" s="2">
        <v>35</v>
      </c>
      <c r="F685" s="2">
        <v>5.83</v>
      </c>
      <c r="G685" s="2">
        <v>5.74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4</v>
      </c>
      <c r="P685" s="2">
        <v>1</v>
      </c>
      <c r="Q685" s="2">
        <v>0</v>
      </c>
      <c r="R685" s="2">
        <v>16</v>
      </c>
      <c r="S685" s="1">
        <f>INDEX(Quotazioni!F:F,MATCH(Stats15_21!A685,Quotazioni!A:A,0))</f>
        <v>16</v>
      </c>
      <c r="T685" s="6">
        <f t="shared" si="21"/>
        <v>0.20842105263157898</v>
      </c>
      <c r="U685" s="6">
        <f t="shared" si="20"/>
        <v>0</v>
      </c>
      <c r="V685" s="1" t="s">
        <v>647</v>
      </c>
    </row>
    <row r="686" spans="1:22">
      <c r="A686" s="2">
        <v>798</v>
      </c>
      <c r="B686" s="2" t="s">
        <v>59</v>
      </c>
      <c r="C686" s="2" t="s">
        <v>90</v>
      </c>
      <c r="D686" s="2" t="s">
        <v>22</v>
      </c>
      <c r="E686" s="2">
        <v>38</v>
      </c>
      <c r="F686" s="2">
        <v>6.29</v>
      </c>
      <c r="G686" s="2">
        <v>6.53</v>
      </c>
      <c r="H686" s="2">
        <v>4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2</v>
      </c>
      <c r="P686" s="2">
        <v>0</v>
      </c>
      <c r="Q686" s="2">
        <v>1</v>
      </c>
      <c r="R686" s="2">
        <v>17</v>
      </c>
      <c r="S686" s="1">
        <f>INDEX(Quotazioni!F:F,MATCH(Stats15_21!A686,Quotazioni!A:A,0))</f>
        <v>16</v>
      </c>
      <c r="T686" s="6">
        <f t="shared" si="21"/>
        <v>0.13763066202090593</v>
      </c>
      <c r="U686" s="6">
        <f t="shared" si="20"/>
        <v>0.69686411149825778</v>
      </c>
      <c r="V686" s="1" t="s">
        <v>647</v>
      </c>
    </row>
    <row r="687" spans="1:22">
      <c r="A687" s="2">
        <v>798</v>
      </c>
      <c r="B687" s="2" t="s">
        <v>59</v>
      </c>
      <c r="C687" s="2" t="s">
        <v>90</v>
      </c>
      <c r="D687" s="2" t="s">
        <v>22</v>
      </c>
      <c r="E687" s="2">
        <v>35</v>
      </c>
      <c r="F687" s="2">
        <v>6.09</v>
      </c>
      <c r="G687" s="2">
        <v>5.97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4</v>
      </c>
      <c r="P687" s="2">
        <v>0</v>
      </c>
      <c r="Q687" s="2">
        <v>1</v>
      </c>
      <c r="R687" s="2">
        <v>18</v>
      </c>
      <c r="S687" s="1">
        <f>INDEX(Quotazioni!F:F,MATCH(Stats15_21!A687,Quotazioni!A:A,0))</f>
        <v>16</v>
      </c>
      <c r="T687" s="6">
        <f t="shared" si="21"/>
        <v>-8.5758039816232839E-2</v>
      </c>
      <c r="U687" s="6">
        <f t="shared" si="20"/>
        <v>-0.61255742725880546</v>
      </c>
      <c r="V687" s="1" t="s">
        <v>647</v>
      </c>
    </row>
    <row r="688" spans="1:22">
      <c r="A688" s="2">
        <v>798</v>
      </c>
      <c r="B688" s="2" t="s">
        <v>59</v>
      </c>
      <c r="C688" s="2" t="s">
        <v>90</v>
      </c>
      <c r="D688" s="2" t="s">
        <v>22</v>
      </c>
      <c r="E688" s="2">
        <v>32</v>
      </c>
      <c r="F688" s="2">
        <v>6.06</v>
      </c>
      <c r="G688" s="2">
        <v>5.86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7</v>
      </c>
      <c r="P688" s="2">
        <v>1</v>
      </c>
      <c r="Q688" s="2">
        <v>1</v>
      </c>
      <c r="R688" s="2">
        <v>19</v>
      </c>
      <c r="S688" s="1">
        <f>INDEX(Quotazioni!F:F,MATCH(Stats15_21!A688,Quotazioni!A:A,0))</f>
        <v>16</v>
      </c>
      <c r="T688" s="6">
        <f t="shared" si="21"/>
        <v>-1.8425460636515817E-2</v>
      </c>
      <c r="U688" s="6">
        <f t="shared" si="20"/>
        <v>0</v>
      </c>
      <c r="V688" s="1" t="s">
        <v>647</v>
      </c>
    </row>
    <row r="689" spans="1:22">
      <c r="A689" s="2">
        <v>798</v>
      </c>
      <c r="B689" s="2" t="s">
        <v>59</v>
      </c>
      <c r="C689" s="2" t="s">
        <v>90</v>
      </c>
      <c r="D689" s="2" t="s">
        <v>22</v>
      </c>
      <c r="E689" s="2">
        <v>32</v>
      </c>
      <c r="F689" s="2">
        <v>6.33</v>
      </c>
      <c r="G689" s="2">
        <v>6.59</v>
      </c>
      <c r="H689" s="2">
        <v>3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1</v>
      </c>
      <c r="P689" s="2">
        <v>0</v>
      </c>
      <c r="Q689" s="2">
        <v>0</v>
      </c>
      <c r="R689" s="2">
        <v>20</v>
      </c>
      <c r="S689" s="1">
        <f>INDEX(Quotazioni!F:F,MATCH(Stats15_21!A689,Quotazioni!A:A,0))</f>
        <v>16</v>
      </c>
      <c r="T689" s="6">
        <f t="shared" si="21"/>
        <v>0.12457337883959035</v>
      </c>
      <c r="U689" s="6">
        <f t="shared" si="20"/>
        <v>0.51194539249146753</v>
      </c>
      <c r="V689" s="1" t="s">
        <v>647</v>
      </c>
    </row>
    <row r="690" spans="1:22">
      <c r="A690" s="2">
        <v>798</v>
      </c>
      <c r="B690" s="2" t="s">
        <v>59</v>
      </c>
      <c r="C690" s="2" t="s">
        <v>90</v>
      </c>
      <c r="D690" s="2" t="s">
        <v>22</v>
      </c>
      <c r="E690" s="2">
        <v>35</v>
      </c>
      <c r="F690" s="2">
        <v>6.26</v>
      </c>
      <c r="G690" s="2">
        <v>6.47</v>
      </c>
      <c r="H690" s="2">
        <v>3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3</v>
      </c>
      <c r="P690" s="2">
        <v>0</v>
      </c>
      <c r="Q690" s="2">
        <v>0</v>
      </c>
      <c r="R690" s="2">
        <v>21</v>
      </c>
      <c r="S690" s="1">
        <f>INDEX(Quotazioni!F:F,MATCH(Stats15_21!A690,Quotazioni!A:A,0))</f>
        <v>16</v>
      </c>
      <c r="T690" s="6">
        <f t="shared" si="21"/>
        <v>-1.8209408194233705E-2</v>
      </c>
      <c r="U690" s="6">
        <f t="shared" si="20"/>
        <v>0</v>
      </c>
      <c r="V690" s="1" t="s">
        <v>647</v>
      </c>
    </row>
    <row r="691" spans="1:22">
      <c r="A691" s="1">
        <v>799</v>
      </c>
      <c r="B691" s="1" t="s">
        <v>17</v>
      </c>
      <c r="C691" s="1" t="s">
        <v>49</v>
      </c>
      <c r="D691" s="1" t="s">
        <v>47</v>
      </c>
      <c r="E691" s="1">
        <v>2</v>
      </c>
      <c r="F691" s="1">
        <v>6.75</v>
      </c>
      <c r="G691" s="1">
        <v>6.5</v>
      </c>
      <c r="H691" s="1">
        <v>0</v>
      </c>
      <c r="I691" s="1">
        <v>3</v>
      </c>
      <c r="J691" s="1">
        <v>1</v>
      </c>
      <c r="K691" s="1">
        <v>0</v>
      </c>
      <c r="L691" s="1">
        <v>0</v>
      </c>
      <c r="M691" s="1">
        <v>0</v>
      </c>
      <c r="N691" s="1">
        <v>0</v>
      </c>
      <c r="O691" s="1">
        <v>1</v>
      </c>
      <c r="P691" s="1">
        <v>0</v>
      </c>
      <c r="Q691" s="1">
        <v>0</v>
      </c>
      <c r="R691" s="1">
        <v>15</v>
      </c>
      <c r="S691" s="1">
        <f>INDEX(Quotazioni!F:F,MATCH(Stats15_21!A691,Quotazioni!A:A,0))</f>
        <v>1</v>
      </c>
      <c r="T691" s="6" t="str">
        <f t="shared" si="21"/>
        <v/>
      </c>
      <c r="U691" s="6" t="str">
        <f t="shared" si="20"/>
        <v/>
      </c>
      <c r="V691" s="1" t="s">
        <v>649</v>
      </c>
    </row>
    <row r="692" spans="1:22">
      <c r="A692" s="2">
        <v>799</v>
      </c>
      <c r="B692" s="2" t="s">
        <v>17</v>
      </c>
      <c r="C692" s="2" t="s">
        <v>49</v>
      </c>
      <c r="D692" s="2" t="s">
        <v>47</v>
      </c>
      <c r="E692" s="2">
        <v>3</v>
      </c>
      <c r="F692" s="2">
        <v>6</v>
      </c>
      <c r="G692" s="2">
        <v>4.33</v>
      </c>
      <c r="H692" s="2">
        <v>0</v>
      </c>
      <c r="I692" s="2">
        <v>5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18</v>
      </c>
      <c r="S692" s="1">
        <f>INDEX(Quotazioni!F:F,MATCH(Stats15_21!A692,Quotazioni!A:A,0))</f>
        <v>1</v>
      </c>
      <c r="T692" s="6">
        <f t="shared" si="21"/>
        <v>-0.33384615384615385</v>
      </c>
      <c r="U692" s="6">
        <f t="shared" si="20"/>
        <v>0</v>
      </c>
      <c r="V692" s="1" t="s">
        <v>649</v>
      </c>
    </row>
    <row r="693" spans="1:22">
      <c r="A693" s="2">
        <v>799</v>
      </c>
      <c r="B693" s="2" t="s">
        <v>17</v>
      </c>
      <c r="C693" s="2" t="s">
        <v>49</v>
      </c>
      <c r="D693" s="2" t="s">
        <v>24</v>
      </c>
      <c r="E693" s="2">
        <v>2</v>
      </c>
      <c r="F693" s="2">
        <v>6.25</v>
      </c>
      <c r="G693" s="2">
        <v>5.25</v>
      </c>
      <c r="H693" s="2">
        <v>0</v>
      </c>
      <c r="I693" s="2">
        <v>2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21</v>
      </c>
      <c r="S693" s="1">
        <f>INDEX(Quotazioni!F:F,MATCH(Stats15_21!A693,Quotazioni!A:A,0))</f>
        <v>1</v>
      </c>
      <c r="T693" s="6">
        <f t="shared" si="21"/>
        <v>0.21247113163972284</v>
      </c>
      <c r="U693" s="6">
        <f t="shared" si="20"/>
        <v>0</v>
      </c>
      <c r="V693" s="1" t="s">
        <v>649</v>
      </c>
    </row>
    <row r="694" spans="1:22">
      <c r="A694" s="1">
        <v>801</v>
      </c>
      <c r="B694" s="1" t="s">
        <v>96</v>
      </c>
      <c r="C694" s="1" t="s">
        <v>128</v>
      </c>
      <c r="D694" s="1" t="s">
        <v>29</v>
      </c>
      <c r="E694" s="1">
        <v>1</v>
      </c>
      <c r="F694" s="1">
        <v>6.5</v>
      </c>
      <c r="G694" s="1">
        <v>6.5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15</v>
      </c>
      <c r="S694" s="1">
        <f>INDEX(Quotazioni!F:F,MATCH(Stats15_21!A694,Quotazioni!A:A,0))</f>
        <v>7</v>
      </c>
      <c r="T694" s="6" t="str">
        <f t="shared" si="21"/>
        <v/>
      </c>
      <c r="U694" s="6" t="str">
        <f t="shared" si="20"/>
        <v/>
      </c>
      <c r="V694" s="1" t="s">
        <v>647</v>
      </c>
    </row>
    <row r="695" spans="1:22">
      <c r="A695" s="2">
        <v>801</v>
      </c>
      <c r="B695" s="2" t="s">
        <v>96</v>
      </c>
      <c r="C695" s="2" t="s">
        <v>128</v>
      </c>
      <c r="D695" s="2" t="s">
        <v>22</v>
      </c>
      <c r="E695" s="2">
        <v>28</v>
      </c>
      <c r="F695" s="2">
        <v>6.11</v>
      </c>
      <c r="G695" s="2">
        <v>6.32</v>
      </c>
      <c r="H695" s="2">
        <v>2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3</v>
      </c>
      <c r="O695" s="2">
        <v>7</v>
      </c>
      <c r="P695" s="2">
        <v>0</v>
      </c>
      <c r="Q695" s="2">
        <v>0</v>
      </c>
      <c r="R695" s="2">
        <v>16</v>
      </c>
      <c r="S695" s="1">
        <f>INDEX(Quotazioni!F:F,MATCH(Stats15_21!A695,Quotazioni!A:A,0))</f>
        <v>7</v>
      </c>
      <c r="T695" s="6">
        <f t="shared" si="21"/>
        <v>-2.7692307692307648E-2</v>
      </c>
      <c r="U695" s="6">
        <f t="shared" si="20"/>
        <v>0.30769230769230771</v>
      </c>
      <c r="V695" s="1" t="s">
        <v>647</v>
      </c>
    </row>
    <row r="696" spans="1:22">
      <c r="A696" s="2">
        <v>801</v>
      </c>
      <c r="B696" s="2" t="s">
        <v>96</v>
      </c>
      <c r="C696" s="2" t="s">
        <v>128</v>
      </c>
      <c r="D696" s="2" t="s">
        <v>22</v>
      </c>
      <c r="E696" s="2">
        <v>28</v>
      </c>
      <c r="F696" s="2">
        <v>5.88</v>
      </c>
      <c r="G696" s="2">
        <v>5.73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8</v>
      </c>
      <c r="P696" s="2">
        <v>0</v>
      </c>
      <c r="Q696" s="2">
        <v>0</v>
      </c>
      <c r="R696" s="2">
        <v>17</v>
      </c>
      <c r="S696" s="1">
        <f>INDEX(Quotazioni!F:F,MATCH(Stats15_21!A696,Quotazioni!A:A,0))</f>
        <v>7</v>
      </c>
      <c r="T696" s="6">
        <f t="shared" si="21"/>
        <v>-9.3354430379746806E-2</v>
      </c>
      <c r="U696" s="6">
        <f t="shared" si="20"/>
        <v>-0.31645569620253161</v>
      </c>
      <c r="V696" s="1" t="s">
        <v>647</v>
      </c>
    </row>
    <row r="697" spans="1:22">
      <c r="A697" s="2">
        <v>801</v>
      </c>
      <c r="B697" s="2" t="s">
        <v>96</v>
      </c>
      <c r="C697" s="2" t="s">
        <v>128</v>
      </c>
      <c r="D697" s="2" t="s">
        <v>22</v>
      </c>
      <c r="E697" s="2">
        <v>15</v>
      </c>
      <c r="F697" s="2">
        <v>6.07</v>
      </c>
      <c r="G697" s="2">
        <v>6.93</v>
      </c>
      <c r="H697" s="2">
        <v>5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4</v>
      </c>
      <c r="P697" s="2">
        <v>0</v>
      </c>
      <c r="Q697" s="2">
        <v>0</v>
      </c>
      <c r="R697" s="2">
        <v>18</v>
      </c>
      <c r="S697" s="1">
        <f>INDEX(Quotazioni!F:F,MATCH(Stats15_21!A697,Quotazioni!A:A,0))</f>
        <v>7</v>
      </c>
      <c r="T697" s="6">
        <f t="shared" si="21"/>
        <v>0.20942408376963337</v>
      </c>
      <c r="U697" s="6">
        <f t="shared" si="20"/>
        <v>0.8726003490401395</v>
      </c>
      <c r="V697" s="1" t="s">
        <v>647</v>
      </c>
    </row>
    <row r="698" spans="1:22">
      <c r="A698" s="2">
        <v>801</v>
      </c>
      <c r="B698" s="2" t="s">
        <v>96</v>
      </c>
      <c r="C698" s="2" t="s">
        <v>128</v>
      </c>
      <c r="D698" s="2" t="s">
        <v>22</v>
      </c>
      <c r="E698" s="2">
        <v>24</v>
      </c>
      <c r="F698" s="2">
        <v>6.02</v>
      </c>
      <c r="G698" s="2">
        <v>6.42</v>
      </c>
      <c r="H698" s="2">
        <v>4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5</v>
      </c>
      <c r="P698" s="2">
        <v>0</v>
      </c>
      <c r="Q698" s="2">
        <v>0</v>
      </c>
      <c r="R698" s="2">
        <v>19</v>
      </c>
      <c r="S698" s="1">
        <f>INDEX(Quotazioni!F:F,MATCH(Stats15_21!A698,Quotazioni!A:A,0))</f>
        <v>7</v>
      </c>
      <c r="T698" s="6">
        <f t="shared" si="21"/>
        <v>-7.3593073593073571E-2</v>
      </c>
      <c r="U698" s="6">
        <f t="shared" si="20"/>
        <v>-0.14430014430014432</v>
      </c>
      <c r="V698" s="1" t="s">
        <v>647</v>
      </c>
    </row>
    <row r="699" spans="1:22">
      <c r="A699" s="2">
        <v>801</v>
      </c>
      <c r="B699" s="2" t="s">
        <v>96</v>
      </c>
      <c r="C699" s="2" t="s">
        <v>128</v>
      </c>
      <c r="D699" s="2" t="s">
        <v>22</v>
      </c>
      <c r="E699" s="2">
        <v>22</v>
      </c>
      <c r="F699" s="2">
        <v>6.07</v>
      </c>
      <c r="G699" s="2">
        <v>6.52</v>
      </c>
      <c r="H699" s="2">
        <v>3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2</v>
      </c>
      <c r="O699" s="2">
        <v>2</v>
      </c>
      <c r="P699" s="2">
        <v>0</v>
      </c>
      <c r="Q699" s="2">
        <v>0</v>
      </c>
      <c r="R699" s="2">
        <v>20</v>
      </c>
      <c r="S699" s="1">
        <f>INDEX(Quotazioni!F:F,MATCH(Stats15_21!A699,Quotazioni!A:A,0))</f>
        <v>7</v>
      </c>
      <c r="T699" s="6">
        <f t="shared" si="21"/>
        <v>1.5576323987538885E-2</v>
      </c>
      <c r="U699" s="6">
        <f t="shared" si="20"/>
        <v>-0.1557632398753894</v>
      </c>
      <c r="V699" s="1" t="s">
        <v>647</v>
      </c>
    </row>
    <row r="700" spans="1:22">
      <c r="A700" s="2">
        <v>801</v>
      </c>
      <c r="B700" s="2" t="s">
        <v>96</v>
      </c>
      <c r="C700" s="2" t="s">
        <v>128</v>
      </c>
      <c r="D700" s="2" t="s">
        <v>22</v>
      </c>
      <c r="E700" s="2">
        <v>15</v>
      </c>
      <c r="F700" s="2">
        <v>6.1</v>
      </c>
      <c r="G700" s="2">
        <v>6.57</v>
      </c>
      <c r="H700" s="2">
        <v>2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2</v>
      </c>
      <c r="O700" s="2">
        <v>2</v>
      </c>
      <c r="P700" s="2">
        <v>0</v>
      </c>
      <c r="Q700" s="2">
        <v>0</v>
      </c>
      <c r="R700" s="2">
        <v>21</v>
      </c>
      <c r="S700" s="1">
        <f>INDEX(Quotazioni!F:F,MATCH(Stats15_21!A700,Quotazioni!A:A,0))</f>
        <v>7</v>
      </c>
      <c r="T700" s="6">
        <f t="shared" si="21"/>
        <v>7.668711656441827E-3</v>
      </c>
      <c r="U700" s="6">
        <f t="shared" si="20"/>
        <v>-0.15337423312883436</v>
      </c>
      <c r="V700" s="1" t="s">
        <v>647</v>
      </c>
    </row>
    <row r="701" spans="1:22">
      <c r="A701" s="1">
        <v>827</v>
      </c>
      <c r="B701" s="1" t="s">
        <v>96</v>
      </c>
      <c r="C701" s="1" t="s">
        <v>132</v>
      </c>
      <c r="D701" s="1" t="s">
        <v>37</v>
      </c>
      <c r="E701" s="1">
        <v>1</v>
      </c>
      <c r="F701" s="1">
        <v>5</v>
      </c>
      <c r="G701" s="1">
        <v>4.5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1</v>
      </c>
      <c r="P701" s="1">
        <v>0</v>
      </c>
      <c r="Q701" s="1">
        <v>0</v>
      </c>
      <c r="R701" s="1">
        <v>15</v>
      </c>
      <c r="S701" s="1">
        <f>INDEX(Quotazioni!F:F,MATCH(Stats15_21!A701,Quotazioni!A:A,0))</f>
        <v>13</v>
      </c>
      <c r="T701" s="6" t="str">
        <f t="shared" si="21"/>
        <v/>
      </c>
      <c r="U701" s="6" t="str">
        <f t="shared" si="20"/>
        <v/>
      </c>
      <c r="V701" s="1" t="s">
        <v>647</v>
      </c>
    </row>
    <row r="702" spans="1:22">
      <c r="A702" s="2">
        <v>827</v>
      </c>
      <c r="B702" s="2" t="s">
        <v>96</v>
      </c>
      <c r="C702" s="2" t="s">
        <v>132</v>
      </c>
      <c r="D702" s="2" t="s">
        <v>37</v>
      </c>
      <c r="E702" s="2">
        <v>25</v>
      </c>
      <c r="F702" s="2">
        <v>6</v>
      </c>
      <c r="G702" s="2">
        <v>6.1</v>
      </c>
      <c r="H702" s="2">
        <v>2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7</v>
      </c>
      <c r="P702" s="2">
        <v>0</v>
      </c>
      <c r="Q702" s="2">
        <v>0</v>
      </c>
      <c r="R702" s="2">
        <v>16</v>
      </c>
      <c r="S702" s="1">
        <f>INDEX(Quotazioni!F:F,MATCH(Stats15_21!A702,Quotazioni!A:A,0))</f>
        <v>13</v>
      </c>
      <c r="T702" s="6">
        <f t="shared" si="21"/>
        <v>0.35555555555555546</v>
      </c>
      <c r="U702" s="6">
        <f t="shared" si="20"/>
        <v>0.44444444444444442</v>
      </c>
      <c r="V702" s="1" t="s">
        <v>647</v>
      </c>
    </row>
    <row r="703" spans="1:22">
      <c r="A703" s="2">
        <v>827</v>
      </c>
      <c r="B703" s="2" t="s">
        <v>96</v>
      </c>
      <c r="C703" s="2" t="s">
        <v>132</v>
      </c>
      <c r="D703" s="2" t="s">
        <v>37</v>
      </c>
      <c r="E703" s="2">
        <v>15</v>
      </c>
      <c r="F703" s="2">
        <v>5.97</v>
      </c>
      <c r="G703" s="2">
        <v>5.83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4</v>
      </c>
      <c r="P703" s="2">
        <v>0</v>
      </c>
      <c r="Q703" s="2">
        <v>0</v>
      </c>
      <c r="R703" s="2">
        <v>17</v>
      </c>
      <c r="S703" s="1">
        <f>INDEX(Quotazioni!F:F,MATCH(Stats15_21!A703,Quotazioni!A:A,0))</f>
        <v>13</v>
      </c>
      <c r="T703" s="6">
        <f t="shared" si="21"/>
        <v>-4.4262295081967148E-2</v>
      </c>
      <c r="U703" s="6">
        <f t="shared" si="20"/>
        <v>-0.32786885245901642</v>
      </c>
      <c r="V703" s="1" t="s">
        <v>647</v>
      </c>
    </row>
    <row r="704" spans="1:22">
      <c r="A704" s="2">
        <v>827</v>
      </c>
      <c r="B704" s="2" t="s">
        <v>96</v>
      </c>
      <c r="C704" s="2" t="s">
        <v>132</v>
      </c>
      <c r="D704" s="2" t="s">
        <v>27</v>
      </c>
      <c r="E704" s="2">
        <v>26</v>
      </c>
      <c r="F704" s="2">
        <v>5.94</v>
      </c>
      <c r="G704" s="2">
        <v>6.21</v>
      </c>
      <c r="H704" s="2">
        <v>2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4</v>
      </c>
      <c r="O704" s="2">
        <v>7</v>
      </c>
      <c r="P704" s="2">
        <v>0</v>
      </c>
      <c r="Q704" s="2">
        <v>0</v>
      </c>
      <c r="R704" s="2">
        <v>18</v>
      </c>
      <c r="S704" s="1">
        <f>INDEX(Quotazioni!F:F,MATCH(Stats15_21!A704,Quotazioni!A:A,0))</f>
        <v>13</v>
      </c>
      <c r="T704" s="6">
        <f t="shared" si="21"/>
        <v>6.5180102915951957E-2</v>
      </c>
      <c r="U704" s="6">
        <f t="shared" si="20"/>
        <v>0.34305317324185247</v>
      </c>
      <c r="V704" s="1" t="s">
        <v>647</v>
      </c>
    </row>
    <row r="705" spans="1:22">
      <c r="A705" s="2">
        <v>827</v>
      </c>
      <c r="B705" s="2" t="s">
        <v>96</v>
      </c>
      <c r="C705" s="2" t="s">
        <v>132</v>
      </c>
      <c r="D705" s="2" t="s">
        <v>27</v>
      </c>
      <c r="E705" s="2">
        <v>33</v>
      </c>
      <c r="F705" s="2">
        <v>6.33</v>
      </c>
      <c r="G705" s="2">
        <v>6.26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4</v>
      </c>
      <c r="O705" s="2">
        <v>9</v>
      </c>
      <c r="P705" s="2">
        <v>0</v>
      </c>
      <c r="Q705" s="2">
        <v>1</v>
      </c>
      <c r="R705" s="2">
        <v>19</v>
      </c>
      <c r="S705" s="1">
        <f>INDEX(Quotazioni!F:F,MATCH(Stats15_21!A705,Quotazioni!A:A,0))</f>
        <v>13</v>
      </c>
      <c r="T705" s="6">
        <f t="shared" si="21"/>
        <v>8.051529790660197E-3</v>
      </c>
      <c r="U705" s="6">
        <f t="shared" si="20"/>
        <v>-0.322061191626409</v>
      </c>
      <c r="V705" s="1" t="s">
        <v>647</v>
      </c>
    </row>
    <row r="706" spans="1:22">
      <c r="A706" s="2">
        <v>827</v>
      </c>
      <c r="B706" s="2" t="s">
        <v>96</v>
      </c>
      <c r="C706" s="2" t="s">
        <v>132</v>
      </c>
      <c r="D706" s="2" t="s">
        <v>27</v>
      </c>
      <c r="E706" s="2">
        <v>34</v>
      </c>
      <c r="F706" s="2">
        <v>6.28</v>
      </c>
      <c r="G706" s="2">
        <v>6.53</v>
      </c>
      <c r="H706" s="2">
        <v>4</v>
      </c>
      <c r="I706" s="2">
        <v>0</v>
      </c>
      <c r="J706" s="2">
        <v>0</v>
      </c>
      <c r="K706" s="2">
        <v>2</v>
      </c>
      <c r="L706" s="2">
        <v>2</v>
      </c>
      <c r="M706" s="2">
        <v>0</v>
      </c>
      <c r="N706" s="2">
        <v>1</v>
      </c>
      <c r="O706" s="2">
        <v>9</v>
      </c>
      <c r="P706" s="2">
        <v>0</v>
      </c>
      <c r="Q706" s="2">
        <v>0</v>
      </c>
      <c r="R706" s="2">
        <v>20</v>
      </c>
      <c r="S706" s="1">
        <f>INDEX(Quotazioni!F:F,MATCH(Stats15_21!A706,Quotazioni!A:A,0))</f>
        <v>13</v>
      </c>
      <c r="T706" s="6">
        <f t="shared" si="21"/>
        <v>4.3130990415335538E-2</v>
      </c>
      <c r="U706" s="6">
        <f t="shared" si="20"/>
        <v>0.63897763578274758</v>
      </c>
      <c r="V706" s="1" t="s">
        <v>647</v>
      </c>
    </row>
    <row r="707" spans="1:22">
      <c r="A707" s="2">
        <v>827</v>
      </c>
      <c r="B707" s="2" t="s">
        <v>96</v>
      </c>
      <c r="C707" s="2" t="s">
        <v>132</v>
      </c>
      <c r="D707" s="2" t="s">
        <v>18</v>
      </c>
      <c r="E707" s="2">
        <v>29</v>
      </c>
      <c r="F707" s="2">
        <v>6.12</v>
      </c>
      <c r="G707" s="2">
        <v>6.43</v>
      </c>
      <c r="H707" s="2">
        <v>3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3</v>
      </c>
      <c r="O707" s="2">
        <v>6</v>
      </c>
      <c r="P707" s="2">
        <v>0</v>
      </c>
      <c r="Q707" s="2">
        <v>0</v>
      </c>
      <c r="R707" s="2">
        <v>21</v>
      </c>
      <c r="S707" s="1">
        <f>INDEX(Quotazioni!F:F,MATCH(Stats15_21!A707,Quotazioni!A:A,0))</f>
        <v>13</v>
      </c>
      <c r="T707" s="6">
        <f t="shared" si="21"/>
        <v>-1.531393568147022E-2</v>
      </c>
      <c r="U707" s="6">
        <f t="shared" ref="U707:U770" si="22">IF(C707=C706,(H707-H706)/G706,"")</f>
        <v>-0.15313935681470137</v>
      </c>
      <c r="V707" s="1" t="s">
        <v>647</v>
      </c>
    </row>
    <row r="708" spans="1:22">
      <c r="A708" s="2">
        <v>1839</v>
      </c>
      <c r="B708" s="2" t="s">
        <v>133</v>
      </c>
      <c r="C708" s="2" t="s">
        <v>227</v>
      </c>
      <c r="D708" s="2" t="s">
        <v>43</v>
      </c>
      <c r="E708" s="2">
        <v>7</v>
      </c>
      <c r="F708" s="2">
        <v>6.21</v>
      </c>
      <c r="G708" s="2">
        <v>6.79</v>
      </c>
      <c r="H708" s="2">
        <v>1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1</v>
      </c>
      <c r="O708" s="2">
        <v>0</v>
      </c>
      <c r="P708" s="2">
        <v>0</v>
      </c>
      <c r="Q708" s="2">
        <v>0</v>
      </c>
      <c r="R708" s="2">
        <v>17</v>
      </c>
      <c r="S708" s="1">
        <f>INDEX(Quotazioni!F:F,MATCH(Stats15_21!A708,Quotazioni!A:A,0))</f>
        <v>1</v>
      </c>
      <c r="T708" s="6" t="str">
        <f t="shared" ref="T708:T771" si="23">IF(C708=C707,(G708-G707)/G707,"")</f>
        <v/>
      </c>
      <c r="U708" s="6" t="str">
        <f t="shared" si="22"/>
        <v/>
      </c>
      <c r="V708" s="1" t="s">
        <v>649</v>
      </c>
    </row>
    <row r="709" spans="1:22">
      <c r="A709" s="2">
        <v>1839</v>
      </c>
      <c r="B709" s="2" t="s">
        <v>133</v>
      </c>
      <c r="C709" s="2" t="s">
        <v>227</v>
      </c>
      <c r="D709" s="2" t="s">
        <v>24</v>
      </c>
      <c r="E709" s="2">
        <v>5</v>
      </c>
      <c r="F709" s="2">
        <v>5.6</v>
      </c>
      <c r="G709" s="2">
        <v>5.5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2">
        <v>0</v>
      </c>
      <c r="R709" s="2">
        <v>18</v>
      </c>
      <c r="S709" s="1">
        <f>INDEX(Quotazioni!F:F,MATCH(Stats15_21!A709,Quotazioni!A:A,0))</f>
        <v>1</v>
      </c>
      <c r="T709" s="6">
        <f t="shared" si="23"/>
        <v>-0.18998527245949925</v>
      </c>
      <c r="U709" s="6">
        <f t="shared" si="22"/>
        <v>-0.14727540500736377</v>
      </c>
      <c r="V709" s="1" t="s">
        <v>649</v>
      </c>
    </row>
    <row r="710" spans="1:22">
      <c r="A710" s="2">
        <v>1839</v>
      </c>
      <c r="B710" s="2" t="s">
        <v>133</v>
      </c>
      <c r="C710" s="2" t="s">
        <v>227</v>
      </c>
      <c r="D710" s="2" t="s">
        <v>43</v>
      </c>
      <c r="E710" s="2">
        <v>9</v>
      </c>
      <c r="F710" s="2">
        <v>5.67</v>
      </c>
      <c r="G710" s="2">
        <v>5.89</v>
      </c>
      <c r="H710" s="2">
        <v>1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1</v>
      </c>
      <c r="O710" s="2">
        <v>2</v>
      </c>
      <c r="P710" s="2">
        <v>1</v>
      </c>
      <c r="Q710" s="2">
        <v>0</v>
      </c>
      <c r="R710" s="2">
        <v>19</v>
      </c>
      <c r="S710" s="1">
        <f>INDEX(Quotazioni!F:F,MATCH(Stats15_21!A710,Quotazioni!A:A,0))</f>
        <v>1</v>
      </c>
      <c r="T710" s="6">
        <f t="shared" si="23"/>
        <v>7.0909090909090852E-2</v>
      </c>
      <c r="U710" s="6">
        <f t="shared" si="22"/>
        <v>0.18181818181818182</v>
      </c>
      <c r="V710" s="1" t="s">
        <v>649</v>
      </c>
    </row>
    <row r="711" spans="1:22">
      <c r="A711" s="2">
        <v>1839</v>
      </c>
      <c r="B711" s="2" t="s">
        <v>133</v>
      </c>
      <c r="C711" s="2" t="s">
        <v>227</v>
      </c>
      <c r="D711" s="2" t="s">
        <v>43</v>
      </c>
      <c r="E711" s="2">
        <v>1</v>
      </c>
      <c r="F711" s="2">
        <v>6.5</v>
      </c>
      <c r="G711" s="2">
        <v>6.5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20</v>
      </c>
      <c r="S711" s="1">
        <f>INDEX(Quotazioni!F:F,MATCH(Stats15_21!A711,Quotazioni!A:A,0))</f>
        <v>1</v>
      </c>
      <c r="T711" s="6">
        <f t="shared" si="23"/>
        <v>0.10356536502546695</v>
      </c>
      <c r="U711" s="6">
        <f t="shared" si="22"/>
        <v>-0.16977928692699493</v>
      </c>
      <c r="V711" s="1" t="s">
        <v>649</v>
      </c>
    </row>
    <row r="712" spans="1:22">
      <c r="A712" s="2">
        <v>1839</v>
      </c>
      <c r="B712" s="2" t="s">
        <v>133</v>
      </c>
      <c r="C712" s="2" t="s">
        <v>227</v>
      </c>
      <c r="D712" s="2" t="s">
        <v>43</v>
      </c>
      <c r="E712" s="2">
        <v>0</v>
      </c>
      <c r="F712" s="2"/>
      <c r="G712" s="2"/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21</v>
      </c>
      <c r="S712" s="1">
        <f>INDEX(Quotazioni!F:F,MATCH(Stats15_21!A712,Quotazioni!A:A,0))</f>
        <v>1</v>
      </c>
      <c r="T712" s="6">
        <f t="shared" si="23"/>
        <v>-1</v>
      </c>
      <c r="U712" s="6">
        <f t="shared" si="22"/>
        <v>0</v>
      </c>
      <c r="V712" s="1" t="s">
        <v>649</v>
      </c>
    </row>
    <row r="713" spans="1:22">
      <c r="A713" s="2">
        <v>1843</v>
      </c>
      <c r="B713" s="2" t="s">
        <v>17</v>
      </c>
      <c r="C713" s="2" t="s">
        <v>231</v>
      </c>
      <c r="D713" s="2" t="s">
        <v>32</v>
      </c>
      <c r="E713" s="2">
        <v>33</v>
      </c>
      <c r="F713" s="2">
        <v>6.24</v>
      </c>
      <c r="G713" s="2">
        <v>4.9400000000000004</v>
      </c>
      <c r="H713" s="2">
        <v>0</v>
      </c>
      <c r="I713" s="2">
        <v>46</v>
      </c>
      <c r="J713" s="2">
        <v>1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18</v>
      </c>
      <c r="S713" s="1">
        <f>INDEX(Quotazioni!F:F,MATCH(Stats15_21!A713,Quotazioni!A:A,0))</f>
        <v>5</v>
      </c>
      <c r="T713" s="6" t="str">
        <f t="shared" si="23"/>
        <v/>
      </c>
      <c r="U713" s="6" t="str">
        <f t="shared" si="22"/>
        <v/>
      </c>
      <c r="V713" s="1" t="s">
        <v>649</v>
      </c>
    </row>
    <row r="714" spans="1:22">
      <c r="A714" s="2">
        <v>1843</v>
      </c>
      <c r="B714" s="2" t="s">
        <v>17</v>
      </c>
      <c r="C714" s="2" t="s">
        <v>231</v>
      </c>
      <c r="D714" s="2" t="s">
        <v>233</v>
      </c>
      <c r="E714" s="2">
        <v>17</v>
      </c>
      <c r="F714" s="2">
        <v>6.03</v>
      </c>
      <c r="G714" s="2">
        <v>4</v>
      </c>
      <c r="H714" s="2">
        <v>0</v>
      </c>
      <c r="I714" s="2">
        <v>35</v>
      </c>
      <c r="J714" s="2">
        <v>0</v>
      </c>
      <c r="K714" s="2">
        <v>0</v>
      </c>
      <c r="L714" s="2">
        <v>0</v>
      </c>
      <c r="M714" s="2">
        <v>0</v>
      </c>
      <c r="N714" s="2">
        <v>1</v>
      </c>
      <c r="O714" s="2">
        <v>1</v>
      </c>
      <c r="P714" s="2">
        <v>0</v>
      </c>
      <c r="Q714" s="2">
        <v>0</v>
      </c>
      <c r="R714" s="2">
        <v>19</v>
      </c>
      <c r="S714" s="1">
        <f>INDEX(Quotazioni!F:F,MATCH(Stats15_21!A714,Quotazioni!A:A,0))</f>
        <v>5</v>
      </c>
      <c r="T714" s="6">
        <f t="shared" si="23"/>
        <v>-0.19028340080971667</v>
      </c>
      <c r="U714" s="6">
        <f t="shared" si="22"/>
        <v>0</v>
      </c>
      <c r="V714" s="1" t="s">
        <v>649</v>
      </c>
    </row>
    <row r="715" spans="1:22">
      <c r="A715" s="2">
        <v>1843</v>
      </c>
      <c r="B715" s="2" t="s">
        <v>17</v>
      </c>
      <c r="C715" s="2" t="s">
        <v>231</v>
      </c>
      <c r="D715" s="2" t="s">
        <v>22</v>
      </c>
      <c r="E715" s="2">
        <v>2</v>
      </c>
      <c r="F715" s="2">
        <v>6</v>
      </c>
      <c r="G715" s="2">
        <v>5.5</v>
      </c>
      <c r="H715" s="2">
        <v>0</v>
      </c>
      <c r="I715" s="2">
        <v>1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20</v>
      </c>
      <c r="S715" s="1">
        <f>INDEX(Quotazioni!F:F,MATCH(Stats15_21!A715,Quotazioni!A:A,0))</f>
        <v>5</v>
      </c>
      <c r="T715" s="6">
        <f t="shared" si="23"/>
        <v>0.375</v>
      </c>
      <c r="U715" s="6">
        <f t="shared" si="22"/>
        <v>0</v>
      </c>
      <c r="V715" s="1" t="s">
        <v>649</v>
      </c>
    </row>
    <row r="716" spans="1:22">
      <c r="A716" s="2">
        <v>1843</v>
      </c>
      <c r="B716" s="2" t="s">
        <v>17</v>
      </c>
      <c r="C716" s="2" t="s">
        <v>231</v>
      </c>
      <c r="D716" s="2" t="s">
        <v>22</v>
      </c>
      <c r="E716" s="2">
        <v>1</v>
      </c>
      <c r="F716" s="2">
        <v>3.5</v>
      </c>
      <c r="G716" s="2">
        <v>1.5</v>
      </c>
      <c r="H716" s="2">
        <v>0</v>
      </c>
      <c r="I716" s="2">
        <v>2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21</v>
      </c>
      <c r="S716" s="1">
        <f>INDEX(Quotazioni!F:F,MATCH(Stats15_21!A716,Quotazioni!A:A,0))</f>
        <v>5</v>
      </c>
      <c r="T716" s="6">
        <f t="shared" si="23"/>
        <v>-0.72727272727272729</v>
      </c>
      <c r="U716" s="6">
        <f t="shared" si="22"/>
        <v>0</v>
      </c>
      <c r="V716" s="1" t="s">
        <v>649</v>
      </c>
    </row>
    <row r="717" spans="1:22">
      <c r="A717" s="2">
        <v>1847</v>
      </c>
      <c r="B717" s="2" t="s">
        <v>59</v>
      </c>
      <c r="C717" s="2" t="s">
        <v>163</v>
      </c>
      <c r="D717" s="2" t="s">
        <v>29</v>
      </c>
      <c r="E717" s="2">
        <v>30</v>
      </c>
      <c r="F717" s="2">
        <v>6.28</v>
      </c>
      <c r="G717" s="2">
        <v>6.92</v>
      </c>
      <c r="H717" s="2">
        <v>7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4</v>
      </c>
      <c r="P717" s="2">
        <v>0</v>
      </c>
      <c r="Q717" s="2">
        <v>0</v>
      </c>
      <c r="R717" s="2">
        <v>16</v>
      </c>
      <c r="S717" s="1">
        <f>INDEX(Quotazioni!F:F,MATCH(Stats15_21!A717,Quotazioni!A:A,0))</f>
        <v>6</v>
      </c>
      <c r="T717" s="6" t="str">
        <f t="shared" si="23"/>
        <v/>
      </c>
      <c r="U717" s="6" t="str">
        <f t="shared" si="22"/>
        <v/>
      </c>
      <c r="V717" s="1" t="s">
        <v>647</v>
      </c>
    </row>
    <row r="718" spans="1:22">
      <c r="A718" s="2">
        <v>1847</v>
      </c>
      <c r="B718" s="2" t="s">
        <v>59</v>
      </c>
      <c r="C718" s="2" t="s">
        <v>163</v>
      </c>
      <c r="D718" s="2" t="s">
        <v>29</v>
      </c>
      <c r="E718" s="2">
        <v>24</v>
      </c>
      <c r="F718" s="2">
        <v>6.1</v>
      </c>
      <c r="G718" s="2">
        <v>6.25</v>
      </c>
      <c r="H718" s="2">
        <v>3</v>
      </c>
      <c r="I718" s="2">
        <v>0</v>
      </c>
      <c r="J718" s="2">
        <v>0</v>
      </c>
      <c r="K718" s="2">
        <v>1</v>
      </c>
      <c r="L718" s="2">
        <v>0</v>
      </c>
      <c r="M718" s="2">
        <v>1</v>
      </c>
      <c r="N718" s="2">
        <v>0</v>
      </c>
      <c r="O718" s="2">
        <v>5</v>
      </c>
      <c r="P718" s="2">
        <v>0</v>
      </c>
      <c r="Q718" s="2">
        <v>0</v>
      </c>
      <c r="R718" s="2">
        <v>17</v>
      </c>
      <c r="S718" s="1">
        <f>INDEX(Quotazioni!F:F,MATCH(Stats15_21!A718,Quotazioni!A:A,0))</f>
        <v>6</v>
      </c>
      <c r="T718" s="6">
        <f t="shared" si="23"/>
        <v>-9.6820809248554907E-2</v>
      </c>
      <c r="U718" s="6">
        <f t="shared" si="22"/>
        <v>-0.5780346820809249</v>
      </c>
      <c r="V718" s="1" t="s">
        <v>647</v>
      </c>
    </row>
    <row r="719" spans="1:22">
      <c r="A719" s="2">
        <v>1847</v>
      </c>
      <c r="B719" s="2" t="s">
        <v>59</v>
      </c>
      <c r="C719" s="2" t="s">
        <v>163</v>
      </c>
      <c r="D719" s="2" t="s">
        <v>37</v>
      </c>
      <c r="E719" s="2">
        <v>0</v>
      </c>
      <c r="F719" s="2"/>
      <c r="G719" s="2"/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18</v>
      </c>
      <c r="S719" s="1">
        <f>INDEX(Quotazioni!F:F,MATCH(Stats15_21!A719,Quotazioni!A:A,0))</f>
        <v>6</v>
      </c>
      <c r="T719" s="6">
        <f t="shared" si="23"/>
        <v>-1</v>
      </c>
      <c r="U719" s="6">
        <f t="shared" si="22"/>
        <v>-0.48</v>
      </c>
      <c r="V719" s="1" t="s">
        <v>647</v>
      </c>
    </row>
    <row r="720" spans="1:22">
      <c r="A720" s="2">
        <v>1847</v>
      </c>
      <c r="B720" s="2" t="s">
        <v>59</v>
      </c>
      <c r="C720" s="2" t="s">
        <v>163</v>
      </c>
      <c r="D720" s="2" t="s">
        <v>29</v>
      </c>
      <c r="E720" s="2">
        <v>13</v>
      </c>
      <c r="F720" s="2">
        <v>5.85</v>
      </c>
      <c r="G720" s="2">
        <v>5.88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1</v>
      </c>
      <c r="O720" s="2">
        <v>1</v>
      </c>
      <c r="P720" s="2">
        <v>0</v>
      </c>
      <c r="Q720" s="2">
        <v>0</v>
      </c>
      <c r="R720" s="2">
        <v>19</v>
      </c>
      <c r="S720" s="1">
        <f>INDEX(Quotazioni!F:F,MATCH(Stats15_21!A720,Quotazioni!A:A,0))</f>
        <v>6</v>
      </c>
      <c r="T720" s="6"/>
      <c r="U720" s="6"/>
      <c r="V720" s="1" t="s">
        <v>647</v>
      </c>
    </row>
    <row r="721" spans="1:22">
      <c r="A721" s="2">
        <v>1847</v>
      </c>
      <c r="B721" s="2" t="s">
        <v>59</v>
      </c>
      <c r="C721" s="2" t="s">
        <v>163</v>
      </c>
      <c r="D721" s="2" t="s">
        <v>29</v>
      </c>
      <c r="E721" s="2">
        <v>4</v>
      </c>
      <c r="F721" s="2">
        <v>5.88</v>
      </c>
      <c r="G721" s="2">
        <v>5.75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1</v>
      </c>
      <c r="P721" s="2">
        <v>0</v>
      </c>
      <c r="Q721" s="2">
        <v>0</v>
      </c>
      <c r="R721" s="2">
        <v>20</v>
      </c>
      <c r="S721" s="1">
        <f>INDEX(Quotazioni!F:F,MATCH(Stats15_21!A721,Quotazioni!A:A,0))</f>
        <v>6</v>
      </c>
      <c r="T721" s="6">
        <f t="shared" si="23"/>
        <v>-2.2108843537414949E-2</v>
      </c>
      <c r="U721" s="6">
        <f t="shared" si="22"/>
        <v>0</v>
      </c>
      <c r="V721" s="1" t="s">
        <v>647</v>
      </c>
    </row>
    <row r="722" spans="1:22">
      <c r="A722" s="2">
        <v>1847</v>
      </c>
      <c r="B722" s="2" t="s">
        <v>59</v>
      </c>
      <c r="C722" s="2" t="s">
        <v>163</v>
      </c>
      <c r="D722" s="2" t="s">
        <v>401</v>
      </c>
      <c r="E722" s="2">
        <v>30</v>
      </c>
      <c r="F722" s="2">
        <v>5.92</v>
      </c>
      <c r="G722" s="2">
        <v>5.87</v>
      </c>
      <c r="H722" s="2">
        <v>1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9</v>
      </c>
      <c r="P722" s="2">
        <v>0</v>
      </c>
      <c r="Q722" s="2">
        <v>0</v>
      </c>
      <c r="R722" s="2">
        <v>21</v>
      </c>
      <c r="S722" s="1">
        <f>INDEX(Quotazioni!F:F,MATCH(Stats15_21!A722,Quotazioni!A:A,0))</f>
        <v>6</v>
      </c>
      <c r="T722" s="6">
        <f t="shared" si="23"/>
        <v>2.0869565217391323E-2</v>
      </c>
      <c r="U722" s="6">
        <f t="shared" si="22"/>
        <v>0.17391304347826086</v>
      </c>
      <c r="V722" s="1" t="s">
        <v>647</v>
      </c>
    </row>
    <row r="723" spans="1:22">
      <c r="A723" s="2">
        <v>1851</v>
      </c>
      <c r="B723" s="2" t="s">
        <v>96</v>
      </c>
      <c r="C723" s="2" t="s">
        <v>376</v>
      </c>
      <c r="D723" s="2" t="s">
        <v>157</v>
      </c>
      <c r="E723" s="2">
        <v>29</v>
      </c>
      <c r="F723" s="2">
        <v>5.81</v>
      </c>
      <c r="G723" s="2">
        <v>5.9</v>
      </c>
      <c r="H723" s="2">
        <v>1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2</v>
      </c>
      <c r="O723" s="2">
        <v>1</v>
      </c>
      <c r="P723" s="2">
        <v>0</v>
      </c>
      <c r="Q723" s="2">
        <v>1</v>
      </c>
      <c r="R723" s="2">
        <v>20</v>
      </c>
      <c r="S723" s="1">
        <f>INDEX(Quotazioni!F:F,MATCH(Stats15_21!A723,Quotazioni!A:A,0))</f>
        <v>4</v>
      </c>
      <c r="T723" s="6" t="str">
        <f t="shared" si="23"/>
        <v/>
      </c>
      <c r="U723" s="6" t="str">
        <f t="shared" si="22"/>
        <v/>
      </c>
      <c r="V723" s="1" t="s">
        <v>649</v>
      </c>
    </row>
    <row r="724" spans="1:22">
      <c r="A724" s="2">
        <v>1852</v>
      </c>
      <c r="B724" s="2" t="s">
        <v>96</v>
      </c>
      <c r="C724" s="2" t="s">
        <v>171</v>
      </c>
      <c r="D724" s="2" t="s">
        <v>29</v>
      </c>
      <c r="E724" s="2">
        <v>30</v>
      </c>
      <c r="F724" s="2">
        <v>6.28</v>
      </c>
      <c r="G724" s="2">
        <v>6.32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4</v>
      </c>
      <c r="O724" s="2">
        <v>2</v>
      </c>
      <c r="P724" s="2">
        <v>0</v>
      </c>
      <c r="Q724" s="2">
        <v>1</v>
      </c>
      <c r="R724" s="2">
        <v>16</v>
      </c>
      <c r="S724" s="1">
        <f>INDEX(Quotazioni!F:F,MATCH(Stats15_21!A724,Quotazioni!A:A,0))</f>
        <v>12</v>
      </c>
      <c r="T724" s="6" t="str">
        <f t="shared" si="23"/>
        <v/>
      </c>
      <c r="U724" s="6" t="str">
        <f t="shared" si="22"/>
        <v/>
      </c>
      <c r="V724" s="1" t="s">
        <v>649</v>
      </c>
    </row>
    <row r="725" spans="1:22">
      <c r="A725" s="2">
        <v>1852</v>
      </c>
      <c r="B725" s="2" t="s">
        <v>96</v>
      </c>
      <c r="C725" s="2" t="s">
        <v>171</v>
      </c>
      <c r="D725" s="2" t="s">
        <v>29</v>
      </c>
      <c r="E725" s="2">
        <v>18</v>
      </c>
      <c r="F725" s="2">
        <v>5.92</v>
      </c>
      <c r="G725" s="2">
        <v>6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2</v>
      </c>
      <c r="O725" s="2">
        <v>1</v>
      </c>
      <c r="P725" s="2">
        <v>0</v>
      </c>
      <c r="Q725" s="2">
        <v>0</v>
      </c>
      <c r="R725" s="2">
        <v>17</v>
      </c>
      <c r="S725" s="1">
        <f>INDEX(Quotazioni!F:F,MATCH(Stats15_21!A725,Quotazioni!A:A,0))</f>
        <v>12</v>
      </c>
      <c r="T725" s="6">
        <f t="shared" si="23"/>
        <v>-5.0632911392405104E-2</v>
      </c>
      <c r="U725" s="6">
        <f t="shared" si="22"/>
        <v>0</v>
      </c>
      <c r="V725" s="1" t="s">
        <v>649</v>
      </c>
    </row>
    <row r="726" spans="1:22">
      <c r="A726" s="2">
        <v>1852</v>
      </c>
      <c r="B726" s="2" t="s">
        <v>59</v>
      </c>
      <c r="C726" s="2" t="s">
        <v>171</v>
      </c>
      <c r="D726" s="2" t="s">
        <v>18</v>
      </c>
      <c r="E726" s="2">
        <v>9</v>
      </c>
      <c r="F726" s="2">
        <v>6.06</v>
      </c>
      <c r="G726" s="2">
        <v>6.17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18</v>
      </c>
      <c r="S726" s="1">
        <f>INDEX(Quotazioni!F:F,MATCH(Stats15_21!A726,Quotazioni!A:A,0))</f>
        <v>12</v>
      </c>
      <c r="T726" s="6">
        <f t="shared" si="23"/>
        <v>2.8333333333333321E-2</v>
      </c>
      <c r="U726" s="6">
        <f t="shared" si="22"/>
        <v>0</v>
      </c>
      <c r="V726" s="1" t="s">
        <v>649</v>
      </c>
    </row>
    <row r="727" spans="1:22">
      <c r="A727" s="2">
        <v>1852</v>
      </c>
      <c r="B727" s="2" t="s">
        <v>59</v>
      </c>
      <c r="C727" s="2" t="s">
        <v>171</v>
      </c>
      <c r="D727" s="2" t="s">
        <v>34</v>
      </c>
      <c r="E727" s="2">
        <v>22</v>
      </c>
      <c r="F727" s="2">
        <v>6.11</v>
      </c>
      <c r="G727" s="2">
        <v>6.3</v>
      </c>
      <c r="H727" s="2">
        <v>1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2</v>
      </c>
      <c r="O727" s="2">
        <v>2</v>
      </c>
      <c r="P727" s="2">
        <v>0</v>
      </c>
      <c r="Q727" s="2">
        <v>0</v>
      </c>
      <c r="R727" s="2">
        <v>19</v>
      </c>
      <c r="S727" s="1">
        <f>INDEX(Quotazioni!F:F,MATCH(Stats15_21!A727,Quotazioni!A:A,0))</f>
        <v>12</v>
      </c>
      <c r="T727" s="6">
        <f t="shared" si="23"/>
        <v>2.1069692058346821E-2</v>
      </c>
      <c r="U727" s="6">
        <f t="shared" si="22"/>
        <v>0.16207455429497569</v>
      </c>
      <c r="V727" s="1" t="s">
        <v>649</v>
      </c>
    </row>
    <row r="728" spans="1:22">
      <c r="A728" s="2">
        <v>1852</v>
      </c>
      <c r="B728" s="2" t="s">
        <v>59</v>
      </c>
      <c r="C728" s="2" t="s">
        <v>171</v>
      </c>
      <c r="D728" s="2" t="s">
        <v>34</v>
      </c>
      <c r="E728" s="2">
        <v>26</v>
      </c>
      <c r="F728" s="2">
        <v>6.27</v>
      </c>
      <c r="G728" s="2">
        <v>6.58</v>
      </c>
      <c r="H728" s="2">
        <v>2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4</v>
      </c>
      <c r="O728" s="2">
        <v>0</v>
      </c>
      <c r="P728" s="2">
        <v>0</v>
      </c>
      <c r="Q728" s="2">
        <v>1</v>
      </c>
      <c r="R728" s="2">
        <v>20</v>
      </c>
      <c r="S728" s="1">
        <f>INDEX(Quotazioni!F:F,MATCH(Stats15_21!A728,Quotazioni!A:A,0))</f>
        <v>12</v>
      </c>
      <c r="T728" s="6">
        <f t="shared" si="23"/>
        <v>4.4444444444444488E-2</v>
      </c>
      <c r="U728" s="6">
        <f t="shared" si="22"/>
        <v>0.15873015873015872</v>
      </c>
      <c r="V728" s="1" t="s">
        <v>649</v>
      </c>
    </row>
    <row r="729" spans="1:22">
      <c r="A729" s="2">
        <v>1852</v>
      </c>
      <c r="B729" s="2" t="s">
        <v>59</v>
      </c>
      <c r="C729" s="2" t="s">
        <v>171</v>
      </c>
      <c r="D729" s="2" t="s">
        <v>34</v>
      </c>
      <c r="E729" s="2">
        <v>2</v>
      </c>
      <c r="F729" s="2">
        <v>6.25</v>
      </c>
      <c r="G729" s="2">
        <v>6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1</v>
      </c>
      <c r="P729" s="2">
        <v>0</v>
      </c>
      <c r="Q729" s="2">
        <v>0</v>
      </c>
      <c r="R729" s="2">
        <v>21</v>
      </c>
      <c r="S729" s="1">
        <f>INDEX(Quotazioni!F:F,MATCH(Stats15_21!A729,Quotazioni!A:A,0))</f>
        <v>12</v>
      </c>
      <c r="T729" s="6">
        <f t="shared" si="23"/>
        <v>-8.8145896656534967E-2</v>
      </c>
      <c r="U729" s="6">
        <f t="shared" si="22"/>
        <v>-0.303951367781155</v>
      </c>
      <c r="V729" s="1" t="s">
        <v>649</v>
      </c>
    </row>
    <row r="730" spans="1:22">
      <c r="A730" s="2">
        <v>1857</v>
      </c>
      <c r="B730" s="2" t="s">
        <v>96</v>
      </c>
      <c r="C730" s="2" t="s">
        <v>172</v>
      </c>
      <c r="D730" s="2" t="s">
        <v>24</v>
      </c>
      <c r="E730" s="2">
        <v>17</v>
      </c>
      <c r="F730" s="2">
        <v>6.15</v>
      </c>
      <c r="G730" s="2">
        <v>6.88</v>
      </c>
      <c r="H730" s="2">
        <v>4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3</v>
      </c>
      <c r="O730" s="2">
        <v>3</v>
      </c>
      <c r="P730" s="2">
        <v>1</v>
      </c>
      <c r="Q730" s="2">
        <v>0</v>
      </c>
      <c r="R730" s="2">
        <v>16</v>
      </c>
      <c r="S730" s="1">
        <f>INDEX(Quotazioni!F:F,MATCH(Stats15_21!A730,Quotazioni!A:A,0))</f>
        <v>12</v>
      </c>
      <c r="T730" s="6" t="str">
        <f t="shared" si="23"/>
        <v/>
      </c>
      <c r="U730" s="6" t="str">
        <f t="shared" si="22"/>
        <v/>
      </c>
      <c r="V730" s="1" t="s">
        <v>647</v>
      </c>
    </row>
    <row r="731" spans="1:22">
      <c r="A731" s="2">
        <v>1857</v>
      </c>
      <c r="B731" s="2" t="s">
        <v>96</v>
      </c>
      <c r="C731" s="2" t="s">
        <v>172</v>
      </c>
      <c r="D731" s="2" t="s">
        <v>24</v>
      </c>
      <c r="E731" s="2">
        <v>22</v>
      </c>
      <c r="F731" s="2">
        <v>5.93</v>
      </c>
      <c r="G731" s="2">
        <v>6.11</v>
      </c>
      <c r="H731" s="2">
        <v>1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3</v>
      </c>
      <c r="O731" s="2">
        <v>4</v>
      </c>
      <c r="P731" s="2">
        <v>0</v>
      </c>
      <c r="Q731" s="2">
        <v>0</v>
      </c>
      <c r="R731" s="2">
        <v>17</v>
      </c>
      <c r="S731" s="1">
        <f>INDEX(Quotazioni!F:F,MATCH(Stats15_21!A731,Quotazioni!A:A,0))</f>
        <v>12</v>
      </c>
      <c r="T731" s="6">
        <f t="shared" si="23"/>
        <v>-0.11191860465116273</v>
      </c>
      <c r="U731" s="6">
        <f t="shared" si="22"/>
        <v>-0.43604651162790697</v>
      </c>
      <c r="V731" s="1" t="s">
        <v>647</v>
      </c>
    </row>
    <row r="732" spans="1:22">
      <c r="A732" s="2">
        <v>1857</v>
      </c>
      <c r="B732" s="2" t="s">
        <v>133</v>
      </c>
      <c r="C732" s="2" t="s">
        <v>172</v>
      </c>
      <c r="D732" s="2" t="s">
        <v>27</v>
      </c>
      <c r="E732" s="2">
        <v>16</v>
      </c>
      <c r="F732" s="2">
        <v>5.72</v>
      </c>
      <c r="G732" s="2">
        <v>6.16</v>
      </c>
      <c r="H732" s="2">
        <v>2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2</v>
      </c>
      <c r="O732" s="2">
        <v>2</v>
      </c>
      <c r="P732" s="2">
        <v>0</v>
      </c>
      <c r="Q732" s="2">
        <v>0</v>
      </c>
      <c r="R732" s="2">
        <v>18</v>
      </c>
      <c r="S732" s="1">
        <f>INDEX(Quotazioni!F:F,MATCH(Stats15_21!A732,Quotazioni!A:A,0))</f>
        <v>12</v>
      </c>
      <c r="T732" s="6">
        <f t="shared" si="23"/>
        <v>8.1833060556464523E-3</v>
      </c>
      <c r="U732" s="6">
        <f t="shared" si="22"/>
        <v>0.16366612111292961</v>
      </c>
      <c r="V732" s="1" t="s">
        <v>647</v>
      </c>
    </row>
    <row r="733" spans="1:22">
      <c r="A733" s="2">
        <v>1857</v>
      </c>
      <c r="B733" s="2" t="s">
        <v>96</v>
      </c>
      <c r="C733" s="2" t="s">
        <v>172</v>
      </c>
      <c r="D733" s="2" t="s">
        <v>197</v>
      </c>
      <c r="E733" s="2">
        <v>17</v>
      </c>
      <c r="F733" s="2">
        <v>5.94</v>
      </c>
      <c r="G733" s="2">
        <v>6.18</v>
      </c>
      <c r="H733" s="2">
        <v>2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4</v>
      </c>
      <c r="P733" s="2">
        <v>0</v>
      </c>
      <c r="Q733" s="2">
        <v>0</v>
      </c>
      <c r="R733" s="2">
        <v>19</v>
      </c>
      <c r="S733" s="1">
        <f>INDEX(Quotazioni!F:F,MATCH(Stats15_21!A733,Quotazioni!A:A,0))</f>
        <v>12</v>
      </c>
      <c r="T733" s="6">
        <f t="shared" si="23"/>
        <v>3.2467532467531776E-3</v>
      </c>
      <c r="U733" s="6">
        <f t="shared" si="22"/>
        <v>0</v>
      </c>
      <c r="V733" s="1" t="s">
        <v>647</v>
      </c>
    </row>
    <row r="734" spans="1:22">
      <c r="A734" s="2">
        <v>1857</v>
      </c>
      <c r="B734" s="2" t="s">
        <v>133</v>
      </c>
      <c r="C734" s="2" t="s">
        <v>172</v>
      </c>
      <c r="D734" s="2" t="s">
        <v>41</v>
      </c>
      <c r="E734" s="2">
        <v>25</v>
      </c>
      <c r="F734" s="2">
        <v>6.04</v>
      </c>
      <c r="G734" s="2">
        <v>6.6</v>
      </c>
      <c r="H734" s="2">
        <v>5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2</v>
      </c>
      <c r="P734" s="2">
        <v>0</v>
      </c>
      <c r="Q734" s="2">
        <v>0</v>
      </c>
      <c r="R734" s="2">
        <v>21</v>
      </c>
      <c r="S734" s="1">
        <f>INDEX(Quotazioni!F:F,MATCH(Stats15_21!A734,Quotazioni!A:A,0))</f>
        <v>12</v>
      </c>
      <c r="T734" s="6">
        <f t="shared" si="23"/>
        <v>6.7961165048543687E-2</v>
      </c>
      <c r="U734" s="6">
        <f t="shared" si="22"/>
        <v>0.4854368932038835</v>
      </c>
      <c r="V734" s="1" t="s">
        <v>647</v>
      </c>
    </row>
    <row r="735" spans="1:22">
      <c r="A735" s="2">
        <v>1868</v>
      </c>
      <c r="B735" s="2" t="s">
        <v>59</v>
      </c>
      <c r="C735" s="2" t="s">
        <v>167</v>
      </c>
      <c r="D735" s="2" t="s">
        <v>158</v>
      </c>
      <c r="E735" s="2">
        <v>26</v>
      </c>
      <c r="F735" s="2">
        <v>5.73</v>
      </c>
      <c r="G735" s="2">
        <v>5.71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1</v>
      </c>
      <c r="O735" s="2">
        <v>3</v>
      </c>
      <c r="P735" s="2">
        <v>0</v>
      </c>
      <c r="Q735" s="2">
        <v>0</v>
      </c>
      <c r="R735" s="2">
        <v>16</v>
      </c>
      <c r="S735" s="1">
        <f>INDEX(Quotazioni!F:F,MATCH(Stats15_21!A735,Quotazioni!A:A,0))</f>
        <v>5</v>
      </c>
      <c r="T735" s="6" t="str">
        <f t="shared" si="23"/>
        <v/>
      </c>
      <c r="U735" s="6" t="str">
        <f t="shared" si="22"/>
        <v/>
      </c>
      <c r="V735" s="1" t="s">
        <v>647</v>
      </c>
    </row>
    <row r="736" spans="1:22">
      <c r="A736" s="2">
        <v>1868</v>
      </c>
      <c r="B736" s="2" t="s">
        <v>59</v>
      </c>
      <c r="C736" s="2" t="s">
        <v>167</v>
      </c>
      <c r="D736" s="2" t="s">
        <v>20</v>
      </c>
      <c r="E736" s="2">
        <v>19</v>
      </c>
      <c r="F736" s="2">
        <v>5.66</v>
      </c>
      <c r="G736" s="2">
        <v>5.66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2</v>
      </c>
      <c r="O736" s="2">
        <v>4</v>
      </c>
      <c r="P736" s="2">
        <v>0</v>
      </c>
      <c r="Q736" s="2">
        <v>0</v>
      </c>
      <c r="R736" s="2">
        <v>17</v>
      </c>
      <c r="S736" s="1">
        <f>INDEX(Quotazioni!F:F,MATCH(Stats15_21!A736,Quotazioni!A:A,0))</f>
        <v>5</v>
      </c>
      <c r="T736" s="6">
        <f t="shared" si="23"/>
        <v>-8.7565674255691457E-3</v>
      </c>
      <c r="U736" s="6">
        <f t="shared" si="22"/>
        <v>0</v>
      </c>
      <c r="V736" s="1" t="s">
        <v>647</v>
      </c>
    </row>
    <row r="737" spans="1:22">
      <c r="A737" s="2">
        <v>1868</v>
      </c>
      <c r="B737" s="2" t="s">
        <v>59</v>
      </c>
      <c r="C737" s="2" t="s">
        <v>167</v>
      </c>
      <c r="D737" s="2" t="s">
        <v>20</v>
      </c>
      <c r="E737" s="2">
        <v>34</v>
      </c>
      <c r="F737" s="2">
        <v>5.81</v>
      </c>
      <c r="G737" s="2">
        <v>5.82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5</v>
      </c>
      <c r="O737" s="2">
        <v>9</v>
      </c>
      <c r="P737" s="2">
        <v>0</v>
      </c>
      <c r="Q737" s="2">
        <v>0</v>
      </c>
      <c r="R737" s="2">
        <v>18</v>
      </c>
      <c r="S737" s="1">
        <f>INDEX(Quotazioni!F:F,MATCH(Stats15_21!A737,Quotazioni!A:A,0))</f>
        <v>5</v>
      </c>
      <c r="T737" s="6">
        <f t="shared" si="23"/>
        <v>2.8268551236749141E-2</v>
      </c>
      <c r="U737" s="6">
        <f t="shared" si="22"/>
        <v>0</v>
      </c>
      <c r="V737" s="1" t="s">
        <v>647</v>
      </c>
    </row>
    <row r="738" spans="1:22">
      <c r="A738" s="2">
        <v>1868</v>
      </c>
      <c r="B738" s="2" t="s">
        <v>59</v>
      </c>
      <c r="C738" s="2" t="s">
        <v>167</v>
      </c>
      <c r="D738" s="2" t="s">
        <v>20</v>
      </c>
      <c r="E738" s="2">
        <v>27</v>
      </c>
      <c r="F738" s="2">
        <v>5.43</v>
      </c>
      <c r="G738" s="2">
        <v>5.24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4</v>
      </c>
      <c r="P738" s="2">
        <v>1</v>
      </c>
      <c r="Q738" s="2">
        <v>1</v>
      </c>
      <c r="R738" s="2">
        <v>19</v>
      </c>
      <c r="S738" s="1">
        <f>INDEX(Quotazioni!F:F,MATCH(Stats15_21!A738,Quotazioni!A:A,0))</f>
        <v>5</v>
      </c>
      <c r="T738" s="6">
        <f t="shared" si="23"/>
        <v>-9.9656357388316158E-2</v>
      </c>
      <c r="U738" s="6">
        <f t="shared" si="22"/>
        <v>0</v>
      </c>
      <c r="V738" s="1" t="s">
        <v>647</v>
      </c>
    </row>
    <row r="739" spans="1:22">
      <c r="A739" s="2">
        <v>1868</v>
      </c>
      <c r="B739" s="2" t="s">
        <v>59</v>
      </c>
      <c r="C739" s="2" t="s">
        <v>167</v>
      </c>
      <c r="D739" s="2" t="s">
        <v>43</v>
      </c>
      <c r="E739" s="2">
        <v>11</v>
      </c>
      <c r="F739" s="2">
        <v>5.86</v>
      </c>
      <c r="G739" s="2">
        <v>5.86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20</v>
      </c>
      <c r="S739" s="1">
        <f>INDEX(Quotazioni!F:F,MATCH(Stats15_21!A739,Quotazioni!A:A,0))</f>
        <v>5</v>
      </c>
      <c r="T739" s="6">
        <f t="shared" si="23"/>
        <v>0.11832061068702292</v>
      </c>
      <c r="U739" s="6">
        <f t="shared" si="22"/>
        <v>0</v>
      </c>
      <c r="V739" s="1" t="s">
        <v>647</v>
      </c>
    </row>
    <row r="740" spans="1:22">
      <c r="A740" s="2">
        <v>1868</v>
      </c>
      <c r="B740" s="2" t="s">
        <v>59</v>
      </c>
      <c r="C740" s="2" t="s">
        <v>167</v>
      </c>
      <c r="D740" s="2" t="s">
        <v>20</v>
      </c>
      <c r="E740" s="2">
        <v>19</v>
      </c>
      <c r="F740" s="2">
        <v>5.5</v>
      </c>
      <c r="G740" s="2">
        <v>5.55</v>
      </c>
      <c r="H740" s="2">
        <v>1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5</v>
      </c>
      <c r="P740" s="2">
        <v>0</v>
      </c>
      <c r="Q740" s="2">
        <v>0</v>
      </c>
      <c r="R740" s="2">
        <v>21</v>
      </c>
      <c r="S740" s="1">
        <f>INDEX(Quotazioni!F:F,MATCH(Stats15_21!A740,Quotazioni!A:A,0))</f>
        <v>5</v>
      </c>
      <c r="T740" s="6">
        <f t="shared" si="23"/>
        <v>-5.2901023890785062E-2</v>
      </c>
      <c r="U740" s="6">
        <f t="shared" si="22"/>
        <v>0.17064846416382251</v>
      </c>
      <c r="V740" s="1" t="s">
        <v>647</v>
      </c>
    </row>
    <row r="741" spans="1:22">
      <c r="A741" s="2">
        <v>1870</v>
      </c>
      <c r="B741" s="2" t="s">
        <v>96</v>
      </c>
      <c r="C741" s="2" t="s">
        <v>177</v>
      </c>
      <c r="D741" s="2" t="s">
        <v>158</v>
      </c>
      <c r="E741" s="2">
        <v>26</v>
      </c>
      <c r="F741" s="2">
        <v>5.88</v>
      </c>
      <c r="G741" s="2">
        <v>5.73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1</v>
      </c>
      <c r="O741" s="2">
        <v>9</v>
      </c>
      <c r="P741" s="2">
        <v>1</v>
      </c>
      <c r="Q741" s="2">
        <v>0</v>
      </c>
      <c r="R741" s="2">
        <v>16</v>
      </c>
      <c r="S741" s="1">
        <f>INDEX(Quotazioni!F:F,MATCH(Stats15_21!A741,Quotazioni!A:A,0))</f>
        <v>21</v>
      </c>
      <c r="T741" s="6" t="str">
        <f t="shared" si="23"/>
        <v/>
      </c>
      <c r="U741" s="6" t="str">
        <f t="shared" si="22"/>
        <v/>
      </c>
      <c r="V741" s="1" t="s">
        <v>647</v>
      </c>
    </row>
    <row r="742" spans="1:22">
      <c r="A742" s="2">
        <v>1870</v>
      </c>
      <c r="B742" s="2" t="s">
        <v>96</v>
      </c>
      <c r="C742" s="2" t="s">
        <v>177</v>
      </c>
      <c r="D742" s="2" t="s">
        <v>158</v>
      </c>
      <c r="E742" s="2">
        <v>34</v>
      </c>
      <c r="F742" s="2">
        <v>6.16</v>
      </c>
      <c r="G742" s="2">
        <v>6.5</v>
      </c>
      <c r="H742" s="2">
        <v>6</v>
      </c>
      <c r="I742" s="2">
        <v>0</v>
      </c>
      <c r="J742" s="2">
        <v>0</v>
      </c>
      <c r="K742" s="2">
        <v>3</v>
      </c>
      <c r="L742" s="2">
        <v>3</v>
      </c>
      <c r="M742" s="2">
        <v>0</v>
      </c>
      <c r="N742" s="2">
        <v>1</v>
      </c>
      <c r="O742" s="2">
        <v>13</v>
      </c>
      <c r="P742" s="2">
        <v>1</v>
      </c>
      <c r="Q742" s="2">
        <v>0</v>
      </c>
      <c r="R742" s="2">
        <v>17</v>
      </c>
      <c r="S742" s="1">
        <f>INDEX(Quotazioni!F:F,MATCH(Stats15_21!A742,Quotazioni!A:A,0))</f>
        <v>21</v>
      </c>
      <c r="T742" s="6">
        <f t="shared" si="23"/>
        <v>0.13438045375218141</v>
      </c>
      <c r="U742" s="6">
        <f t="shared" si="22"/>
        <v>1.0471204188481675</v>
      </c>
      <c r="V742" s="1" t="s">
        <v>647</v>
      </c>
    </row>
    <row r="743" spans="1:22">
      <c r="A743" s="2">
        <v>1870</v>
      </c>
      <c r="B743" s="2" t="s">
        <v>96</v>
      </c>
      <c r="C743" s="2" t="s">
        <v>177</v>
      </c>
      <c r="D743" s="2" t="s">
        <v>158</v>
      </c>
      <c r="E743" s="2">
        <v>35</v>
      </c>
      <c r="F743" s="2">
        <v>6.09</v>
      </c>
      <c r="G743" s="2">
        <v>6.03</v>
      </c>
      <c r="H743" s="2">
        <v>1</v>
      </c>
      <c r="I743" s="2">
        <v>0</v>
      </c>
      <c r="J743" s="2">
        <v>0</v>
      </c>
      <c r="K743" s="2">
        <v>1</v>
      </c>
      <c r="L743" s="2">
        <v>0</v>
      </c>
      <c r="M743" s="2">
        <v>1</v>
      </c>
      <c r="N743" s="2">
        <v>4</v>
      </c>
      <c r="O743" s="2">
        <v>8</v>
      </c>
      <c r="P743" s="2">
        <v>2</v>
      </c>
      <c r="Q743" s="2">
        <v>0</v>
      </c>
      <c r="R743" s="2">
        <v>18</v>
      </c>
      <c r="S743" s="1">
        <f>INDEX(Quotazioni!F:F,MATCH(Stats15_21!A743,Quotazioni!A:A,0))</f>
        <v>21</v>
      </c>
      <c r="T743" s="6">
        <f t="shared" si="23"/>
        <v>-7.2307692307692267E-2</v>
      </c>
      <c r="U743" s="6">
        <f t="shared" si="22"/>
        <v>-0.76923076923076927</v>
      </c>
      <c r="V743" s="1" t="s">
        <v>647</v>
      </c>
    </row>
    <row r="744" spans="1:22">
      <c r="A744" s="2">
        <v>1870</v>
      </c>
      <c r="B744" s="2" t="s">
        <v>96</v>
      </c>
      <c r="C744" s="2" t="s">
        <v>177</v>
      </c>
      <c r="D744" s="2" t="s">
        <v>22</v>
      </c>
      <c r="E744" s="2">
        <v>27</v>
      </c>
      <c r="F744" s="2">
        <v>6.06</v>
      </c>
      <c r="G744" s="2">
        <v>6.07</v>
      </c>
      <c r="H744" s="2">
        <v>1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3</v>
      </c>
      <c r="O744" s="2">
        <v>11</v>
      </c>
      <c r="P744" s="2">
        <v>0</v>
      </c>
      <c r="Q744" s="2">
        <v>0</v>
      </c>
      <c r="R744" s="2">
        <v>19</v>
      </c>
      <c r="S744" s="1">
        <f>INDEX(Quotazioni!F:F,MATCH(Stats15_21!A744,Quotazioni!A:A,0))</f>
        <v>21</v>
      </c>
      <c r="T744" s="6">
        <f t="shared" si="23"/>
        <v>6.633499170812609E-3</v>
      </c>
      <c r="U744" s="6">
        <f t="shared" si="22"/>
        <v>0</v>
      </c>
      <c r="V744" s="1" t="s">
        <v>647</v>
      </c>
    </row>
    <row r="745" spans="1:22">
      <c r="A745" s="2">
        <v>1870</v>
      </c>
      <c r="B745" s="2" t="s">
        <v>96</v>
      </c>
      <c r="C745" s="2" t="s">
        <v>177</v>
      </c>
      <c r="D745" s="2" t="s">
        <v>22</v>
      </c>
      <c r="E745" s="2">
        <v>36</v>
      </c>
      <c r="F745" s="2">
        <v>6.33</v>
      </c>
      <c r="G745" s="2">
        <v>6.65</v>
      </c>
      <c r="H745" s="2">
        <v>3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5</v>
      </c>
      <c r="O745" s="2">
        <v>5</v>
      </c>
      <c r="P745" s="2">
        <v>0</v>
      </c>
      <c r="Q745" s="2">
        <v>0</v>
      </c>
      <c r="R745" s="2">
        <v>20</v>
      </c>
      <c r="S745" s="1">
        <f>INDEX(Quotazioni!F:F,MATCH(Stats15_21!A745,Quotazioni!A:A,0))</f>
        <v>21</v>
      </c>
      <c r="T745" s="6">
        <f t="shared" si="23"/>
        <v>9.5551894563426693E-2</v>
      </c>
      <c r="U745" s="6">
        <f t="shared" si="22"/>
        <v>0.32948929159802304</v>
      </c>
      <c r="V745" s="1" t="s">
        <v>647</v>
      </c>
    </row>
    <row r="746" spans="1:22">
      <c r="A746" s="2">
        <v>1870</v>
      </c>
      <c r="B746" s="2" t="s">
        <v>96</v>
      </c>
      <c r="C746" s="2" t="s">
        <v>177</v>
      </c>
      <c r="D746" s="2" t="s">
        <v>22</v>
      </c>
      <c r="E746" s="2">
        <v>36</v>
      </c>
      <c r="F746" s="2">
        <v>6.49</v>
      </c>
      <c r="G746" s="2">
        <v>6.92</v>
      </c>
      <c r="H746" s="2">
        <v>3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11</v>
      </c>
      <c r="O746" s="2">
        <v>9</v>
      </c>
      <c r="P746" s="2">
        <v>0</v>
      </c>
      <c r="Q746" s="2">
        <v>0</v>
      </c>
      <c r="R746" s="2">
        <v>21</v>
      </c>
      <c r="S746" s="1">
        <f>INDEX(Quotazioni!F:F,MATCH(Stats15_21!A746,Quotazioni!A:A,0))</f>
        <v>21</v>
      </c>
      <c r="T746" s="6">
        <f t="shared" si="23"/>
        <v>4.060150375939843E-2</v>
      </c>
      <c r="U746" s="6">
        <f t="shared" si="22"/>
        <v>0</v>
      </c>
      <c r="V746" s="1" t="s">
        <v>647</v>
      </c>
    </row>
    <row r="747" spans="1:22">
      <c r="A747" s="2">
        <v>1889</v>
      </c>
      <c r="B747" s="2" t="s">
        <v>17</v>
      </c>
      <c r="C747" s="2" t="s">
        <v>156</v>
      </c>
      <c r="D747" s="2" t="s">
        <v>157</v>
      </c>
      <c r="E747" s="2">
        <v>36</v>
      </c>
      <c r="F747" s="2">
        <v>6.39</v>
      </c>
      <c r="G747" s="2">
        <v>5</v>
      </c>
      <c r="H747" s="2">
        <v>0</v>
      </c>
      <c r="I747" s="2">
        <v>54</v>
      </c>
      <c r="J747" s="2">
        <v>2</v>
      </c>
      <c r="K747" s="2">
        <v>0</v>
      </c>
      <c r="L747" s="2">
        <v>0</v>
      </c>
      <c r="M747" s="2">
        <v>0</v>
      </c>
      <c r="N747" s="2">
        <v>0</v>
      </c>
      <c r="O747" s="2">
        <v>2</v>
      </c>
      <c r="P747" s="2">
        <v>1</v>
      </c>
      <c r="Q747" s="2">
        <v>0</v>
      </c>
      <c r="R747" s="2">
        <v>16</v>
      </c>
      <c r="S747" s="1">
        <f>INDEX(Quotazioni!F:F,MATCH(Stats15_21!A747,Quotazioni!A:A,0))</f>
        <v>1</v>
      </c>
      <c r="T747" s="6" t="str">
        <f t="shared" si="23"/>
        <v/>
      </c>
      <c r="U747" s="6" t="str">
        <f t="shared" si="22"/>
        <v/>
      </c>
      <c r="V747" s="1" t="s">
        <v>649</v>
      </c>
    </row>
    <row r="748" spans="1:22">
      <c r="A748" s="2">
        <v>1889</v>
      </c>
      <c r="B748" s="2" t="s">
        <v>17</v>
      </c>
      <c r="C748" s="2" t="s">
        <v>156</v>
      </c>
      <c r="D748" s="2" t="s">
        <v>157</v>
      </c>
      <c r="E748" s="2">
        <v>38</v>
      </c>
      <c r="F748" s="2">
        <v>6.17</v>
      </c>
      <c r="G748" s="2">
        <v>4.49</v>
      </c>
      <c r="H748" s="2">
        <v>0</v>
      </c>
      <c r="I748" s="2">
        <v>66</v>
      </c>
      <c r="J748" s="2">
        <v>1</v>
      </c>
      <c r="K748" s="2">
        <v>0</v>
      </c>
      <c r="L748" s="2">
        <v>0</v>
      </c>
      <c r="M748" s="2">
        <v>0</v>
      </c>
      <c r="N748" s="2">
        <v>0</v>
      </c>
      <c r="O748" s="2">
        <v>2</v>
      </c>
      <c r="P748" s="2">
        <v>0</v>
      </c>
      <c r="Q748" s="2">
        <v>0</v>
      </c>
      <c r="R748" s="2">
        <v>17</v>
      </c>
      <c r="S748" s="1">
        <f>INDEX(Quotazioni!F:F,MATCH(Stats15_21!A748,Quotazioni!A:A,0))</f>
        <v>1</v>
      </c>
      <c r="T748" s="6">
        <f t="shared" si="23"/>
        <v>-0.10199999999999995</v>
      </c>
      <c r="U748" s="6">
        <f t="shared" si="22"/>
        <v>0</v>
      </c>
      <c r="V748" s="1" t="s">
        <v>649</v>
      </c>
    </row>
    <row r="749" spans="1:22">
      <c r="A749" s="2">
        <v>1889</v>
      </c>
      <c r="B749" s="2" t="s">
        <v>17</v>
      </c>
      <c r="C749" s="2" t="s">
        <v>156</v>
      </c>
      <c r="D749" s="2" t="s">
        <v>157</v>
      </c>
      <c r="E749" s="2">
        <v>36</v>
      </c>
      <c r="F749" s="2">
        <v>6.11</v>
      </c>
      <c r="G749" s="2">
        <v>3.57</v>
      </c>
      <c r="H749" s="2">
        <v>0</v>
      </c>
      <c r="I749" s="2">
        <v>91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1</v>
      </c>
      <c r="P749" s="2">
        <v>0</v>
      </c>
      <c r="Q749" s="2">
        <v>0</v>
      </c>
      <c r="R749" s="2">
        <v>20</v>
      </c>
      <c r="S749" s="1">
        <f>INDEX(Quotazioni!F:F,MATCH(Stats15_21!A749,Quotazioni!A:A,0))</f>
        <v>1</v>
      </c>
      <c r="T749" s="6">
        <f t="shared" si="23"/>
        <v>-0.20489977728285086</v>
      </c>
      <c r="U749" s="6">
        <f t="shared" si="22"/>
        <v>0</v>
      </c>
      <c r="V749" s="1" t="s">
        <v>649</v>
      </c>
    </row>
    <row r="750" spans="1:22">
      <c r="A750" s="2">
        <v>1889</v>
      </c>
      <c r="B750" s="2" t="s">
        <v>17</v>
      </c>
      <c r="C750" s="2" t="s">
        <v>156</v>
      </c>
      <c r="D750" s="2" t="s">
        <v>22</v>
      </c>
      <c r="E750" s="2">
        <v>0</v>
      </c>
      <c r="F750" s="2"/>
      <c r="G750" s="2"/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21</v>
      </c>
      <c r="S750" s="1">
        <f>INDEX(Quotazioni!F:F,MATCH(Stats15_21!A750,Quotazioni!A:A,0))</f>
        <v>1</v>
      </c>
      <c r="T750" s="6">
        <f t="shared" si="23"/>
        <v>-1</v>
      </c>
      <c r="U750" s="6">
        <f t="shared" si="22"/>
        <v>0</v>
      </c>
      <c r="V750" s="1" t="s">
        <v>649</v>
      </c>
    </row>
    <row r="751" spans="1:22">
      <c r="A751" s="2">
        <v>1891</v>
      </c>
      <c r="B751" s="2" t="s">
        <v>59</v>
      </c>
      <c r="C751" s="2" t="s">
        <v>166</v>
      </c>
      <c r="D751" s="2" t="s">
        <v>157</v>
      </c>
      <c r="E751" s="2">
        <v>35</v>
      </c>
      <c r="F751" s="2">
        <v>5.93</v>
      </c>
      <c r="G751" s="2">
        <v>5.89</v>
      </c>
      <c r="H751" s="2">
        <v>1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9</v>
      </c>
      <c r="P751" s="2">
        <v>0</v>
      </c>
      <c r="Q751" s="2">
        <v>0</v>
      </c>
      <c r="R751" s="2">
        <v>16</v>
      </c>
      <c r="S751" s="1">
        <f>INDEX(Quotazioni!F:F,MATCH(Stats15_21!A751,Quotazioni!A:A,0))</f>
        <v>5</v>
      </c>
      <c r="T751" s="6" t="str">
        <f t="shared" si="23"/>
        <v/>
      </c>
      <c r="U751" s="6" t="str">
        <f t="shared" si="22"/>
        <v/>
      </c>
      <c r="V751" s="1" t="s">
        <v>647</v>
      </c>
    </row>
    <row r="752" spans="1:22">
      <c r="A752" s="2">
        <v>1891</v>
      </c>
      <c r="B752" s="2" t="s">
        <v>59</v>
      </c>
      <c r="C752" s="2" t="s">
        <v>166</v>
      </c>
      <c r="D752" s="2" t="s">
        <v>157</v>
      </c>
      <c r="E752" s="2">
        <v>37</v>
      </c>
      <c r="F752" s="2">
        <v>5.81</v>
      </c>
      <c r="G752" s="2">
        <v>5.84</v>
      </c>
      <c r="H752" s="2">
        <v>1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1</v>
      </c>
      <c r="O752" s="2">
        <v>4</v>
      </c>
      <c r="P752" s="2">
        <v>1</v>
      </c>
      <c r="Q752" s="2">
        <v>0</v>
      </c>
      <c r="R752" s="2">
        <v>17</v>
      </c>
      <c r="S752" s="1">
        <f>INDEX(Quotazioni!F:F,MATCH(Stats15_21!A752,Quotazioni!A:A,0))</f>
        <v>5</v>
      </c>
      <c r="T752" s="6">
        <f t="shared" si="23"/>
        <v>-8.4889643463497162E-3</v>
      </c>
      <c r="U752" s="6">
        <f t="shared" si="22"/>
        <v>0</v>
      </c>
      <c r="V752" s="1" t="s">
        <v>647</v>
      </c>
    </row>
    <row r="753" spans="1:22">
      <c r="A753" s="2">
        <v>1891</v>
      </c>
      <c r="B753" s="2" t="s">
        <v>59</v>
      </c>
      <c r="C753" s="2" t="s">
        <v>166</v>
      </c>
      <c r="D753" s="2" t="s">
        <v>36</v>
      </c>
      <c r="E753" s="2">
        <v>13</v>
      </c>
      <c r="F753" s="2">
        <v>5.88</v>
      </c>
      <c r="G753" s="2">
        <v>5.77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3</v>
      </c>
      <c r="P753" s="2">
        <v>0</v>
      </c>
      <c r="Q753" s="2">
        <v>0</v>
      </c>
      <c r="R753" s="2">
        <v>18</v>
      </c>
      <c r="S753" s="1">
        <f>INDEX(Quotazioni!F:F,MATCH(Stats15_21!A753,Quotazioni!A:A,0))</f>
        <v>5</v>
      </c>
      <c r="T753" s="6">
        <f t="shared" si="23"/>
        <v>-1.1986301369863063E-2</v>
      </c>
      <c r="U753" s="6">
        <f t="shared" si="22"/>
        <v>-0.17123287671232876</v>
      </c>
      <c r="V753" s="1" t="s">
        <v>647</v>
      </c>
    </row>
    <row r="754" spans="1:22">
      <c r="A754" s="2">
        <v>1891</v>
      </c>
      <c r="B754" s="2" t="s">
        <v>59</v>
      </c>
      <c r="C754" s="2" t="s">
        <v>166</v>
      </c>
      <c r="D754" s="2" t="s">
        <v>36</v>
      </c>
      <c r="E754" s="2">
        <v>10</v>
      </c>
      <c r="F754" s="2">
        <v>5.9</v>
      </c>
      <c r="G754" s="2">
        <v>5.75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3</v>
      </c>
      <c r="P754" s="2">
        <v>0</v>
      </c>
      <c r="Q754" s="2">
        <v>0</v>
      </c>
      <c r="R754" s="2">
        <v>19</v>
      </c>
      <c r="S754" s="1">
        <f>INDEX(Quotazioni!F:F,MATCH(Stats15_21!A754,Quotazioni!A:A,0))</f>
        <v>5</v>
      </c>
      <c r="T754" s="6">
        <f t="shared" si="23"/>
        <v>-3.4662045060657844E-3</v>
      </c>
      <c r="U754" s="6">
        <f t="shared" si="22"/>
        <v>0</v>
      </c>
      <c r="V754" s="1" t="s">
        <v>647</v>
      </c>
    </row>
    <row r="755" spans="1:22">
      <c r="A755" s="2">
        <v>1891</v>
      </c>
      <c r="B755" s="2" t="s">
        <v>59</v>
      </c>
      <c r="C755" s="2" t="s">
        <v>166</v>
      </c>
      <c r="D755" s="2" t="s">
        <v>46</v>
      </c>
      <c r="E755" s="2">
        <v>28</v>
      </c>
      <c r="F755" s="2">
        <v>5.93</v>
      </c>
      <c r="G755" s="2">
        <v>5.68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10</v>
      </c>
      <c r="P755" s="2">
        <v>0</v>
      </c>
      <c r="Q755" s="2">
        <v>1</v>
      </c>
      <c r="R755" s="2">
        <v>20</v>
      </c>
      <c r="S755" s="1">
        <f>INDEX(Quotazioni!F:F,MATCH(Stats15_21!A755,Quotazioni!A:A,0))</f>
        <v>5</v>
      </c>
      <c r="T755" s="6">
        <f t="shared" si="23"/>
        <v>-1.2173913043478311E-2</v>
      </c>
      <c r="U755" s="6">
        <f t="shared" si="22"/>
        <v>0</v>
      </c>
      <c r="V755" s="1" t="s">
        <v>647</v>
      </c>
    </row>
    <row r="756" spans="1:22">
      <c r="A756" s="2">
        <v>1891</v>
      </c>
      <c r="B756" s="2" t="s">
        <v>59</v>
      </c>
      <c r="C756" s="2" t="s">
        <v>166</v>
      </c>
      <c r="D756" s="2" t="s">
        <v>46</v>
      </c>
      <c r="E756" s="2">
        <v>34</v>
      </c>
      <c r="F756" s="2">
        <v>5.9</v>
      </c>
      <c r="G756" s="2">
        <v>5.81</v>
      </c>
      <c r="H756" s="2">
        <v>1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10</v>
      </c>
      <c r="P756" s="2">
        <v>1</v>
      </c>
      <c r="Q756" s="2">
        <v>0</v>
      </c>
      <c r="R756" s="2">
        <v>21</v>
      </c>
      <c r="S756" s="1">
        <f>INDEX(Quotazioni!F:F,MATCH(Stats15_21!A756,Quotazioni!A:A,0))</f>
        <v>5</v>
      </c>
      <c r="T756" s="6">
        <f t="shared" si="23"/>
        <v>2.2887323943661955E-2</v>
      </c>
      <c r="U756" s="6">
        <f t="shared" si="22"/>
        <v>0.17605633802816903</v>
      </c>
      <c r="V756" s="1" t="s">
        <v>647</v>
      </c>
    </row>
    <row r="757" spans="1:22">
      <c r="A757" s="2">
        <v>1895</v>
      </c>
      <c r="B757" s="2" t="s">
        <v>59</v>
      </c>
      <c r="C757" s="2" t="s">
        <v>165</v>
      </c>
      <c r="D757" s="2" t="s">
        <v>157</v>
      </c>
      <c r="E757" s="2">
        <v>37</v>
      </c>
      <c r="F757" s="2">
        <v>5.92</v>
      </c>
      <c r="G757" s="2">
        <v>6.08</v>
      </c>
      <c r="H757" s="2">
        <v>3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1</v>
      </c>
      <c r="O757" s="2">
        <v>8</v>
      </c>
      <c r="P757" s="2">
        <v>0</v>
      </c>
      <c r="Q757" s="2">
        <v>0</v>
      </c>
      <c r="R757" s="2">
        <v>16</v>
      </c>
      <c r="S757" s="1">
        <f>INDEX(Quotazioni!F:F,MATCH(Stats15_21!A757,Quotazioni!A:A,0))</f>
        <v>8</v>
      </c>
      <c r="T757" s="6" t="str">
        <f t="shared" si="23"/>
        <v/>
      </c>
      <c r="U757" s="6" t="str">
        <f t="shared" si="22"/>
        <v/>
      </c>
      <c r="V757" s="1" t="s">
        <v>647</v>
      </c>
    </row>
    <row r="758" spans="1:22">
      <c r="A758" s="2">
        <v>1895</v>
      </c>
      <c r="B758" s="2" t="s">
        <v>59</v>
      </c>
      <c r="C758" s="2" t="s">
        <v>165</v>
      </c>
      <c r="D758" s="2" t="s">
        <v>20</v>
      </c>
      <c r="E758" s="2">
        <v>30</v>
      </c>
      <c r="F758" s="2">
        <v>5.75</v>
      </c>
      <c r="G758" s="2">
        <v>5.88</v>
      </c>
      <c r="H758" s="2">
        <v>2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4</v>
      </c>
      <c r="P758" s="2">
        <v>0</v>
      </c>
      <c r="Q758" s="2">
        <v>0</v>
      </c>
      <c r="R758" s="2">
        <v>17</v>
      </c>
      <c r="S758" s="1">
        <f>INDEX(Quotazioni!F:F,MATCH(Stats15_21!A758,Quotazioni!A:A,0))</f>
        <v>8</v>
      </c>
      <c r="T758" s="6">
        <f t="shared" si="23"/>
        <v>-3.2894736842105289E-2</v>
      </c>
      <c r="U758" s="6">
        <f t="shared" si="22"/>
        <v>-0.16447368421052633</v>
      </c>
      <c r="V758" s="1" t="s">
        <v>647</v>
      </c>
    </row>
    <row r="759" spans="1:22">
      <c r="A759" s="2">
        <v>1895</v>
      </c>
      <c r="B759" s="2" t="s">
        <v>59</v>
      </c>
      <c r="C759" s="2" t="s">
        <v>165</v>
      </c>
      <c r="D759" s="2" t="s">
        <v>27</v>
      </c>
      <c r="E759" s="2">
        <v>31</v>
      </c>
      <c r="F759" s="2">
        <v>5.97</v>
      </c>
      <c r="G759" s="2">
        <v>6.21</v>
      </c>
      <c r="H759" s="2">
        <v>4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9</v>
      </c>
      <c r="P759" s="2">
        <v>0</v>
      </c>
      <c r="Q759" s="2">
        <v>0</v>
      </c>
      <c r="R759" s="2">
        <v>18</v>
      </c>
      <c r="S759" s="1">
        <f>INDEX(Quotazioni!F:F,MATCH(Stats15_21!A759,Quotazioni!A:A,0))</f>
        <v>8</v>
      </c>
      <c r="T759" s="6">
        <f t="shared" si="23"/>
        <v>5.612244897959185E-2</v>
      </c>
      <c r="U759" s="6">
        <f t="shared" si="22"/>
        <v>0.3401360544217687</v>
      </c>
      <c r="V759" s="1" t="s">
        <v>647</v>
      </c>
    </row>
    <row r="760" spans="1:22">
      <c r="A760" s="2">
        <v>1895</v>
      </c>
      <c r="B760" s="2" t="s">
        <v>59</v>
      </c>
      <c r="C760" s="2" t="s">
        <v>165</v>
      </c>
      <c r="D760" s="2" t="s">
        <v>27</v>
      </c>
      <c r="E760" s="2">
        <v>22</v>
      </c>
      <c r="F760" s="2">
        <v>5.89</v>
      </c>
      <c r="G760" s="2">
        <v>5.82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1</v>
      </c>
      <c r="O760" s="2">
        <v>5</v>
      </c>
      <c r="P760" s="2">
        <v>0</v>
      </c>
      <c r="Q760" s="2">
        <v>0</v>
      </c>
      <c r="R760" s="2">
        <v>19</v>
      </c>
      <c r="S760" s="1">
        <f>INDEX(Quotazioni!F:F,MATCH(Stats15_21!A760,Quotazioni!A:A,0))</f>
        <v>8</v>
      </c>
      <c r="T760" s="6">
        <f t="shared" si="23"/>
        <v>-6.2801932367149704E-2</v>
      </c>
      <c r="U760" s="6">
        <f t="shared" si="22"/>
        <v>-0.64412238325281801</v>
      </c>
      <c r="V760" s="1" t="s">
        <v>647</v>
      </c>
    </row>
    <row r="761" spans="1:22">
      <c r="A761" s="2">
        <v>1895</v>
      </c>
      <c r="B761" s="2" t="s">
        <v>59</v>
      </c>
      <c r="C761" s="2" t="s">
        <v>165</v>
      </c>
      <c r="D761" s="2" t="s">
        <v>27</v>
      </c>
      <c r="E761" s="2">
        <v>34</v>
      </c>
      <c r="F761" s="2">
        <v>6.07</v>
      </c>
      <c r="G761" s="2">
        <v>6.03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2</v>
      </c>
      <c r="O761" s="2">
        <v>7</v>
      </c>
      <c r="P761" s="2">
        <v>0</v>
      </c>
      <c r="Q761" s="2">
        <v>0</v>
      </c>
      <c r="R761" s="2">
        <v>20</v>
      </c>
      <c r="S761" s="1">
        <f>INDEX(Quotazioni!F:F,MATCH(Stats15_21!A761,Quotazioni!A:A,0))</f>
        <v>8</v>
      </c>
      <c r="T761" s="6">
        <f t="shared" si="23"/>
        <v>3.6082474226804113E-2</v>
      </c>
      <c r="U761" s="6">
        <f t="shared" si="22"/>
        <v>0</v>
      </c>
      <c r="V761" s="1" t="s">
        <v>647</v>
      </c>
    </row>
    <row r="762" spans="1:22">
      <c r="A762" s="2">
        <v>1895</v>
      </c>
      <c r="B762" s="2" t="s">
        <v>59</v>
      </c>
      <c r="C762" s="2" t="s">
        <v>165</v>
      </c>
      <c r="D762" s="2" t="s">
        <v>27</v>
      </c>
      <c r="E762" s="2">
        <v>36</v>
      </c>
      <c r="F762" s="2">
        <v>5.79</v>
      </c>
      <c r="G762" s="2">
        <v>5.79</v>
      </c>
      <c r="H762" s="2">
        <v>1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4</v>
      </c>
      <c r="P762" s="2">
        <v>1</v>
      </c>
      <c r="Q762" s="2">
        <v>0</v>
      </c>
      <c r="R762" s="2">
        <v>21</v>
      </c>
      <c r="S762" s="1">
        <f>INDEX(Quotazioni!F:F,MATCH(Stats15_21!A762,Quotazioni!A:A,0))</f>
        <v>8</v>
      </c>
      <c r="T762" s="6">
        <f t="shared" si="23"/>
        <v>-3.9800995024875656E-2</v>
      </c>
      <c r="U762" s="6">
        <f t="shared" si="22"/>
        <v>0.16583747927031509</v>
      </c>
      <c r="V762" s="1" t="s">
        <v>647</v>
      </c>
    </row>
    <row r="763" spans="1:22">
      <c r="A763" s="2">
        <v>1901</v>
      </c>
      <c r="B763" s="2" t="s">
        <v>96</v>
      </c>
      <c r="C763" s="2" t="s">
        <v>175</v>
      </c>
      <c r="D763" s="2" t="s">
        <v>157</v>
      </c>
      <c r="E763" s="2">
        <v>26</v>
      </c>
      <c r="F763" s="2">
        <v>6</v>
      </c>
      <c r="G763" s="2">
        <v>6.06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3</v>
      </c>
      <c r="O763" s="2">
        <v>3</v>
      </c>
      <c r="P763" s="2">
        <v>0</v>
      </c>
      <c r="Q763" s="2">
        <v>0</v>
      </c>
      <c r="R763" s="2">
        <v>16</v>
      </c>
      <c r="S763" s="1">
        <f>INDEX(Quotazioni!F:F,MATCH(Stats15_21!A763,Quotazioni!A:A,0))</f>
        <v>6</v>
      </c>
      <c r="T763" s="6" t="str">
        <f t="shared" si="23"/>
        <v/>
      </c>
      <c r="U763" s="6" t="str">
        <f t="shared" si="22"/>
        <v/>
      </c>
      <c r="V763" s="1" t="s">
        <v>649</v>
      </c>
    </row>
    <row r="764" spans="1:22">
      <c r="A764" s="2">
        <v>1901</v>
      </c>
      <c r="B764" s="2" t="s">
        <v>96</v>
      </c>
      <c r="C764" s="2" t="s">
        <v>175</v>
      </c>
      <c r="D764" s="2" t="s">
        <v>157</v>
      </c>
      <c r="E764" s="2">
        <v>38</v>
      </c>
      <c r="F764" s="2">
        <v>5.71</v>
      </c>
      <c r="G764" s="2">
        <v>5.88</v>
      </c>
      <c r="H764" s="2">
        <v>2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1</v>
      </c>
      <c r="O764" s="2">
        <v>1</v>
      </c>
      <c r="P764" s="2">
        <v>0</v>
      </c>
      <c r="Q764" s="2">
        <v>0</v>
      </c>
      <c r="R764" s="2">
        <v>17</v>
      </c>
      <c r="S764" s="1">
        <f>INDEX(Quotazioni!F:F,MATCH(Stats15_21!A764,Quotazioni!A:A,0))</f>
        <v>6</v>
      </c>
      <c r="T764" s="6">
        <f t="shared" si="23"/>
        <v>-2.9702970297029656E-2</v>
      </c>
      <c r="U764" s="6">
        <f t="shared" si="22"/>
        <v>0.33003300330033003</v>
      </c>
      <c r="V764" s="1" t="s">
        <v>649</v>
      </c>
    </row>
    <row r="765" spans="1:22">
      <c r="A765" s="2">
        <v>1917</v>
      </c>
      <c r="B765" s="2" t="s">
        <v>17</v>
      </c>
      <c r="C765" s="2" t="s">
        <v>161</v>
      </c>
      <c r="D765" s="2" t="s">
        <v>36</v>
      </c>
      <c r="E765" s="2">
        <v>1</v>
      </c>
      <c r="F765" s="2">
        <v>6</v>
      </c>
      <c r="G765" s="2">
        <v>4</v>
      </c>
      <c r="H765" s="2">
        <v>0</v>
      </c>
      <c r="I765" s="2">
        <v>2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16</v>
      </c>
      <c r="S765" s="1">
        <f>INDEX(Quotazioni!F:F,MATCH(Stats15_21!A765,Quotazioni!A:A,0))</f>
        <v>7</v>
      </c>
      <c r="T765" s="6" t="str">
        <f t="shared" si="23"/>
        <v/>
      </c>
      <c r="U765" s="6" t="str">
        <f t="shared" si="22"/>
        <v/>
      </c>
      <c r="V765" s="1" t="s">
        <v>649</v>
      </c>
    </row>
    <row r="766" spans="1:22">
      <c r="A766" s="2">
        <v>1917</v>
      </c>
      <c r="B766" s="2" t="s">
        <v>17</v>
      </c>
      <c r="C766" s="2" t="s">
        <v>161</v>
      </c>
      <c r="D766" s="2" t="s">
        <v>36</v>
      </c>
      <c r="E766" s="2">
        <v>3</v>
      </c>
      <c r="F766" s="2">
        <v>5.5</v>
      </c>
      <c r="G766" s="2">
        <v>2.83</v>
      </c>
      <c r="H766" s="2">
        <v>0</v>
      </c>
      <c r="I766" s="2">
        <v>8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17</v>
      </c>
      <c r="S766" s="1">
        <f>INDEX(Quotazioni!F:F,MATCH(Stats15_21!A766,Quotazioni!A:A,0))</f>
        <v>7</v>
      </c>
      <c r="T766" s="6">
        <f t="shared" si="23"/>
        <v>-0.29249999999999998</v>
      </c>
      <c r="U766" s="6">
        <f t="shared" si="22"/>
        <v>0</v>
      </c>
      <c r="V766" s="1" t="s">
        <v>649</v>
      </c>
    </row>
    <row r="767" spans="1:22">
      <c r="A767" s="2">
        <v>1917</v>
      </c>
      <c r="B767" s="2" t="s">
        <v>17</v>
      </c>
      <c r="C767" s="2" t="s">
        <v>161</v>
      </c>
      <c r="D767" s="2" t="s">
        <v>41</v>
      </c>
      <c r="E767" s="2">
        <v>17</v>
      </c>
      <c r="F767" s="2">
        <v>6.47</v>
      </c>
      <c r="G767" s="2">
        <v>5.0599999999999996</v>
      </c>
      <c r="H767" s="2">
        <v>0</v>
      </c>
      <c r="I767" s="2">
        <v>26</v>
      </c>
      <c r="J767" s="2">
        <v>1</v>
      </c>
      <c r="K767" s="2">
        <v>0</v>
      </c>
      <c r="L767" s="2">
        <v>0</v>
      </c>
      <c r="M767" s="2">
        <v>0</v>
      </c>
      <c r="N767" s="2">
        <v>0</v>
      </c>
      <c r="O767" s="2">
        <v>2</v>
      </c>
      <c r="P767" s="2">
        <v>0</v>
      </c>
      <c r="Q767" s="2">
        <v>0</v>
      </c>
      <c r="R767" s="2">
        <v>18</v>
      </c>
      <c r="S767" s="1">
        <f>INDEX(Quotazioni!F:F,MATCH(Stats15_21!A767,Quotazioni!A:A,0))</f>
        <v>7</v>
      </c>
      <c r="T767" s="6">
        <f t="shared" si="23"/>
        <v>0.78798586572438145</v>
      </c>
      <c r="U767" s="6">
        <f t="shared" si="22"/>
        <v>0</v>
      </c>
      <c r="V767" s="1" t="s">
        <v>649</v>
      </c>
    </row>
    <row r="768" spans="1:22">
      <c r="A768" s="2">
        <v>1917</v>
      </c>
      <c r="B768" s="2" t="s">
        <v>17</v>
      </c>
      <c r="C768" s="2" t="s">
        <v>161</v>
      </c>
      <c r="D768" s="2" t="s">
        <v>36</v>
      </c>
      <c r="E768" s="2">
        <v>31</v>
      </c>
      <c r="F768" s="2">
        <v>6.21</v>
      </c>
      <c r="G768" s="2">
        <v>5</v>
      </c>
      <c r="H768" s="2">
        <v>0</v>
      </c>
      <c r="I768" s="2">
        <v>43</v>
      </c>
      <c r="J768" s="2">
        <v>2</v>
      </c>
      <c r="K768" s="2">
        <v>0</v>
      </c>
      <c r="L768" s="2">
        <v>0</v>
      </c>
      <c r="M768" s="2">
        <v>0</v>
      </c>
      <c r="N768" s="2">
        <v>0</v>
      </c>
      <c r="O768" s="2">
        <v>1</v>
      </c>
      <c r="P768" s="2">
        <v>0</v>
      </c>
      <c r="Q768" s="2">
        <v>0</v>
      </c>
      <c r="R768" s="2">
        <v>19</v>
      </c>
      <c r="S768" s="1">
        <f>INDEX(Quotazioni!F:F,MATCH(Stats15_21!A768,Quotazioni!A:A,0))</f>
        <v>7</v>
      </c>
      <c r="T768" s="6">
        <f t="shared" si="23"/>
        <v>-1.1857707509881346E-2</v>
      </c>
      <c r="U768" s="6">
        <f t="shared" si="22"/>
        <v>0</v>
      </c>
      <c r="V768" s="1" t="s">
        <v>649</v>
      </c>
    </row>
    <row r="769" spans="1:22">
      <c r="A769" s="2">
        <v>1917</v>
      </c>
      <c r="B769" s="2" t="s">
        <v>17</v>
      </c>
      <c r="C769" s="2" t="s">
        <v>161</v>
      </c>
      <c r="D769" s="2" t="s">
        <v>36</v>
      </c>
      <c r="E769" s="2">
        <v>36</v>
      </c>
      <c r="F769" s="2">
        <v>6.22</v>
      </c>
      <c r="G769" s="2">
        <v>4.8600000000000003</v>
      </c>
      <c r="H769" s="2">
        <v>0</v>
      </c>
      <c r="I769" s="2">
        <v>55</v>
      </c>
      <c r="J769" s="2">
        <v>2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20</v>
      </c>
      <c r="S769" s="1">
        <f>INDEX(Quotazioni!F:F,MATCH(Stats15_21!A769,Quotazioni!A:A,0))</f>
        <v>7</v>
      </c>
      <c r="T769" s="6">
        <f t="shared" si="23"/>
        <v>-2.7999999999999935E-2</v>
      </c>
      <c r="U769" s="6">
        <f t="shared" si="22"/>
        <v>0</v>
      </c>
      <c r="V769" s="1" t="s">
        <v>649</v>
      </c>
    </row>
    <row r="770" spans="1:22">
      <c r="A770" s="2">
        <v>1917</v>
      </c>
      <c r="B770" s="2" t="s">
        <v>17</v>
      </c>
      <c r="C770" s="2" t="s">
        <v>161</v>
      </c>
      <c r="D770" s="2" t="s">
        <v>36</v>
      </c>
      <c r="E770" s="2">
        <v>7</v>
      </c>
      <c r="F770" s="2">
        <v>6.21</v>
      </c>
      <c r="G770" s="2">
        <v>5.36</v>
      </c>
      <c r="H770" s="2">
        <v>0</v>
      </c>
      <c r="I770" s="2">
        <v>8</v>
      </c>
      <c r="J770" s="2">
        <v>1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1</v>
      </c>
      <c r="Q770" s="2">
        <v>0</v>
      </c>
      <c r="R770" s="2">
        <v>21</v>
      </c>
      <c r="S770" s="1">
        <f>INDEX(Quotazioni!F:F,MATCH(Stats15_21!A770,Quotazioni!A:A,0))</f>
        <v>7</v>
      </c>
      <c r="T770" s="6">
        <f t="shared" si="23"/>
        <v>0.10288065843621398</v>
      </c>
      <c r="U770" s="6">
        <f t="shared" si="22"/>
        <v>0</v>
      </c>
      <c r="V770" s="1" t="s">
        <v>649</v>
      </c>
    </row>
    <row r="771" spans="1:22">
      <c r="A771" s="2">
        <v>1930</v>
      </c>
      <c r="B771" s="2" t="s">
        <v>17</v>
      </c>
      <c r="C771" s="2" t="s">
        <v>199</v>
      </c>
      <c r="D771" s="2" t="s">
        <v>18</v>
      </c>
      <c r="E771" s="2">
        <v>1</v>
      </c>
      <c r="F771" s="2">
        <v>6</v>
      </c>
      <c r="G771" s="2">
        <v>5</v>
      </c>
      <c r="H771" s="2">
        <v>0</v>
      </c>
      <c r="I771" s="2">
        <v>1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17</v>
      </c>
      <c r="S771" s="1">
        <f>INDEX(Quotazioni!F:F,MATCH(Stats15_21!A771,Quotazioni!A:A,0))</f>
        <v>1</v>
      </c>
      <c r="T771" s="6" t="str">
        <f t="shared" si="23"/>
        <v/>
      </c>
      <c r="U771" s="6" t="str">
        <f t="shared" ref="U771:U834" si="24">IF(C771=C770,(H771-H770)/G770,"")</f>
        <v/>
      </c>
      <c r="V771" s="1" t="s">
        <v>649</v>
      </c>
    </row>
    <row r="772" spans="1:22">
      <c r="A772" s="2">
        <v>1930</v>
      </c>
      <c r="B772" s="2" t="s">
        <v>17</v>
      </c>
      <c r="C772" s="2" t="s">
        <v>199</v>
      </c>
      <c r="D772" s="2" t="s">
        <v>18</v>
      </c>
      <c r="E772" s="2">
        <v>1</v>
      </c>
      <c r="F772" s="2">
        <v>5.5</v>
      </c>
      <c r="G772" s="2">
        <v>3.5</v>
      </c>
      <c r="H772" s="2">
        <v>0</v>
      </c>
      <c r="I772" s="2">
        <v>2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18</v>
      </c>
      <c r="S772" s="1">
        <f>INDEX(Quotazioni!F:F,MATCH(Stats15_21!A772,Quotazioni!A:A,0))</f>
        <v>1</v>
      </c>
      <c r="T772" s="6">
        <f t="shared" ref="T772:T835" si="25">IF(C772=C771,(G772-G771)/G771,"")</f>
        <v>-0.3</v>
      </c>
      <c r="U772" s="6">
        <f t="shared" si="24"/>
        <v>0</v>
      </c>
      <c r="V772" s="1" t="s">
        <v>649</v>
      </c>
    </row>
    <row r="773" spans="1:22">
      <c r="A773" s="2">
        <v>1930</v>
      </c>
      <c r="B773" s="2" t="s">
        <v>17</v>
      </c>
      <c r="C773" s="2" t="s">
        <v>199</v>
      </c>
      <c r="D773" s="2" t="s">
        <v>18</v>
      </c>
      <c r="E773" s="2">
        <v>1</v>
      </c>
      <c r="F773" s="2">
        <v>6</v>
      </c>
      <c r="G773" s="2">
        <v>6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19</v>
      </c>
      <c r="S773" s="1">
        <f>INDEX(Quotazioni!F:F,MATCH(Stats15_21!A773,Quotazioni!A:A,0))</f>
        <v>1</v>
      </c>
      <c r="T773" s="6">
        <f t="shared" si="25"/>
        <v>0.7142857142857143</v>
      </c>
      <c r="U773" s="6">
        <f t="shared" si="24"/>
        <v>0</v>
      </c>
      <c r="V773" s="1" t="s">
        <v>649</v>
      </c>
    </row>
    <row r="774" spans="1:22">
      <c r="A774" s="2">
        <v>1930</v>
      </c>
      <c r="B774" s="2" t="s">
        <v>17</v>
      </c>
      <c r="C774" s="2" t="s">
        <v>199</v>
      </c>
      <c r="D774" s="2" t="s">
        <v>18</v>
      </c>
      <c r="E774" s="2">
        <v>1</v>
      </c>
      <c r="F774" s="2">
        <v>6</v>
      </c>
      <c r="G774" s="2">
        <v>5</v>
      </c>
      <c r="H774" s="2">
        <v>0</v>
      </c>
      <c r="I774" s="2">
        <v>1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20</v>
      </c>
      <c r="S774" s="1">
        <f>INDEX(Quotazioni!F:F,MATCH(Stats15_21!A774,Quotazioni!A:A,0))</f>
        <v>1</v>
      </c>
      <c r="T774" s="6">
        <f t="shared" si="25"/>
        <v>-0.16666666666666666</v>
      </c>
      <c r="U774" s="6">
        <f t="shared" si="24"/>
        <v>0</v>
      </c>
      <c r="V774" s="1" t="s">
        <v>649</v>
      </c>
    </row>
    <row r="775" spans="1:22">
      <c r="A775" s="2">
        <v>1930</v>
      </c>
      <c r="B775" s="2" t="s">
        <v>17</v>
      </c>
      <c r="C775" s="2" t="s">
        <v>199</v>
      </c>
      <c r="D775" s="2" t="s">
        <v>18</v>
      </c>
      <c r="E775" s="2">
        <v>1</v>
      </c>
      <c r="F775" s="2">
        <v>6.5</v>
      </c>
      <c r="G775" s="2">
        <v>5.5</v>
      </c>
      <c r="H775" s="2">
        <v>0</v>
      </c>
      <c r="I775" s="2">
        <v>1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21</v>
      </c>
      <c r="S775" s="1">
        <f>INDEX(Quotazioni!F:F,MATCH(Stats15_21!A775,Quotazioni!A:A,0))</f>
        <v>1</v>
      </c>
      <c r="T775" s="6">
        <f t="shared" si="25"/>
        <v>0.1</v>
      </c>
      <c r="U775" s="6">
        <f t="shared" si="24"/>
        <v>0</v>
      </c>
      <c r="V775" s="1" t="s">
        <v>649</v>
      </c>
    </row>
    <row r="776" spans="1:22">
      <c r="A776" s="2">
        <v>1933</v>
      </c>
      <c r="B776" s="2" t="s">
        <v>96</v>
      </c>
      <c r="C776" s="2" t="s">
        <v>181</v>
      </c>
      <c r="D776" s="2" t="s">
        <v>18</v>
      </c>
      <c r="E776" s="2">
        <v>0</v>
      </c>
      <c r="F776" s="2"/>
      <c r="G776" s="2"/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16</v>
      </c>
      <c r="S776" s="1">
        <f>INDEX(Quotazioni!F:F,MATCH(Stats15_21!A776,Quotazioni!A:A,0))</f>
        <v>10</v>
      </c>
      <c r="T776" s="6" t="str">
        <f t="shared" si="25"/>
        <v/>
      </c>
      <c r="U776" s="6" t="str">
        <f t="shared" si="24"/>
        <v/>
      </c>
      <c r="V776" s="1" t="s">
        <v>647</v>
      </c>
    </row>
    <row r="777" spans="1:22">
      <c r="A777" s="2">
        <v>1933</v>
      </c>
      <c r="B777" s="2" t="s">
        <v>96</v>
      </c>
      <c r="C777" s="2" t="s">
        <v>181</v>
      </c>
      <c r="D777" s="2" t="s">
        <v>157</v>
      </c>
      <c r="E777" s="2">
        <v>36</v>
      </c>
      <c r="F777" s="2">
        <v>5.96</v>
      </c>
      <c r="G777" s="2">
        <v>6.01</v>
      </c>
      <c r="H777" s="2">
        <v>2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8</v>
      </c>
      <c r="P777" s="2">
        <v>0</v>
      </c>
      <c r="Q777" s="2">
        <v>0</v>
      </c>
      <c r="R777" s="2">
        <v>17</v>
      </c>
      <c r="S777" s="1">
        <f>INDEX(Quotazioni!F:F,MATCH(Stats15_21!A777,Quotazioni!A:A,0))</f>
        <v>10</v>
      </c>
      <c r="T777" s="6"/>
      <c r="U777" s="6"/>
      <c r="V777" s="1" t="s">
        <v>647</v>
      </c>
    </row>
    <row r="778" spans="1:22">
      <c r="A778" s="2">
        <v>1933</v>
      </c>
      <c r="B778" s="2" t="s">
        <v>96</v>
      </c>
      <c r="C778" s="2" t="s">
        <v>181</v>
      </c>
      <c r="D778" s="2" t="s">
        <v>44</v>
      </c>
      <c r="E778" s="2">
        <v>34</v>
      </c>
      <c r="F778" s="2">
        <v>5.79</v>
      </c>
      <c r="G778" s="2">
        <v>5.94</v>
      </c>
      <c r="H778" s="2">
        <v>3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1</v>
      </c>
      <c r="O778" s="2">
        <v>8</v>
      </c>
      <c r="P778" s="2">
        <v>1</v>
      </c>
      <c r="Q778" s="2">
        <v>0</v>
      </c>
      <c r="R778" s="2">
        <v>18</v>
      </c>
      <c r="S778" s="1">
        <f>INDEX(Quotazioni!F:F,MATCH(Stats15_21!A778,Quotazioni!A:A,0))</f>
        <v>10</v>
      </c>
      <c r="T778" s="6">
        <f t="shared" si="25"/>
        <v>-1.1647254575707054E-2</v>
      </c>
      <c r="U778" s="6">
        <f t="shared" si="24"/>
        <v>0.1663893510815308</v>
      </c>
      <c r="V778" s="1" t="s">
        <v>647</v>
      </c>
    </row>
    <row r="779" spans="1:22">
      <c r="A779" s="2">
        <v>1933</v>
      </c>
      <c r="B779" s="2" t="s">
        <v>96</v>
      </c>
      <c r="C779" s="2" t="s">
        <v>181</v>
      </c>
      <c r="D779" s="2" t="s">
        <v>44</v>
      </c>
      <c r="E779" s="2">
        <v>25</v>
      </c>
      <c r="F779" s="2">
        <v>5.88</v>
      </c>
      <c r="G779" s="2">
        <v>5.92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2</v>
      </c>
      <c r="O779" s="2">
        <v>2</v>
      </c>
      <c r="P779" s="2">
        <v>0</v>
      </c>
      <c r="Q779" s="2">
        <v>0</v>
      </c>
      <c r="R779" s="2">
        <v>19</v>
      </c>
      <c r="S779" s="1">
        <f>INDEX(Quotazioni!F:F,MATCH(Stats15_21!A779,Quotazioni!A:A,0))</f>
        <v>10</v>
      </c>
      <c r="T779" s="6">
        <f t="shared" si="25"/>
        <v>-3.3670033670034445E-3</v>
      </c>
      <c r="U779" s="6">
        <f t="shared" si="24"/>
        <v>-0.50505050505050497</v>
      </c>
      <c r="V779" s="1" t="s">
        <v>647</v>
      </c>
    </row>
    <row r="780" spans="1:22">
      <c r="A780" s="2">
        <v>1933</v>
      </c>
      <c r="B780" s="2" t="s">
        <v>96</v>
      </c>
      <c r="C780" s="2" t="s">
        <v>181</v>
      </c>
      <c r="D780" s="2" t="s">
        <v>43</v>
      </c>
      <c r="E780" s="2">
        <v>27</v>
      </c>
      <c r="F780" s="2">
        <v>5.96</v>
      </c>
      <c r="G780" s="2">
        <v>6.24</v>
      </c>
      <c r="H780" s="2">
        <v>3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1</v>
      </c>
      <c r="O780" s="2">
        <v>3</v>
      </c>
      <c r="P780" s="2">
        <v>1</v>
      </c>
      <c r="Q780" s="2">
        <v>0</v>
      </c>
      <c r="R780" s="2">
        <v>20</v>
      </c>
      <c r="S780" s="1">
        <f>INDEX(Quotazioni!F:F,MATCH(Stats15_21!A780,Quotazioni!A:A,0))</f>
        <v>10</v>
      </c>
      <c r="T780" s="6">
        <f t="shared" si="25"/>
        <v>5.4054054054054106E-2</v>
      </c>
      <c r="U780" s="6">
        <f t="shared" si="24"/>
        <v>0.5067567567567568</v>
      </c>
      <c r="V780" s="1" t="s">
        <v>647</v>
      </c>
    </row>
    <row r="781" spans="1:22">
      <c r="A781" s="2">
        <v>1933</v>
      </c>
      <c r="B781" s="2" t="s">
        <v>96</v>
      </c>
      <c r="C781" s="2" t="s">
        <v>181</v>
      </c>
      <c r="D781" s="2" t="s">
        <v>43</v>
      </c>
      <c r="E781" s="2">
        <v>18</v>
      </c>
      <c r="F781" s="2">
        <v>6.17</v>
      </c>
      <c r="G781" s="2">
        <v>6.08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2</v>
      </c>
      <c r="O781" s="2">
        <v>5</v>
      </c>
      <c r="P781" s="2">
        <v>1</v>
      </c>
      <c r="Q781" s="2">
        <v>0</v>
      </c>
      <c r="R781" s="2">
        <v>21</v>
      </c>
      <c r="S781" s="1">
        <f>INDEX(Quotazioni!F:F,MATCH(Stats15_21!A781,Quotazioni!A:A,0))</f>
        <v>10</v>
      </c>
      <c r="T781" s="6">
        <f t="shared" si="25"/>
        <v>-2.5641025641025664E-2</v>
      </c>
      <c r="U781" s="6">
        <f t="shared" si="24"/>
        <v>-0.48076923076923073</v>
      </c>
      <c r="V781" s="1" t="s">
        <v>647</v>
      </c>
    </row>
    <row r="782" spans="1:22">
      <c r="A782" s="2">
        <v>1943</v>
      </c>
      <c r="B782" s="2" t="s">
        <v>133</v>
      </c>
      <c r="C782" s="2" t="s">
        <v>187</v>
      </c>
      <c r="D782" s="2" t="s">
        <v>38</v>
      </c>
      <c r="E782" s="2">
        <v>37</v>
      </c>
      <c r="F782" s="2">
        <v>5.85</v>
      </c>
      <c r="G782" s="2">
        <v>6.73</v>
      </c>
      <c r="H782" s="2">
        <v>11</v>
      </c>
      <c r="I782" s="2">
        <v>0</v>
      </c>
      <c r="J782" s="2">
        <v>0</v>
      </c>
      <c r="K782" s="2">
        <v>1</v>
      </c>
      <c r="L782" s="2">
        <v>1</v>
      </c>
      <c r="M782" s="2">
        <v>0</v>
      </c>
      <c r="N782" s="2">
        <v>2</v>
      </c>
      <c r="O782" s="2">
        <v>5</v>
      </c>
      <c r="P782" s="2">
        <v>0</v>
      </c>
      <c r="Q782" s="2">
        <v>0</v>
      </c>
      <c r="R782" s="2">
        <v>16</v>
      </c>
      <c r="S782" s="1">
        <f>INDEX(Quotazioni!F:F,MATCH(Stats15_21!A782,Quotazioni!A:A,0))</f>
        <v>10</v>
      </c>
      <c r="T782" s="6" t="str">
        <f t="shared" si="25"/>
        <v/>
      </c>
      <c r="U782" s="6" t="str">
        <f t="shared" si="24"/>
        <v/>
      </c>
      <c r="V782" s="1" t="s">
        <v>649</v>
      </c>
    </row>
    <row r="783" spans="1:22">
      <c r="A783" s="2">
        <v>1943</v>
      </c>
      <c r="B783" s="2" t="s">
        <v>133</v>
      </c>
      <c r="C783" s="2" t="s">
        <v>187</v>
      </c>
      <c r="D783" s="2" t="s">
        <v>44</v>
      </c>
      <c r="E783" s="2">
        <v>21</v>
      </c>
      <c r="F783" s="2">
        <v>5.79</v>
      </c>
      <c r="G783" s="2">
        <v>6.17</v>
      </c>
      <c r="H783" s="2">
        <v>3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1</v>
      </c>
      <c r="O783" s="2">
        <v>4</v>
      </c>
      <c r="P783" s="2">
        <v>0</v>
      </c>
      <c r="Q783" s="2">
        <v>0</v>
      </c>
      <c r="R783" s="2">
        <v>19</v>
      </c>
      <c r="S783" s="1">
        <f>INDEX(Quotazioni!F:F,MATCH(Stats15_21!A783,Quotazioni!A:A,0))</f>
        <v>10</v>
      </c>
      <c r="T783" s="6">
        <f t="shared" si="25"/>
        <v>-8.3209509658246722E-2</v>
      </c>
      <c r="U783" s="6">
        <f t="shared" si="24"/>
        <v>-1.1887072808320951</v>
      </c>
      <c r="V783" s="1" t="s">
        <v>649</v>
      </c>
    </row>
    <row r="784" spans="1:22">
      <c r="A784" s="2">
        <v>1943</v>
      </c>
      <c r="B784" s="2" t="s">
        <v>133</v>
      </c>
      <c r="C784" s="2" t="s">
        <v>187</v>
      </c>
      <c r="D784" s="2" t="s">
        <v>44</v>
      </c>
      <c r="E784" s="2">
        <v>15</v>
      </c>
      <c r="F784" s="2">
        <v>5.97</v>
      </c>
      <c r="G784" s="2">
        <v>6.43</v>
      </c>
      <c r="H784" s="2">
        <v>2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1</v>
      </c>
      <c r="O784" s="2">
        <v>1</v>
      </c>
      <c r="P784" s="2">
        <v>0</v>
      </c>
      <c r="Q784" s="2">
        <v>0</v>
      </c>
      <c r="R784" s="2">
        <v>20</v>
      </c>
      <c r="S784" s="1">
        <f>INDEX(Quotazioni!F:F,MATCH(Stats15_21!A784,Quotazioni!A:A,0))</f>
        <v>10</v>
      </c>
      <c r="T784" s="6">
        <f t="shared" si="25"/>
        <v>4.2139384116693643E-2</v>
      </c>
      <c r="U784" s="6">
        <f t="shared" si="24"/>
        <v>-0.16207455429497569</v>
      </c>
      <c r="V784" s="1" t="s">
        <v>649</v>
      </c>
    </row>
    <row r="785" spans="1:22">
      <c r="A785" s="2">
        <v>1943</v>
      </c>
      <c r="B785" s="2" t="s">
        <v>133</v>
      </c>
      <c r="C785" s="2" t="s">
        <v>187</v>
      </c>
      <c r="D785" s="2" t="s">
        <v>44</v>
      </c>
      <c r="E785" s="2">
        <v>4</v>
      </c>
      <c r="F785" s="2">
        <v>6</v>
      </c>
      <c r="G785" s="2">
        <v>6.75</v>
      </c>
      <c r="H785" s="2">
        <v>1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1</v>
      </c>
      <c r="P785" s="2">
        <v>0</v>
      </c>
      <c r="Q785" s="2">
        <v>0</v>
      </c>
      <c r="R785" s="2">
        <v>21</v>
      </c>
      <c r="S785" s="1">
        <f>INDEX(Quotazioni!F:F,MATCH(Stats15_21!A785,Quotazioni!A:A,0))</f>
        <v>10</v>
      </c>
      <c r="T785" s="6">
        <f t="shared" si="25"/>
        <v>4.9766718506998493E-2</v>
      </c>
      <c r="U785" s="6">
        <f t="shared" si="24"/>
        <v>-0.15552099533437014</v>
      </c>
      <c r="V785" s="1" t="s">
        <v>649</v>
      </c>
    </row>
    <row r="786" spans="1:22">
      <c r="A786" s="2">
        <v>1947</v>
      </c>
      <c r="B786" s="2" t="s">
        <v>17</v>
      </c>
      <c r="C786" s="2" t="s">
        <v>159</v>
      </c>
      <c r="D786" s="2" t="s">
        <v>160</v>
      </c>
      <c r="E786" s="2">
        <v>9</v>
      </c>
      <c r="F786" s="2">
        <v>6.06</v>
      </c>
      <c r="G786" s="2">
        <v>4.3899999999999997</v>
      </c>
      <c r="H786" s="2">
        <v>0</v>
      </c>
      <c r="I786" s="2">
        <v>15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16</v>
      </c>
      <c r="S786" s="1">
        <f>INDEX(Quotazioni!F:F,MATCH(Stats15_21!A786,Quotazioni!A:A,0))</f>
        <v>1</v>
      </c>
      <c r="T786" s="6" t="str">
        <f t="shared" si="25"/>
        <v/>
      </c>
      <c r="U786" s="6" t="str">
        <f t="shared" si="24"/>
        <v/>
      </c>
      <c r="V786" s="1" t="s">
        <v>649</v>
      </c>
    </row>
    <row r="787" spans="1:22">
      <c r="A787" s="2">
        <v>1947</v>
      </c>
      <c r="B787" s="2" t="s">
        <v>17</v>
      </c>
      <c r="C787" s="2" t="s">
        <v>159</v>
      </c>
      <c r="D787" s="2" t="s">
        <v>400</v>
      </c>
      <c r="E787" s="2">
        <v>1</v>
      </c>
      <c r="F787" s="2">
        <v>5.5</v>
      </c>
      <c r="G787" s="2">
        <v>0.5</v>
      </c>
      <c r="H787" s="2">
        <v>0</v>
      </c>
      <c r="I787" s="2">
        <v>5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21</v>
      </c>
      <c r="S787" s="1">
        <f>INDEX(Quotazioni!F:F,MATCH(Stats15_21!A787,Quotazioni!A:A,0))</f>
        <v>1</v>
      </c>
      <c r="T787" s="6">
        <f t="shared" si="25"/>
        <v>-0.88610478359908884</v>
      </c>
      <c r="U787" s="6">
        <f t="shared" si="24"/>
        <v>0</v>
      </c>
      <c r="V787" s="1" t="s">
        <v>649</v>
      </c>
    </row>
    <row r="788" spans="1:22">
      <c r="A788" s="2">
        <v>1958</v>
      </c>
      <c r="B788" s="2" t="s">
        <v>133</v>
      </c>
      <c r="C788" s="2" t="s">
        <v>185</v>
      </c>
      <c r="D788" s="2" t="s">
        <v>160</v>
      </c>
      <c r="E788" s="2">
        <v>35</v>
      </c>
      <c r="F788" s="2">
        <v>5.9</v>
      </c>
      <c r="G788" s="2">
        <v>6.44</v>
      </c>
      <c r="H788" s="2">
        <v>9</v>
      </c>
      <c r="I788" s="2">
        <v>0</v>
      </c>
      <c r="J788" s="2">
        <v>0</v>
      </c>
      <c r="K788" s="2">
        <v>3</v>
      </c>
      <c r="L788" s="2">
        <v>1</v>
      </c>
      <c r="M788" s="2">
        <v>2</v>
      </c>
      <c r="N788" s="2">
        <v>2</v>
      </c>
      <c r="O788" s="2">
        <v>8</v>
      </c>
      <c r="P788" s="2">
        <v>0</v>
      </c>
      <c r="Q788" s="2">
        <v>0</v>
      </c>
      <c r="R788" s="2">
        <v>16</v>
      </c>
      <c r="S788" s="1">
        <f>INDEX(Quotazioni!F:F,MATCH(Stats15_21!A788,Quotazioni!A:A,0))</f>
        <v>24</v>
      </c>
      <c r="T788" s="6" t="str">
        <f t="shared" si="25"/>
        <v/>
      </c>
      <c r="U788" s="6" t="str">
        <f t="shared" si="24"/>
        <v/>
      </c>
      <c r="V788" s="1" t="s">
        <v>647</v>
      </c>
    </row>
    <row r="789" spans="1:22">
      <c r="A789" s="2">
        <v>1958</v>
      </c>
      <c r="B789" s="2" t="s">
        <v>133</v>
      </c>
      <c r="C789" s="2" t="s">
        <v>185</v>
      </c>
      <c r="D789" s="2" t="s">
        <v>20</v>
      </c>
      <c r="E789" s="2">
        <v>32</v>
      </c>
      <c r="F789" s="2">
        <v>5.83</v>
      </c>
      <c r="G789" s="2">
        <v>6.23</v>
      </c>
      <c r="H789" s="2">
        <v>5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1</v>
      </c>
      <c r="O789" s="2">
        <v>4</v>
      </c>
      <c r="P789" s="2">
        <v>1</v>
      </c>
      <c r="Q789" s="2">
        <v>0</v>
      </c>
      <c r="R789" s="2">
        <v>17</v>
      </c>
      <c r="S789" s="1">
        <f>INDEX(Quotazioni!F:F,MATCH(Stats15_21!A789,Quotazioni!A:A,0))</f>
        <v>24</v>
      </c>
      <c r="T789" s="6">
        <f t="shared" si="25"/>
        <v>-3.2608695652173905E-2</v>
      </c>
      <c r="U789" s="6">
        <f t="shared" si="24"/>
        <v>-0.6211180124223602</v>
      </c>
      <c r="V789" s="1" t="s">
        <v>647</v>
      </c>
    </row>
    <row r="790" spans="1:22">
      <c r="A790" s="2">
        <v>1958</v>
      </c>
      <c r="B790" s="2" t="s">
        <v>133</v>
      </c>
      <c r="C790" s="2" t="s">
        <v>185</v>
      </c>
      <c r="D790" s="2" t="s">
        <v>20</v>
      </c>
      <c r="E790" s="2">
        <v>21</v>
      </c>
      <c r="F790" s="2">
        <v>6</v>
      </c>
      <c r="G790" s="2">
        <v>6.93</v>
      </c>
      <c r="H790" s="2">
        <v>6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2</v>
      </c>
      <c r="O790" s="2">
        <v>1</v>
      </c>
      <c r="P790" s="2">
        <v>0</v>
      </c>
      <c r="Q790" s="2">
        <v>0</v>
      </c>
      <c r="R790" s="2">
        <v>18</v>
      </c>
      <c r="S790" s="1">
        <f>INDEX(Quotazioni!F:F,MATCH(Stats15_21!A790,Quotazioni!A:A,0))</f>
        <v>24</v>
      </c>
      <c r="T790" s="6">
        <f t="shared" si="25"/>
        <v>0.11235955056179762</v>
      </c>
      <c r="U790" s="6">
        <f t="shared" si="24"/>
        <v>0.16051364365971107</v>
      </c>
      <c r="V790" s="1" t="s">
        <v>647</v>
      </c>
    </row>
    <row r="791" spans="1:22">
      <c r="A791" s="2">
        <v>1958</v>
      </c>
      <c r="B791" s="2" t="s">
        <v>133</v>
      </c>
      <c r="C791" s="2" t="s">
        <v>185</v>
      </c>
      <c r="D791" s="2" t="s">
        <v>233</v>
      </c>
      <c r="E791" s="2">
        <v>26</v>
      </c>
      <c r="F791" s="2">
        <v>5.94</v>
      </c>
      <c r="G791" s="2">
        <v>6.42</v>
      </c>
      <c r="H791" s="2">
        <v>5</v>
      </c>
      <c r="I791" s="2">
        <v>0</v>
      </c>
      <c r="J791" s="2">
        <v>0</v>
      </c>
      <c r="K791" s="2">
        <v>1</v>
      </c>
      <c r="L791" s="2">
        <v>1</v>
      </c>
      <c r="M791" s="2">
        <v>0</v>
      </c>
      <c r="N791" s="2">
        <v>0</v>
      </c>
      <c r="O791" s="2">
        <v>3</v>
      </c>
      <c r="P791" s="2">
        <v>1</v>
      </c>
      <c r="Q791" s="2">
        <v>0</v>
      </c>
      <c r="R791" s="2">
        <v>19</v>
      </c>
      <c r="S791" s="1">
        <f>INDEX(Quotazioni!F:F,MATCH(Stats15_21!A791,Quotazioni!A:A,0))</f>
        <v>24</v>
      </c>
      <c r="T791" s="6">
        <f t="shared" si="25"/>
        <v>-7.3593073593073571E-2</v>
      </c>
      <c r="U791" s="6">
        <f t="shared" si="24"/>
        <v>-0.14430014430014432</v>
      </c>
      <c r="V791" s="1" t="s">
        <v>647</v>
      </c>
    </row>
    <row r="792" spans="1:22">
      <c r="A792" s="2">
        <v>1958</v>
      </c>
      <c r="B792" s="2" t="s">
        <v>133</v>
      </c>
      <c r="C792" s="2" t="s">
        <v>185</v>
      </c>
      <c r="D792" s="2" t="s">
        <v>198</v>
      </c>
      <c r="E792" s="2">
        <v>30</v>
      </c>
      <c r="F792" s="2">
        <v>5.93</v>
      </c>
      <c r="G792" s="2">
        <v>6.45</v>
      </c>
      <c r="H792" s="2">
        <v>5</v>
      </c>
      <c r="I792" s="2">
        <v>0</v>
      </c>
      <c r="J792" s="2">
        <v>0</v>
      </c>
      <c r="K792" s="2">
        <v>1</v>
      </c>
      <c r="L792" s="2">
        <v>0</v>
      </c>
      <c r="M792" s="2">
        <v>1</v>
      </c>
      <c r="N792" s="2">
        <v>6</v>
      </c>
      <c r="O792" s="2">
        <v>3</v>
      </c>
      <c r="P792" s="2">
        <v>1</v>
      </c>
      <c r="Q792" s="2">
        <v>0</v>
      </c>
      <c r="R792" s="2">
        <v>20</v>
      </c>
      <c r="S792" s="1">
        <f>INDEX(Quotazioni!F:F,MATCH(Stats15_21!A792,Quotazioni!A:A,0))</f>
        <v>24</v>
      </c>
      <c r="T792" s="6">
        <f t="shared" si="25"/>
        <v>4.6728971962617209E-3</v>
      </c>
      <c r="U792" s="6">
        <f t="shared" si="24"/>
        <v>0</v>
      </c>
      <c r="V792" s="1" t="s">
        <v>647</v>
      </c>
    </row>
    <row r="793" spans="1:22">
      <c r="A793" s="2">
        <v>1958</v>
      </c>
      <c r="B793" s="2" t="s">
        <v>133</v>
      </c>
      <c r="C793" s="2" t="s">
        <v>185</v>
      </c>
      <c r="D793" s="2" t="s">
        <v>46</v>
      </c>
      <c r="E793" s="2">
        <v>34</v>
      </c>
      <c r="F793" s="2">
        <v>6.5</v>
      </c>
      <c r="G793" s="2">
        <v>7.71</v>
      </c>
      <c r="H793" s="2">
        <v>12</v>
      </c>
      <c r="I793" s="2">
        <v>0</v>
      </c>
      <c r="J793" s="2">
        <v>0</v>
      </c>
      <c r="K793" s="2">
        <v>2</v>
      </c>
      <c r="L793" s="2">
        <v>2</v>
      </c>
      <c r="M793" s="2">
        <v>0</v>
      </c>
      <c r="N793" s="2">
        <v>7</v>
      </c>
      <c r="O793" s="2">
        <v>4</v>
      </c>
      <c r="P793" s="2">
        <v>0</v>
      </c>
      <c r="Q793" s="2">
        <v>0</v>
      </c>
      <c r="R793" s="2">
        <v>21</v>
      </c>
      <c r="S793" s="1">
        <f>INDEX(Quotazioni!F:F,MATCH(Stats15_21!A793,Quotazioni!A:A,0))</f>
        <v>24</v>
      </c>
      <c r="T793" s="6">
        <f t="shared" si="25"/>
        <v>0.1953488372093023</v>
      </c>
      <c r="U793" s="6">
        <f t="shared" si="24"/>
        <v>1.0852713178294573</v>
      </c>
      <c r="V793" s="1" t="s">
        <v>647</v>
      </c>
    </row>
    <row r="794" spans="1:22">
      <c r="A794" s="2">
        <v>1978</v>
      </c>
      <c r="B794" s="2" t="s">
        <v>96</v>
      </c>
      <c r="C794" s="2" t="s">
        <v>178</v>
      </c>
      <c r="D794" s="2" t="s">
        <v>27</v>
      </c>
      <c r="E794" s="2">
        <v>16</v>
      </c>
      <c r="F794" s="2">
        <v>6.22</v>
      </c>
      <c r="G794" s="2">
        <v>6.28</v>
      </c>
      <c r="H794" s="2">
        <v>1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4</v>
      </c>
      <c r="P794" s="2">
        <v>0</v>
      </c>
      <c r="Q794" s="2">
        <v>0</v>
      </c>
      <c r="R794" s="2">
        <v>16</v>
      </c>
      <c r="S794" s="1">
        <f>INDEX(Quotazioni!F:F,MATCH(Stats15_21!A794,Quotazioni!A:A,0))</f>
        <v>11</v>
      </c>
      <c r="T794" s="6" t="str">
        <f t="shared" si="25"/>
        <v/>
      </c>
      <c r="U794" s="6" t="str">
        <f t="shared" si="24"/>
        <v/>
      </c>
      <c r="V794" s="1" t="s">
        <v>647</v>
      </c>
    </row>
    <row r="795" spans="1:22">
      <c r="A795" s="2">
        <v>1978</v>
      </c>
      <c r="B795" s="2" t="s">
        <v>96</v>
      </c>
      <c r="C795" s="2" t="s">
        <v>178</v>
      </c>
      <c r="D795" s="2" t="s">
        <v>27</v>
      </c>
      <c r="E795" s="2">
        <v>16</v>
      </c>
      <c r="F795" s="2">
        <v>5.97</v>
      </c>
      <c r="G795" s="2">
        <v>6.28</v>
      </c>
      <c r="H795" s="2">
        <v>2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2</v>
      </c>
      <c r="P795" s="2">
        <v>0</v>
      </c>
      <c r="Q795" s="2">
        <v>0</v>
      </c>
      <c r="R795" s="2">
        <v>17</v>
      </c>
      <c r="S795" s="1">
        <f>INDEX(Quotazioni!F:F,MATCH(Stats15_21!A795,Quotazioni!A:A,0))</f>
        <v>11</v>
      </c>
      <c r="T795" s="6">
        <f t="shared" si="25"/>
        <v>0</v>
      </c>
      <c r="U795" s="6">
        <f t="shared" si="24"/>
        <v>0.15923566878980891</v>
      </c>
      <c r="V795" s="1" t="s">
        <v>647</v>
      </c>
    </row>
    <row r="796" spans="1:22">
      <c r="A796" s="2">
        <v>1978</v>
      </c>
      <c r="B796" s="2" t="s">
        <v>96</v>
      </c>
      <c r="C796" s="2" t="s">
        <v>178</v>
      </c>
      <c r="D796" s="2" t="s">
        <v>27</v>
      </c>
      <c r="E796" s="2">
        <v>28</v>
      </c>
      <c r="F796" s="2">
        <v>6.12</v>
      </c>
      <c r="G796" s="2">
        <v>6.34</v>
      </c>
      <c r="H796" s="2">
        <v>2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4</v>
      </c>
      <c r="O796" s="2">
        <v>8</v>
      </c>
      <c r="P796" s="2">
        <v>0</v>
      </c>
      <c r="Q796" s="2">
        <v>0</v>
      </c>
      <c r="R796" s="2">
        <v>18</v>
      </c>
      <c r="S796" s="1">
        <f>INDEX(Quotazioni!F:F,MATCH(Stats15_21!A796,Quotazioni!A:A,0))</f>
        <v>11</v>
      </c>
      <c r="T796" s="6">
        <f t="shared" si="25"/>
        <v>9.5541401273884722E-3</v>
      </c>
      <c r="U796" s="6">
        <f t="shared" si="24"/>
        <v>0</v>
      </c>
      <c r="V796" s="1" t="s">
        <v>647</v>
      </c>
    </row>
    <row r="797" spans="1:22">
      <c r="A797" s="2">
        <v>1978</v>
      </c>
      <c r="B797" s="2" t="s">
        <v>96</v>
      </c>
      <c r="C797" s="2" t="s">
        <v>178</v>
      </c>
      <c r="D797" s="2" t="s">
        <v>22</v>
      </c>
      <c r="E797" s="2">
        <v>12</v>
      </c>
      <c r="F797" s="2">
        <v>6.38</v>
      </c>
      <c r="G797" s="2">
        <v>7.12</v>
      </c>
      <c r="H797" s="2">
        <v>3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1</v>
      </c>
      <c r="O797" s="2">
        <v>2</v>
      </c>
      <c r="P797" s="2">
        <v>0</v>
      </c>
      <c r="Q797" s="2">
        <v>0</v>
      </c>
      <c r="R797" s="2">
        <v>19</v>
      </c>
      <c r="S797" s="1">
        <f>INDEX(Quotazioni!F:F,MATCH(Stats15_21!A797,Quotazioni!A:A,0))</f>
        <v>11</v>
      </c>
      <c r="T797" s="6">
        <f t="shared" si="25"/>
        <v>0.12302839116719247</v>
      </c>
      <c r="U797" s="6">
        <f t="shared" si="24"/>
        <v>0.15772870662460567</v>
      </c>
      <c r="V797" s="1" t="s">
        <v>647</v>
      </c>
    </row>
    <row r="798" spans="1:22">
      <c r="A798" s="2">
        <v>1978</v>
      </c>
      <c r="B798" s="2" t="s">
        <v>96</v>
      </c>
      <c r="C798" s="2" t="s">
        <v>178</v>
      </c>
      <c r="D798" s="2" t="s">
        <v>22</v>
      </c>
      <c r="E798" s="2">
        <v>16</v>
      </c>
      <c r="F798" s="2">
        <v>6.03</v>
      </c>
      <c r="G798" s="2">
        <v>5.94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1</v>
      </c>
      <c r="P798" s="2">
        <v>1</v>
      </c>
      <c r="Q798" s="2">
        <v>0</v>
      </c>
      <c r="R798" s="2">
        <v>20</v>
      </c>
      <c r="S798" s="1">
        <f>INDEX(Quotazioni!F:F,MATCH(Stats15_21!A798,Quotazioni!A:A,0))</f>
        <v>11</v>
      </c>
      <c r="T798" s="6">
        <f t="shared" si="25"/>
        <v>-0.16573033707865165</v>
      </c>
      <c r="U798" s="6">
        <f t="shared" si="24"/>
        <v>-0.42134831460674155</v>
      </c>
      <c r="V798" s="1" t="s">
        <v>647</v>
      </c>
    </row>
    <row r="799" spans="1:22">
      <c r="A799" s="2">
        <v>1978</v>
      </c>
      <c r="B799" s="2" t="s">
        <v>96</v>
      </c>
      <c r="C799" s="2" t="s">
        <v>178</v>
      </c>
      <c r="D799" s="2" t="s">
        <v>20</v>
      </c>
      <c r="E799" s="2">
        <v>15</v>
      </c>
      <c r="F799" s="2">
        <v>5.8</v>
      </c>
      <c r="G799" s="2">
        <v>5.97</v>
      </c>
      <c r="H799" s="2">
        <v>1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1</v>
      </c>
      <c r="P799" s="2">
        <v>0</v>
      </c>
      <c r="Q799" s="2">
        <v>0</v>
      </c>
      <c r="R799" s="2">
        <v>21</v>
      </c>
      <c r="S799" s="1">
        <f>INDEX(Quotazioni!F:F,MATCH(Stats15_21!A799,Quotazioni!A:A,0))</f>
        <v>11</v>
      </c>
      <c r="T799" s="6">
        <f t="shared" si="25"/>
        <v>5.0505050505049425E-3</v>
      </c>
      <c r="U799" s="6">
        <f t="shared" si="24"/>
        <v>0.16835016835016833</v>
      </c>
      <c r="V799" s="1" t="s">
        <v>647</v>
      </c>
    </row>
    <row r="800" spans="1:22">
      <c r="A800" s="2">
        <v>1995</v>
      </c>
      <c r="B800" s="2" t="s">
        <v>96</v>
      </c>
      <c r="C800" s="2" t="s">
        <v>179</v>
      </c>
      <c r="D800" s="2" t="s">
        <v>20</v>
      </c>
      <c r="E800" s="2">
        <v>13</v>
      </c>
      <c r="F800" s="2">
        <v>5.81</v>
      </c>
      <c r="G800" s="2">
        <v>5.77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1</v>
      </c>
      <c r="O800" s="2">
        <v>4</v>
      </c>
      <c r="P800" s="2">
        <v>0</v>
      </c>
      <c r="Q800" s="2">
        <v>0</v>
      </c>
      <c r="R800" s="2">
        <v>16</v>
      </c>
      <c r="S800" s="1">
        <f>INDEX(Quotazioni!F:F,MATCH(Stats15_21!A800,Quotazioni!A:A,0))</f>
        <v>11</v>
      </c>
      <c r="T800" s="6" t="str">
        <f t="shared" si="25"/>
        <v/>
      </c>
      <c r="U800" s="6" t="str">
        <f t="shared" si="24"/>
        <v/>
      </c>
      <c r="V800" s="1" t="s">
        <v>649</v>
      </c>
    </row>
    <row r="801" spans="1:22">
      <c r="A801" s="2">
        <v>1995</v>
      </c>
      <c r="B801" s="2" t="s">
        <v>96</v>
      </c>
      <c r="C801" s="2" t="s">
        <v>179</v>
      </c>
      <c r="D801" s="2" t="s">
        <v>198</v>
      </c>
      <c r="E801" s="2">
        <v>15</v>
      </c>
      <c r="F801" s="2">
        <v>5.9</v>
      </c>
      <c r="G801" s="2">
        <v>5.93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1</v>
      </c>
      <c r="O801" s="2">
        <v>1</v>
      </c>
      <c r="P801" s="2">
        <v>0</v>
      </c>
      <c r="Q801" s="2">
        <v>0</v>
      </c>
      <c r="R801" s="2">
        <v>17</v>
      </c>
      <c r="S801" s="1">
        <f>INDEX(Quotazioni!F:F,MATCH(Stats15_21!A801,Quotazioni!A:A,0))</f>
        <v>11</v>
      </c>
      <c r="T801" s="6">
        <f t="shared" si="25"/>
        <v>2.7729636048526889E-2</v>
      </c>
      <c r="U801" s="6">
        <f t="shared" si="24"/>
        <v>0</v>
      </c>
      <c r="V801" s="1" t="s">
        <v>649</v>
      </c>
    </row>
    <row r="802" spans="1:22">
      <c r="A802" s="2">
        <v>1995</v>
      </c>
      <c r="B802" s="2" t="s">
        <v>96</v>
      </c>
      <c r="C802" s="2" t="s">
        <v>179</v>
      </c>
      <c r="D802" s="2" t="s">
        <v>27</v>
      </c>
      <c r="E802" s="2">
        <v>22</v>
      </c>
      <c r="F802" s="2">
        <v>5.77</v>
      </c>
      <c r="G802" s="2">
        <v>6.02</v>
      </c>
      <c r="H802" s="2">
        <v>2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1</v>
      </c>
      <c r="O802" s="2">
        <v>1</v>
      </c>
      <c r="P802" s="2">
        <v>1</v>
      </c>
      <c r="Q802" s="2">
        <v>0</v>
      </c>
      <c r="R802" s="2">
        <v>18</v>
      </c>
      <c r="S802" s="1">
        <f>INDEX(Quotazioni!F:F,MATCH(Stats15_21!A802,Quotazioni!A:A,0))</f>
        <v>11</v>
      </c>
      <c r="T802" s="6">
        <f t="shared" si="25"/>
        <v>1.5177065767284968E-2</v>
      </c>
      <c r="U802" s="6">
        <f t="shared" si="24"/>
        <v>0.33726812816188873</v>
      </c>
      <c r="V802" s="1" t="s">
        <v>649</v>
      </c>
    </row>
    <row r="803" spans="1:22">
      <c r="A803" s="2">
        <v>1995</v>
      </c>
      <c r="B803" s="2" t="s">
        <v>96</v>
      </c>
      <c r="C803" s="2" t="s">
        <v>179</v>
      </c>
      <c r="D803" s="2" t="s">
        <v>27</v>
      </c>
      <c r="E803" s="2">
        <v>27</v>
      </c>
      <c r="F803" s="2">
        <v>6.15</v>
      </c>
      <c r="G803" s="2">
        <v>6.7</v>
      </c>
      <c r="H803" s="2">
        <v>5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3</v>
      </c>
      <c r="O803" s="2">
        <v>6</v>
      </c>
      <c r="P803" s="2">
        <v>0</v>
      </c>
      <c r="Q803" s="2">
        <v>0</v>
      </c>
      <c r="R803" s="2">
        <v>19</v>
      </c>
      <c r="S803" s="1">
        <f>INDEX(Quotazioni!F:F,MATCH(Stats15_21!A803,Quotazioni!A:A,0))</f>
        <v>11</v>
      </c>
      <c r="T803" s="6">
        <f t="shared" si="25"/>
        <v>0.11295681063122934</v>
      </c>
      <c r="U803" s="6">
        <f t="shared" si="24"/>
        <v>0.49833887043189373</v>
      </c>
      <c r="V803" s="1" t="s">
        <v>649</v>
      </c>
    </row>
    <row r="804" spans="1:22">
      <c r="A804" s="2">
        <v>1995</v>
      </c>
      <c r="B804" s="2" t="s">
        <v>96</v>
      </c>
      <c r="C804" s="2" t="s">
        <v>179</v>
      </c>
      <c r="D804" s="2" t="s">
        <v>27</v>
      </c>
      <c r="E804" s="2">
        <v>30</v>
      </c>
      <c r="F804" s="2">
        <v>6</v>
      </c>
      <c r="G804" s="2">
        <v>6.52</v>
      </c>
      <c r="H804" s="2">
        <v>5</v>
      </c>
      <c r="I804" s="2">
        <v>0</v>
      </c>
      <c r="J804" s="2">
        <v>0</v>
      </c>
      <c r="K804" s="2">
        <v>1</v>
      </c>
      <c r="L804" s="2">
        <v>1</v>
      </c>
      <c r="M804" s="2">
        <v>0</v>
      </c>
      <c r="N804" s="2">
        <v>3</v>
      </c>
      <c r="O804" s="2">
        <v>5</v>
      </c>
      <c r="P804" s="2">
        <v>0</v>
      </c>
      <c r="Q804" s="2">
        <v>0</v>
      </c>
      <c r="R804" s="2">
        <v>20</v>
      </c>
      <c r="S804" s="1">
        <f>INDEX(Quotazioni!F:F,MATCH(Stats15_21!A804,Quotazioni!A:A,0))</f>
        <v>11</v>
      </c>
      <c r="T804" s="6">
        <f t="shared" si="25"/>
        <v>-2.6865671641791135E-2</v>
      </c>
      <c r="U804" s="6">
        <f t="shared" si="24"/>
        <v>0</v>
      </c>
      <c r="V804" s="1" t="s">
        <v>649</v>
      </c>
    </row>
    <row r="805" spans="1:22">
      <c r="A805" s="2">
        <v>1995</v>
      </c>
      <c r="B805" s="2" t="s">
        <v>96</v>
      </c>
      <c r="C805" s="2" t="s">
        <v>179</v>
      </c>
      <c r="D805" s="2" t="s">
        <v>27</v>
      </c>
      <c r="E805" s="2">
        <v>10</v>
      </c>
      <c r="F805" s="2">
        <v>6.15</v>
      </c>
      <c r="G805" s="2">
        <v>6.8</v>
      </c>
      <c r="H805" s="2">
        <v>2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1</v>
      </c>
      <c r="O805" s="2">
        <v>1</v>
      </c>
      <c r="P805" s="2">
        <v>0</v>
      </c>
      <c r="Q805" s="2">
        <v>0</v>
      </c>
      <c r="R805" s="2">
        <v>21</v>
      </c>
      <c r="S805" s="1">
        <f>INDEX(Quotazioni!F:F,MATCH(Stats15_21!A805,Quotazioni!A:A,0))</f>
        <v>11</v>
      </c>
      <c r="T805" s="6">
        <f t="shared" si="25"/>
        <v>4.2944785276073663E-2</v>
      </c>
      <c r="U805" s="6">
        <f t="shared" si="24"/>
        <v>-0.46012269938650308</v>
      </c>
      <c r="V805" s="1" t="s">
        <v>649</v>
      </c>
    </row>
    <row r="806" spans="1:22">
      <c r="A806" s="2">
        <v>1998</v>
      </c>
      <c r="B806" s="2" t="s">
        <v>133</v>
      </c>
      <c r="C806" s="2" t="s">
        <v>192</v>
      </c>
      <c r="D806" s="2" t="s">
        <v>18</v>
      </c>
      <c r="E806" s="2">
        <v>9</v>
      </c>
      <c r="F806" s="2">
        <v>5.72</v>
      </c>
      <c r="G806" s="2">
        <v>5.67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1</v>
      </c>
      <c r="P806" s="2">
        <v>0</v>
      </c>
      <c r="Q806" s="2">
        <v>0</v>
      </c>
      <c r="R806" s="2">
        <v>16</v>
      </c>
      <c r="S806" s="1">
        <f>INDEX(Quotazioni!F:F,MATCH(Stats15_21!A806,Quotazioni!A:A,0))</f>
        <v>9</v>
      </c>
      <c r="T806" s="6" t="str">
        <f t="shared" si="25"/>
        <v/>
      </c>
      <c r="U806" s="6" t="str">
        <f t="shared" si="24"/>
        <v/>
      </c>
      <c r="V806" s="1" t="s">
        <v>647</v>
      </c>
    </row>
    <row r="807" spans="1:22">
      <c r="A807" s="2">
        <v>1998</v>
      </c>
      <c r="B807" s="2" t="s">
        <v>133</v>
      </c>
      <c r="C807" s="2" t="s">
        <v>192</v>
      </c>
      <c r="D807" s="2" t="s">
        <v>18</v>
      </c>
      <c r="E807" s="2">
        <v>0</v>
      </c>
      <c r="F807" s="2"/>
      <c r="G807" s="2"/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17</v>
      </c>
      <c r="S807" s="1">
        <f>INDEX(Quotazioni!F:F,MATCH(Stats15_21!A807,Quotazioni!A:A,0))</f>
        <v>9</v>
      </c>
      <c r="T807" s="6">
        <f t="shared" si="25"/>
        <v>-1</v>
      </c>
      <c r="U807" s="6">
        <f t="shared" si="24"/>
        <v>0</v>
      </c>
      <c r="V807" s="1" t="s">
        <v>647</v>
      </c>
    </row>
    <row r="808" spans="1:22">
      <c r="A808" s="2">
        <v>1998</v>
      </c>
      <c r="B808" s="2" t="s">
        <v>133</v>
      </c>
      <c r="C808" s="2" t="s">
        <v>192</v>
      </c>
      <c r="D808" s="2" t="s">
        <v>36</v>
      </c>
      <c r="E808" s="2">
        <v>15</v>
      </c>
      <c r="F808" s="2">
        <v>5.67</v>
      </c>
      <c r="G808" s="2">
        <v>5.9</v>
      </c>
      <c r="H808" s="2">
        <v>1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1</v>
      </c>
      <c r="O808" s="2">
        <v>1</v>
      </c>
      <c r="P808" s="2">
        <v>0</v>
      </c>
      <c r="Q808" s="2">
        <v>0</v>
      </c>
      <c r="R808" s="2">
        <v>18</v>
      </c>
      <c r="S808" s="1">
        <f>INDEX(Quotazioni!F:F,MATCH(Stats15_21!A808,Quotazioni!A:A,0))</f>
        <v>9</v>
      </c>
      <c r="T808" s="6"/>
      <c r="U808" s="6"/>
      <c r="V808" s="1" t="s">
        <v>647</v>
      </c>
    </row>
    <row r="809" spans="1:22">
      <c r="A809" s="2">
        <v>1998</v>
      </c>
      <c r="B809" s="2" t="s">
        <v>133</v>
      </c>
      <c r="C809" s="2" t="s">
        <v>192</v>
      </c>
      <c r="D809" s="2" t="s">
        <v>18</v>
      </c>
      <c r="E809" s="2">
        <v>0</v>
      </c>
      <c r="F809" s="2"/>
      <c r="G809" s="2"/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19</v>
      </c>
      <c r="S809" s="1">
        <f>INDEX(Quotazioni!F:F,MATCH(Stats15_21!A809,Quotazioni!A:A,0))</f>
        <v>9</v>
      </c>
      <c r="T809" s="6">
        <f t="shared" si="25"/>
        <v>-1</v>
      </c>
      <c r="U809" s="6">
        <f t="shared" si="24"/>
        <v>-0.16949152542372881</v>
      </c>
      <c r="V809" s="1" t="s">
        <v>647</v>
      </c>
    </row>
    <row r="810" spans="1:22">
      <c r="A810" s="2">
        <v>1998</v>
      </c>
      <c r="B810" s="2" t="s">
        <v>133</v>
      </c>
      <c r="C810" s="2" t="s">
        <v>192</v>
      </c>
      <c r="D810" s="2" t="s">
        <v>32</v>
      </c>
      <c r="E810" s="2">
        <v>29</v>
      </c>
      <c r="F810" s="2">
        <v>5.74</v>
      </c>
      <c r="G810" s="2">
        <v>6.12</v>
      </c>
      <c r="H810" s="2">
        <v>3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2</v>
      </c>
      <c r="O810" s="2">
        <v>0</v>
      </c>
      <c r="P810" s="2">
        <v>0</v>
      </c>
      <c r="Q810" s="2">
        <v>0</v>
      </c>
      <c r="R810" s="2">
        <v>20</v>
      </c>
      <c r="S810" s="1">
        <f>INDEX(Quotazioni!F:F,MATCH(Stats15_21!A810,Quotazioni!A:A,0))</f>
        <v>9</v>
      </c>
      <c r="T810" s="6"/>
      <c r="U810" s="6"/>
      <c r="V810" s="1" t="s">
        <v>647</v>
      </c>
    </row>
    <row r="811" spans="1:22">
      <c r="A811" s="2">
        <v>1998</v>
      </c>
      <c r="B811" s="2" t="s">
        <v>133</v>
      </c>
      <c r="C811" s="2" t="s">
        <v>192</v>
      </c>
      <c r="D811" s="2" t="s">
        <v>43</v>
      </c>
      <c r="E811" s="2">
        <v>20</v>
      </c>
      <c r="F811" s="2">
        <v>5.85</v>
      </c>
      <c r="G811" s="2">
        <v>6.3</v>
      </c>
      <c r="H811" s="2">
        <v>3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21</v>
      </c>
      <c r="S811" s="1">
        <f>INDEX(Quotazioni!F:F,MATCH(Stats15_21!A811,Quotazioni!A:A,0))</f>
        <v>9</v>
      </c>
      <c r="T811" s="6">
        <f t="shared" si="25"/>
        <v>2.9411764705882307E-2</v>
      </c>
      <c r="U811" s="6">
        <f t="shared" si="24"/>
        <v>0</v>
      </c>
      <c r="V811" s="1" t="s">
        <v>647</v>
      </c>
    </row>
    <row r="812" spans="1:22">
      <c r="A812" s="2">
        <v>2002</v>
      </c>
      <c r="B812" s="2" t="s">
        <v>133</v>
      </c>
      <c r="C812" s="2" t="s">
        <v>190</v>
      </c>
      <c r="D812" s="2" t="s">
        <v>36</v>
      </c>
      <c r="E812" s="2">
        <v>22</v>
      </c>
      <c r="F812" s="2">
        <v>6.14</v>
      </c>
      <c r="G812" s="2">
        <v>6.52</v>
      </c>
      <c r="H812" s="2">
        <v>3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2</v>
      </c>
      <c r="O812" s="2">
        <v>3</v>
      </c>
      <c r="P812" s="2">
        <v>1</v>
      </c>
      <c r="Q812" s="2">
        <v>0</v>
      </c>
      <c r="R812" s="2">
        <v>16</v>
      </c>
      <c r="S812" s="1">
        <f>INDEX(Quotazioni!F:F,MATCH(Stats15_21!A812,Quotazioni!A:A,0))</f>
        <v>23</v>
      </c>
      <c r="T812" s="6" t="str">
        <f t="shared" si="25"/>
        <v/>
      </c>
      <c r="U812" s="6" t="str">
        <f t="shared" si="24"/>
        <v/>
      </c>
      <c r="V812" s="1" t="s">
        <v>649</v>
      </c>
    </row>
    <row r="813" spans="1:22">
      <c r="A813" s="2">
        <v>2002</v>
      </c>
      <c r="B813" s="2" t="s">
        <v>96</v>
      </c>
      <c r="C813" s="2" t="s">
        <v>190</v>
      </c>
      <c r="D813" s="2" t="s">
        <v>36</v>
      </c>
      <c r="E813" s="2">
        <v>36</v>
      </c>
      <c r="F813" s="2">
        <v>6.28</v>
      </c>
      <c r="G813" s="2">
        <v>6.79</v>
      </c>
      <c r="H813" s="2">
        <v>6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4</v>
      </c>
      <c r="O813" s="2">
        <v>7</v>
      </c>
      <c r="P813" s="2">
        <v>0</v>
      </c>
      <c r="Q813" s="2">
        <v>0</v>
      </c>
      <c r="R813" s="2">
        <v>17</v>
      </c>
      <c r="S813" s="1">
        <f>INDEX(Quotazioni!F:F,MATCH(Stats15_21!A813,Quotazioni!A:A,0))</f>
        <v>23</v>
      </c>
      <c r="T813" s="6">
        <f t="shared" si="25"/>
        <v>4.1411042944785349E-2</v>
      </c>
      <c r="U813" s="6">
        <f t="shared" si="24"/>
        <v>0.46012269938650308</v>
      </c>
      <c r="V813" s="1" t="s">
        <v>649</v>
      </c>
    </row>
    <row r="814" spans="1:22">
      <c r="A814" s="2">
        <v>2002</v>
      </c>
      <c r="B814" s="2" t="s">
        <v>96</v>
      </c>
      <c r="C814" s="2" t="s">
        <v>190</v>
      </c>
      <c r="D814" s="2" t="s">
        <v>36</v>
      </c>
      <c r="E814" s="2">
        <v>37</v>
      </c>
      <c r="F814" s="2">
        <v>6.32</v>
      </c>
      <c r="G814" s="2">
        <v>6.81</v>
      </c>
      <c r="H814" s="2">
        <v>6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2</v>
      </c>
      <c r="O814" s="2">
        <v>4</v>
      </c>
      <c r="P814" s="2">
        <v>0</v>
      </c>
      <c r="Q814" s="2">
        <v>0</v>
      </c>
      <c r="R814" s="2">
        <v>18</v>
      </c>
      <c r="S814" s="1">
        <f>INDEX(Quotazioni!F:F,MATCH(Stats15_21!A814,Quotazioni!A:A,0))</f>
        <v>23</v>
      </c>
      <c r="T814" s="6">
        <f t="shared" si="25"/>
        <v>2.9455081001472125E-3</v>
      </c>
      <c r="U814" s="6">
        <f t="shared" si="24"/>
        <v>0</v>
      </c>
      <c r="V814" s="1" t="s">
        <v>649</v>
      </c>
    </row>
    <row r="815" spans="1:22">
      <c r="A815" s="2">
        <v>2002</v>
      </c>
      <c r="B815" s="2" t="s">
        <v>96</v>
      </c>
      <c r="C815" s="2" t="s">
        <v>190</v>
      </c>
      <c r="D815" s="2" t="s">
        <v>36</v>
      </c>
      <c r="E815" s="2">
        <v>34</v>
      </c>
      <c r="F815" s="2">
        <v>6.21</v>
      </c>
      <c r="G815" s="2">
        <v>7.04</v>
      </c>
      <c r="H815" s="2">
        <v>10</v>
      </c>
      <c r="I815" s="2">
        <v>0</v>
      </c>
      <c r="J815" s="2">
        <v>0</v>
      </c>
      <c r="K815" s="2">
        <v>2</v>
      </c>
      <c r="L815" s="2">
        <v>1</v>
      </c>
      <c r="M815" s="2">
        <v>1</v>
      </c>
      <c r="N815" s="2">
        <v>5</v>
      </c>
      <c r="O815" s="2">
        <v>7</v>
      </c>
      <c r="P815" s="2">
        <v>0</v>
      </c>
      <c r="Q815" s="2">
        <v>0</v>
      </c>
      <c r="R815" s="2">
        <v>19</v>
      </c>
      <c r="S815" s="1">
        <f>INDEX(Quotazioni!F:F,MATCH(Stats15_21!A815,Quotazioni!A:A,0))</f>
        <v>23</v>
      </c>
      <c r="T815" s="6">
        <f t="shared" si="25"/>
        <v>3.3773861967694628E-2</v>
      </c>
      <c r="U815" s="6">
        <f t="shared" si="24"/>
        <v>0.58737151248164465</v>
      </c>
      <c r="V815" s="1" t="s">
        <v>649</v>
      </c>
    </row>
    <row r="816" spans="1:22">
      <c r="A816" s="2">
        <v>2002</v>
      </c>
      <c r="B816" s="2" t="s">
        <v>96</v>
      </c>
      <c r="C816" s="2" t="s">
        <v>190</v>
      </c>
      <c r="D816" s="2" t="s">
        <v>18</v>
      </c>
      <c r="E816" s="2">
        <v>30</v>
      </c>
      <c r="F816" s="2">
        <v>6.4</v>
      </c>
      <c r="G816" s="2">
        <v>7.38</v>
      </c>
      <c r="H816" s="2">
        <v>9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5</v>
      </c>
      <c r="O816" s="2">
        <v>3</v>
      </c>
      <c r="P816" s="2">
        <v>1</v>
      </c>
      <c r="Q816" s="2">
        <v>0</v>
      </c>
      <c r="R816" s="2">
        <v>20</v>
      </c>
      <c r="S816" s="1">
        <f>INDEX(Quotazioni!F:F,MATCH(Stats15_21!A816,Quotazioni!A:A,0))</f>
        <v>23</v>
      </c>
      <c r="T816" s="6">
        <f t="shared" si="25"/>
        <v>4.8295454545454523E-2</v>
      </c>
      <c r="U816" s="6">
        <f t="shared" si="24"/>
        <v>-0.14204545454545456</v>
      </c>
      <c r="V816" s="1" t="s">
        <v>649</v>
      </c>
    </row>
    <row r="817" spans="1:22">
      <c r="A817" s="2">
        <v>2002</v>
      </c>
      <c r="B817" s="2" t="s">
        <v>96</v>
      </c>
      <c r="C817" s="2" t="s">
        <v>190</v>
      </c>
      <c r="D817" s="2" t="s">
        <v>18</v>
      </c>
      <c r="E817" s="2">
        <v>14</v>
      </c>
      <c r="F817" s="2">
        <v>6.25</v>
      </c>
      <c r="G817" s="2">
        <v>6.82</v>
      </c>
      <c r="H817" s="2">
        <v>2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2</v>
      </c>
      <c r="O817" s="2">
        <v>0</v>
      </c>
      <c r="P817" s="2">
        <v>0</v>
      </c>
      <c r="Q817" s="2">
        <v>0</v>
      </c>
      <c r="R817" s="2">
        <v>21</v>
      </c>
      <c r="S817" s="1">
        <f>INDEX(Quotazioni!F:F,MATCH(Stats15_21!A817,Quotazioni!A:A,0))</f>
        <v>23</v>
      </c>
      <c r="T817" s="6">
        <f t="shared" si="25"/>
        <v>-7.5880758807588031E-2</v>
      </c>
      <c r="U817" s="6">
        <f t="shared" si="24"/>
        <v>-0.948509485094851</v>
      </c>
      <c r="V817" s="1" t="s">
        <v>649</v>
      </c>
    </row>
    <row r="818" spans="1:22">
      <c r="A818" s="2">
        <v>2008</v>
      </c>
      <c r="B818" s="2" t="s">
        <v>96</v>
      </c>
      <c r="C818" s="2" t="s">
        <v>173</v>
      </c>
      <c r="D818" s="2" t="s">
        <v>20</v>
      </c>
      <c r="E818" s="2">
        <v>34</v>
      </c>
      <c r="F818" s="2">
        <v>5.94</v>
      </c>
      <c r="G818" s="2">
        <v>6.07</v>
      </c>
      <c r="H818" s="2">
        <v>1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4</v>
      </c>
      <c r="O818" s="2">
        <v>5</v>
      </c>
      <c r="P818" s="2">
        <v>0</v>
      </c>
      <c r="Q818" s="2">
        <v>0</v>
      </c>
      <c r="R818" s="2">
        <v>16</v>
      </c>
      <c r="S818" s="1">
        <f>INDEX(Quotazioni!F:F,MATCH(Stats15_21!A818,Quotazioni!A:A,0))</f>
        <v>6</v>
      </c>
      <c r="T818" s="6" t="str">
        <f t="shared" si="25"/>
        <v/>
      </c>
      <c r="U818" s="6" t="str">
        <f t="shared" si="24"/>
        <v/>
      </c>
      <c r="V818" s="1" t="s">
        <v>647</v>
      </c>
    </row>
    <row r="819" spans="1:22">
      <c r="A819" s="2">
        <v>2008</v>
      </c>
      <c r="B819" s="2" t="s">
        <v>96</v>
      </c>
      <c r="C819" s="2" t="s">
        <v>173</v>
      </c>
      <c r="D819" s="2" t="s">
        <v>20</v>
      </c>
      <c r="E819" s="2">
        <v>28</v>
      </c>
      <c r="F819" s="2">
        <v>6.05</v>
      </c>
      <c r="G819" s="2">
        <v>6.3</v>
      </c>
      <c r="H819" s="2">
        <v>3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2</v>
      </c>
      <c r="O819" s="2">
        <v>8</v>
      </c>
      <c r="P819" s="2">
        <v>0</v>
      </c>
      <c r="Q819" s="2">
        <v>0</v>
      </c>
      <c r="R819" s="2">
        <v>17</v>
      </c>
      <c r="S819" s="1">
        <f>INDEX(Quotazioni!F:F,MATCH(Stats15_21!A819,Quotazioni!A:A,0))</f>
        <v>6</v>
      </c>
      <c r="T819" s="6">
        <f t="shared" si="25"/>
        <v>3.7891268533772574E-2</v>
      </c>
      <c r="U819" s="6">
        <f t="shared" si="24"/>
        <v>0.32948929159802304</v>
      </c>
      <c r="V819" s="1" t="s">
        <v>647</v>
      </c>
    </row>
    <row r="820" spans="1:22">
      <c r="A820" s="2">
        <v>2008</v>
      </c>
      <c r="B820" s="2" t="s">
        <v>96</v>
      </c>
      <c r="C820" s="2" t="s">
        <v>173</v>
      </c>
      <c r="D820" s="2" t="s">
        <v>20</v>
      </c>
      <c r="E820" s="2">
        <v>32</v>
      </c>
      <c r="F820" s="2">
        <v>5.94</v>
      </c>
      <c r="G820" s="2">
        <v>6.14</v>
      </c>
      <c r="H820" s="2">
        <v>3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3</v>
      </c>
      <c r="O820" s="2">
        <v>11</v>
      </c>
      <c r="P820" s="2">
        <v>0</v>
      </c>
      <c r="Q820" s="2">
        <v>0</v>
      </c>
      <c r="R820" s="2">
        <v>18</v>
      </c>
      <c r="S820" s="1">
        <f>INDEX(Quotazioni!F:F,MATCH(Stats15_21!A820,Quotazioni!A:A,0))</f>
        <v>6</v>
      </c>
      <c r="T820" s="6">
        <f t="shared" si="25"/>
        <v>-2.5396825396825421E-2</v>
      </c>
      <c r="U820" s="6">
        <f t="shared" si="24"/>
        <v>0</v>
      </c>
      <c r="V820" s="1" t="s">
        <v>647</v>
      </c>
    </row>
    <row r="821" spans="1:22">
      <c r="A821" s="2">
        <v>2008</v>
      </c>
      <c r="B821" s="2" t="s">
        <v>96</v>
      </c>
      <c r="C821" s="2" t="s">
        <v>173</v>
      </c>
      <c r="D821" s="2" t="s">
        <v>20</v>
      </c>
      <c r="E821" s="2">
        <v>28</v>
      </c>
      <c r="F821" s="2">
        <v>6.04</v>
      </c>
      <c r="G821" s="2">
        <v>6.5</v>
      </c>
      <c r="H821" s="2">
        <v>4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3</v>
      </c>
      <c r="O821" s="2">
        <v>4</v>
      </c>
      <c r="P821" s="2">
        <v>0</v>
      </c>
      <c r="Q821" s="2">
        <v>0</v>
      </c>
      <c r="R821" s="2">
        <v>19</v>
      </c>
      <c r="S821" s="1">
        <f>INDEX(Quotazioni!F:F,MATCH(Stats15_21!A821,Quotazioni!A:A,0))</f>
        <v>6</v>
      </c>
      <c r="T821" s="6">
        <f t="shared" si="25"/>
        <v>5.8631921824104288E-2</v>
      </c>
      <c r="U821" s="6">
        <f t="shared" si="24"/>
        <v>0.16286644951140067</v>
      </c>
      <c r="V821" s="1" t="s">
        <v>647</v>
      </c>
    </row>
    <row r="822" spans="1:22">
      <c r="A822" s="2">
        <v>2008</v>
      </c>
      <c r="B822" s="2" t="s">
        <v>96</v>
      </c>
      <c r="C822" s="2" t="s">
        <v>173</v>
      </c>
      <c r="D822" s="2" t="s">
        <v>43</v>
      </c>
      <c r="E822" s="2">
        <v>24</v>
      </c>
      <c r="F822" s="2">
        <v>5.58</v>
      </c>
      <c r="G822" s="2">
        <v>5.6</v>
      </c>
      <c r="H822" s="2">
        <v>1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5</v>
      </c>
      <c r="P822" s="2">
        <v>0</v>
      </c>
      <c r="Q822" s="2">
        <v>0</v>
      </c>
      <c r="R822" s="2">
        <v>20</v>
      </c>
      <c r="S822" s="1">
        <f>INDEX(Quotazioni!F:F,MATCH(Stats15_21!A822,Quotazioni!A:A,0))</f>
        <v>6</v>
      </c>
      <c r="T822" s="6">
        <f t="shared" si="25"/>
        <v>-0.13846153846153852</v>
      </c>
      <c r="U822" s="6">
        <f t="shared" si="24"/>
        <v>-0.46153846153846156</v>
      </c>
      <c r="V822" s="1" t="s">
        <v>647</v>
      </c>
    </row>
    <row r="823" spans="1:22">
      <c r="A823" s="2">
        <v>2008</v>
      </c>
      <c r="B823" s="2" t="s">
        <v>96</v>
      </c>
      <c r="C823" s="2" t="s">
        <v>173</v>
      </c>
      <c r="D823" s="2" t="s">
        <v>43</v>
      </c>
      <c r="E823" s="2">
        <v>16</v>
      </c>
      <c r="F823" s="2">
        <v>5.81</v>
      </c>
      <c r="G823" s="2">
        <v>5.75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2</v>
      </c>
      <c r="P823" s="2">
        <v>0</v>
      </c>
      <c r="Q823" s="2">
        <v>0</v>
      </c>
      <c r="R823" s="2">
        <v>21</v>
      </c>
      <c r="S823" s="1">
        <f>INDEX(Quotazioni!F:F,MATCH(Stats15_21!A823,Quotazioni!A:A,0))</f>
        <v>6</v>
      </c>
      <c r="T823" s="6">
        <f t="shared" si="25"/>
        <v>2.678571428571435E-2</v>
      </c>
      <c r="U823" s="6">
        <f t="shared" si="24"/>
        <v>-0.17857142857142858</v>
      </c>
      <c r="V823" s="1" t="s">
        <v>647</v>
      </c>
    </row>
    <row r="824" spans="1:22">
      <c r="A824" s="2">
        <v>2009</v>
      </c>
      <c r="B824" s="2" t="s">
        <v>96</v>
      </c>
      <c r="C824" s="2" t="s">
        <v>182</v>
      </c>
      <c r="D824" s="2" t="s">
        <v>43</v>
      </c>
      <c r="E824" s="2">
        <v>12</v>
      </c>
      <c r="F824" s="2">
        <v>5.75</v>
      </c>
      <c r="G824" s="2">
        <v>5.5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6</v>
      </c>
      <c r="P824" s="2">
        <v>0</v>
      </c>
      <c r="Q824" s="2">
        <v>0</v>
      </c>
      <c r="R824" s="2">
        <v>16</v>
      </c>
      <c r="S824" s="1">
        <f>INDEX(Quotazioni!F:F,MATCH(Stats15_21!A824,Quotazioni!A:A,0))</f>
        <v>12</v>
      </c>
      <c r="T824" s="6" t="str">
        <f t="shared" si="25"/>
        <v/>
      </c>
      <c r="U824" s="6" t="str">
        <f t="shared" si="24"/>
        <v/>
      </c>
      <c r="V824" s="1" t="s">
        <v>647</v>
      </c>
    </row>
    <row r="825" spans="1:22">
      <c r="A825" s="2">
        <v>2009</v>
      </c>
      <c r="B825" s="2" t="s">
        <v>96</v>
      </c>
      <c r="C825" s="2" t="s">
        <v>182</v>
      </c>
      <c r="D825" s="2" t="s">
        <v>43</v>
      </c>
      <c r="E825" s="2">
        <v>0</v>
      </c>
      <c r="F825" s="2"/>
      <c r="G825" s="2"/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17</v>
      </c>
      <c r="S825" s="1">
        <f>INDEX(Quotazioni!F:F,MATCH(Stats15_21!A825,Quotazioni!A:A,0))</f>
        <v>12</v>
      </c>
      <c r="T825" s="6">
        <f t="shared" si="25"/>
        <v>-1</v>
      </c>
      <c r="U825" s="6">
        <f t="shared" si="24"/>
        <v>0</v>
      </c>
      <c r="V825" s="1" t="s">
        <v>647</v>
      </c>
    </row>
    <row r="826" spans="1:22">
      <c r="A826" s="2">
        <v>2009</v>
      </c>
      <c r="B826" s="2" t="s">
        <v>96</v>
      </c>
      <c r="C826" s="2" t="s">
        <v>182</v>
      </c>
      <c r="D826" s="2" t="s">
        <v>43</v>
      </c>
      <c r="E826" s="2">
        <v>17</v>
      </c>
      <c r="F826" s="2">
        <v>6.06</v>
      </c>
      <c r="G826" s="2">
        <v>6.26</v>
      </c>
      <c r="H826" s="2">
        <v>2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7</v>
      </c>
      <c r="P826" s="2">
        <v>0</v>
      </c>
      <c r="Q826" s="2">
        <v>0</v>
      </c>
      <c r="R826" s="2">
        <v>18</v>
      </c>
      <c r="S826" s="1">
        <f>INDEX(Quotazioni!F:F,MATCH(Stats15_21!A826,Quotazioni!A:A,0))</f>
        <v>12</v>
      </c>
      <c r="T826" s="6"/>
      <c r="U826" s="6"/>
      <c r="V826" s="1" t="s">
        <v>647</v>
      </c>
    </row>
    <row r="827" spans="1:22">
      <c r="A827" s="2">
        <v>2009</v>
      </c>
      <c r="B827" s="2" t="s">
        <v>96</v>
      </c>
      <c r="C827" s="2" t="s">
        <v>182</v>
      </c>
      <c r="D827" s="2" t="s">
        <v>43</v>
      </c>
      <c r="E827" s="2">
        <v>27</v>
      </c>
      <c r="F827" s="2">
        <v>5.7</v>
      </c>
      <c r="G827" s="2">
        <v>5.72</v>
      </c>
      <c r="H827" s="2">
        <v>1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1</v>
      </c>
      <c r="O827" s="2">
        <v>5</v>
      </c>
      <c r="P827" s="2">
        <v>1</v>
      </c>
      <c r="Q827" s="2">
        <v>0</v>
      </c>
      <c r="R827" s="2">
        <v>19</v>
      </c>
      <c r="S827" s="1">
        <f>INDEX(Quotazioni!F:F,MATCH(Stats15_21!A827,Quotazioni!A:A,0))</f>
        <v>12</v>
      </c>
      <c r="T827" s="6">
        <f t="shared" si="25"/>
        <v>-8.6261980830670937E-2</v>
      </c>
      <c r="U827" s="6">
        <f t="shared" si="24"/>
        <v>-0.15974440894568689</v>
      </c>
      <c r="V827" s="1" t="s">
        <v>647</v>
      </c>
    </row>
    <row r="828" spans="1:22">
      <c r="A828" s="2">
        <v>2009</v>
      </c>
      <c r="B828" s="2" t="s">
        <v>96</v>
      </c>
      <c r="C828" s="2" t="s">
        <v>182</v>
      </c>
      <c r="D828" s="2" t="s">
        <v>43</v>
      </c>
      <c r="E828" s="2">
        <v>32</v>
      </c>
      <c r="F828" s="2">
        <v>5.81</v>
      </c>
      <c r="G828" s="2">
        <v>6.03</v>
      </c>
      <c r="H828" s="2">
        <v>3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4</v>
      </c>
      <c r="P828" s="2">
        <v>0</v>
      </c>
      <c r="Q828" s="2">
        <v>0</v>
      </c>
      <c r="R828" s="2">
        <v>20</v>
      </c>
      <c r="S828" s="1">
        <f>INDEX(Quotazioni!F:F,MATCH(Stats15_21!A828,Quotazioni!A:A,0))</f>
        <v>12</v>
      </c>
      <c r="T828" s="6">
        <f t="shared" si="25"/>
        <v>5.4195804195804283E-2</v>
      </c>
      <c r="U828" s="6">
        <f t="shared" si="24"/>
        <v>0.34965034965034969</v>
      </c>
      <c r="V828" s="1" t="s">
        <v>647</v>
      </c>
    </row>
    <row r="829" spans="1:22">
      <c r="A829" s="2">
        <v>2009</v>
      </c>
      <c r="B829" s="2" t="s">
        <v>96</v>
      </c>
      <c r="C829" s="2" t="s">
        <v>182</v>
      </c>
      <c r="D829" s="2" t="s">
        <v>43</v>
      </c>
      <c r="E829" s="2">
        <v>35</v>
      </c>
      <c r="F829" s="2">
        <v>6.2</v>
      </c>
      <c r="G829" s="2">
        <v>6.6</v>
      </c>
      <c r="H829" s="2">
        <v>5</v>
      </c>
      <c r="I829" s="2">
        <v>0</v>
      </c>
      <c r="J829" s="2">
        <v>0</v>
      </c>
      <c r="K829" s="2">
        <v>3</v>
      </c>
      <c r="L829" s="2">
        <v>3</v>
      </c>
      <c r="M829" s="2">
        <v>0</v>
      </c>
      <c r="N829" s="2">
        <v>4</v>
      </c>
      <c r="O829" s="2">
        <v>10</v>
      </c>
      <c r="P829" s="2">
        <v>0</v>
      </c>
      <c r="Q829" s="2">
        <v>0</v>
      </c>
      <c r="R829" s="2">
        <v>21</v>
      </c>
      <c r="S829" s="1">
        <f>INDEX(Quotazioni!F:F,MATCH(Stats15_21!A829,Quotazioni!A:A,0))</f>
        <v>12</v>
      </c>
      <c r="T829" s="6">
        <f t="shared" si="25"/>
        <v>9.4527363184079505E-2</v>
      </c>
      <c r="U829" s="6">
        <f t="shared" si="24"/>
        <v>0.33167495854063017</v>
      </c>
      <c r="V829" s="1" t="s">
        <v>647</v>
      </c>
    </row>
    <row r="830" spans="1:22">
      <c r="A830" s="2">
        <v>2011</v>
      </c>
      <c r="B830" s="2" t="s">
        <v>96</v>
      </c>
      <c r="C830" s="2" t="s">
        <v>176</v>
      </c>
      <c r="D830" s="2" t="s">
        <v>32</v>
      </c>
      <c r="E830" s="2">
        <v>23</v>
      </c>
      <c r="F830" s="2">
        <v>5.93</v>
      </c>
      <c r="G830" s="2">
        <v>5.83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2</v>
      </c>
      <c r="O830" s="2">
        <v>7</v>
      </c>
      <c r="P830" s="2">
        <v>1</v>
      </c>
      <c r="Q830" s="2">
        <v>0</v>
      </c>
      <c r="R830" s="2">
        <v>16</v>
      </c>
      <c r="S830" s="1">
        <f>INDEX(Quotazioni!F:F,MATCH(Stats15_21!A830,Quotazioni!A:A,0))</f>
        <v>6</v>
      </c>
      <c r="T830" s="6" t="str">
        <f t="shared" si="25"/>
        <v/>
      </c>
      <c r="U830" s="6" t="str">
        <f t="shared" si="24"/>
        <v/>
      </c>
      <c r="V830" s="1" t="s">
        <v>647</v>
      </c>
    </row>
    <row r="831" spans="1:22">
      <c r="A831" s="2">
        <v>2011</v>
      </c>
      <c r="B831" s="2" t="s">
        <v>96</v>
      </c>
      <c r="C831" s="2" t="s">
        <v>176</v>
      </c>
      <c r="D831" s="2" t="s">
        <v>32</v>
      </c>
      <c r="E831" s="2">
        <v>22</v>
      </c>
      <c r="F831" s="2">
        <v>5.82</v>
      </c>
      <c r="G831" s="2">
        <v>5.86</v>
      </c>
      <c r="H831" s="2">
        <v>1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4</v>
      </c>
      <c r="P831" s="2">
        <v>0</v>
      </c>
      <c r="Q831" s="2">
        <v>0</v>
      </c>
      <c r="R831" s="2">
        <v>17</v>
      </c>
      <c r="S831" s="1">
        <f>INDEX(Quotazioni!F:F,MATCH(Stats15_21!A831,Quotazioni!A:A,0))</f>
        <v>6</v>
      </c>
      <c r="T831" s="6">
        <f t="shared" si="25"/>
        <v>5.1457975986278302E-3</v>
      </c>
      <c r="U831" s="6">
        <f t="shared" si="24"/>
        <v>0.17152658662092624</v>
      </c>
      <c r="V831" s="1" t="s">
        <v>647</v>
      </c>
    </row>
    <row r="832" spans="1:22">
      <c r="A832" s="2">
        <v>2011</v>
      </c>
      <c r="B832" s="2" t="s">
        <v>96</v>
      </c>
      <c r="C832" s="2" t="s">
        <v>176</v>
      </c>
      <c r="D832" s="2" t="s">
        <v>32</v>
      </c>
      <c r="E832" s="2">
        <v>21</v>
      </c>
      <c r="F832" s="2">
        <v>5.79</v>
      </c>
      <c r="G832" s="2">
        <v>5.67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1</v>
      </c>
      <c r="O832" s="2">
        <v>7</v>
      </c>
      <c r="P832" s="2">
        <v>0</v>
      </c>
      <c r="Q832" s="2">
        <v>0</v>
      </c>
      <c r="R832" s="2">
        <v>18</v>
      </c>
      <c r="S832" s="1">
        <f>INDEX(Quotazioni!F:F,MATCH(Stats15_21!A832,Quotazioni!A:A,0))</f>
        <v>6</v>
      </c>
      <c r="T832" s="6">
        <f t="shared" si="25"/>
        <v>-3.2423208191126346E-2</v>
      </c>
      <c r="U832" s="6">
        <f t="shared" si="24"/>
        <v>-0.17064846416382251</v>
      </c>
      <c r="V832" s="1" t="s">
        <v>647</v>
      </c>
    </row>
    <row r="833" spans="1:22">
      <c r="A833" s="2">
        <v>2011</v>
      </c>
      <c r="B833" s="2" t="s">
        <v>96</v>
      </c>
      <c r="C833" s="2" t="s">
        <v>176</v>
      </c>
      <c r="D833" s="2" t="s">
        <v>46</v>
      </c>
      <c r="E833" s="2">
        <v>34</v>
      </c>
      <c r="F833" s="2">
        <v>6.12</v>
      </c>
      <c r="G833" s="2">
        <v>6.38</v>
      </c>
      <c r="H833" s="2">
        <v>3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3</v>
      </c>
      <c r="O833" s="2">
        <v>6</v>
      </c>
      <c r="P833" s="2">
        <v>0</v>
      </c>
      <c r="Q833" s="2">
        <v>0</v>
      </c>
      <c r="R833" s="2">
        <v>19</v>
      </c>
      <c r="S833" s="1">
        <f>INDEX(Quotazioni!F:F,MATCH(Stats15_21!A833,Quotazioni!A:A,0))</f>
        <v>6</v>
      </c>
      <c r="T833" s="6">
        <f t="shared" si="25"/>
        <v>0.12522045855379188</v>
      </c>
      <c r="U833" s="6">
        <f t="shared" si="24"/>
        <v>0.52910052910052907</v>
      </c>
      <c r="V833" s="1" t="s">
        <v>647</v>
      </c>
    </row>
    <row r="834" spans="1:22">
      <c r="A834" s="2">
        <v>2011</v>
      </c>
      <c r="B834" s="2" t="s">
        <v>96</v>
      </c>
      <c r="C834" s="2" t="s">
        <v>176</v>
      </c>
      <c r="D834" s="2" t="s">
        <v>46</v>
      </c>
      <c r="E834" s="2">
        <v>19</v>
      </c>
      <c r="F834" s="2">
        <v>5.97</v>
      </c>
      <c r="G834" s="2">
        <v>6.37</v>
      </c>
      <c r="H834" s="2">
        <v>2</v>
      </c>
      <c r="I834" s="2">
        <v>0</v>
      </c>
      <c r="J834" s="2">
        <v>0</v>
      </c>
      <c r="K834" s="2">
        <v>2</v>
      </c>
      <c r="L834" s="2">
        <v>2</v>
      </c>
      <c r="M834" s="2">
        <v>0</v>
      </c>
      <c r="N834" s="2">
        <v>2</v>
      </c>
      <c r="O834" s="2">
        <v>1</v>
      </c>
      <c r="P834" s="2">
        <v>0</v>
      </c>
      <c r="Q834" s="2">
        <v>0</v>
      </c>
      <c r="R834" s="2">
        <v>20</v>
      </c>
      <c r="S834" s="1">
        <f>INDEX(Quotazioni!F:F,MATCH(Stats15_21!A834,Quotazioni!A:A,0))</f>
        <v>6</v>
      </c>
      <c r="T834" s="6">
        <f t="shared" si="25"/>
        <v>-1.5673981191222236E-3</v>
      </c>
      <c r="U834" s="6">
        <f t="shared" si="24"/>
        <v>-0.15673981191222572</v>
      </c>
      <c r="V834" s="1" t="s">
        <v>647</v>
      </c>
    </row>
    <row r="835" spans="1:22">
      <c r="A835" s="2">
        <v>2011</v>
      </c>
      <c r="B835" s="2" t="s">
        <v>96</v>
      </c>
      <c r="C835" s="2" t="s">
        <v>176</v>
      </c>
      <c r="D835" s="2" t="s">
        <v>46</v>
      </c>
      <c r="E835" s="2">
        <v>21</v>
      </c>
      <c r="F835" s="2">
        <v>6</v>
      </c>
      <c r="G835" s="2">
        <v>5.98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3</v>
      </c>
      <c r="O835" s="2">
        <v>5</v>
      </c>
      <c r="P835" s="2">
        <v>1</v>
      </c>
      <c r="Q835" s="2">
        <v>0</v>
      </c>
      <c r="R835" s="2">
        <v>21</v>
      </c>
      <c r="S835" s="1">
        <f>INDEX(Quotazioni!F:F,MATCH(Stats15_21!A835,Quotazioni!A:A,0))</f>
        <v>6</v>
      </c>
      <c r="T835" s="6">
        <f t="shared" si="25"/>
        <v>-6.1224489795918317E-2</v>
      </c>
      <c r="U835" s="6">
        <f t="shared" ref="U835:U898" si="26">IF(C835=C834,(H835-H834)/G834,"")</f>
        <v>-0.31397174254317112</v>
      </c>
      <c r="V835" s="1" t="s">
        <v>647</v>
      </c>
    </row>
    <row r="836" spans="1:22">
      <c r="A836" s="2">
        <v>2012</v>
      </c>
      <c r="B836" s="2" t="s">
        <v>133</v>
      </c>
      <c r="C836" s="2" t="s">
        <v>186</v>
      </c>
      <c r="D836" s="2" t="s">
        <v>19</v>
      </c>
      <c r="E836" s="2">
        <v>10</v>
      </c>
      <c r="F836" s="2">
        <v>6.25</v>
      </c>
      <c r="G836" s="2">
        <v>7.7</v>
      </c>
      <c r="H836" s="2">
        <v>5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1</v>
      </c>
      <c r="P836" s="2">
        <v>0</v>
      </c>
      <c r="Q836" s="2">
        <v>0</v>
      </c>
      <c r="R836" s="2">
        <v>16</v>
      </c>
      <c r="S836" s="1">
        <f>INDEX(Quotazioni!F:F,MATCH(Stats15_21!A836,Quotazioni!A:A,0))</f>
        <v>22</v>
      </c>
      <c r="T836" s="6" t="str">
        <f t="shared" ref="T836:T899" si="27">IF(C836=C835,(G836-G835)/G835,"")</f>
        <v/>
      </c>
      <c r="U836" s="6" t="str">
        <f t="shared" si="26"/>
        <v/>
      </c>
      <c r="V836" s="1" t="s">
        <v>649</v>
      </c>
    </row>
    <row r="837" spans="1:22">
      <c r="A837" s="2">
        <v>2012</v>
      </c>
      <c r="B837" s="2" t="s">
        <v>133</v>
      </c>
      <c r="C837" s="2" t="s">
        <v>186</v>
      </c>
      <c r="D837" s="2" t="s">
        <v>19</v>
      </c>
      <c r="E837" s="2">
        <v>12</v>
      </c>
      <c r="F837" s="2">
        <v>6.21</v>
      </c>
      <c r="G837" s="2">
        <v>7.38</v>
      </c>
      <c r="H837" s="2">
        <v>5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2</v>
      </c>
      <c r="P837" s="2">
        <v>0</v>
      </c>
      <c r="Q837" s="2">
        <v>0</v>
      </c>
      <c r="R837" s="2">
        <v>17</v>
      </c>
      <c r="S837" s="1">
        <f>INDEX(Quotazioni!F:F,MATCH(Stats15_21!A837,Quotazioni!A:A,0))</f>
        <v>22</v>
      </c>
      <c r="T837" s="6">
        <f t="shared" si="27"/>
        <v>-4.1558441558441593E-2</v>
      </c>
      <c r="U837" s="6">
        <f t="shared" si="26"/>
        <v>0</v>
      </c>
      <c r="V837" s="1" t="s">
        <v>649</v>
      </c>
    </row>
    <row r="838" spans="1:22">
      <c r="A838" s="2">
        <v>2012</v>
      </c>
      <c r="B838" s="2" t="s">
        <v>133</v>
      </c>
      <c r="C838" s="2" t="s">
        <v>186</v>
      </c>
      <c r="D838" s="2" t="s">
        <v>19</v>
      </c>
      <c r="E838" s="2">
        <v>35</v>
      </c>
      <c r="F838" s="2">
        <v>6.11</v>
      </c>
      <c r="G838" s="2">
        <v>7.57</v>
      </c>
      <c r="H838" s="2">
        <v>17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2</v>
      </c>
      <c r="O838" s="2">
        <v>4</v>
      </c>
      <c r="P838" s="2">
        <v>0</v>
      </c>
      <c r="Q838" s="2">
        <v>0</v>
      </c>
      <c r="R838" s="2">
        <v>18</v>
      </c>
      <c r="S838" s="1">
        <f>INDEX(Quotazioni!F:F,MATCH(Stats15_21!A838,Quotazioni!A:A,0))</f>
        <v>22</v>
      </c>
      <c r="T838" s="6">
        <f t="shared" si="27"/>
        <v>2.5745257452574579E-2</v>
      </c>
      <c r="U838" s="6">
        <f t="shared" si="26"/>
        <v>1.6260162601626016</v>
      </c>
      <c r="V838" s="1" t="s">
        <v>649</v>
      </c>
    </row>
    <row r="839" spans="1:22">
      <c r="A839" s="2">
        <v>2012</v>
      </c>
      <c r="B839" s="2" t="s">
        <v>133</v>
      </c>
      <c r="C839" s="2" t="s">
        <v>186</v>
      </c>
      <c r="D839" s="2" t="s">
        <v>19</v>
      </c>
      <c r="E839" s="2">
        <v>26</v>
      </c>
      <c r="F839" s="2">
        <v>6.12</v>
      </c>
      <c r="G839" s="2">
        <v>7.29</v>
      </c>
      <c r="H839" s="2">
        <v>11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5</v>
      </c>
      <c r="P839" s="2">
        <v>0</v>
      </c>
      <c r="Q839" s="2">
        <v>0</v>
      </c>
      <c r="R839" s="2">
        <v>19</v>
      </c>
      <c r="S839" s="1">
        <f>INDEX(Quotazioni!F:F,MATCH(Stats15_21!A839,Quotazioni!A:A,0))</f>
        <v>22</v>
      </c>
      <c r="T839" s="6">
        <f t="shared" si="27"/>
        <v>-3.6988110964332924E-2</v>
      </c>
      <c r="U839" s="6">
        <f t="shared" si="26"/>
        <v>-0.79260237780713338</v>
      </c>
      <c r="V839" s="1" t="s">
        <v>649</v>
      </c>
    </row>
    <row r="840" spans="1:22">
      <c r="A840" s="2">
        <v>2012</v>
      </c>
      <c r="B840" s="2" t="s">
        <v>133</v>
      </c>
      <c r="C840" s="2" t="s">
        <v>186</v>
      </c>
      <c r="D840" s="2" t="s">
        <v>19</v>
      </c>
      <c r="E840" s="2">
        <v>0</v>
      </c>
      <c r="F840" s="2"/>
      <c r="G840" s="2"/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20</v>
      </c>
      <c r="S840" s="1">
        <f>INDEX(Quotazioni!F:F,MATCH(Stats15_21!A840,Quotazioni!A:A,0))</f>
        <v>22</v>
      </c>
      <c r="T840" s="6">
        <f t="shared" si="27"/>
        <v>-1</v>
      </c>
      <c r="U840" s="6">
        <f t="shared" si="26"/>
        <v>-1.5089163237311385</v>
      </c>
      <c r="V840" s="1" t="s">
        <v>649</v>
      </c>
    </row>
    <row r="841" spans="1:22">
      <c r="A841" s="2">
        <v>2016</v>
      </c>
      <c r="B841" s="2" t="s">
        <v>59</v>
      </c>
      <c r="C841" s="2" t="s">
        <v>164</v>
      </c>
      <c r="D841" s="2" t="s">
        <v>34</v>
      </c>
      <c r="E841" s="2">
        <v>36</v>
      </c>
      <c r="F841" s="2">
        <v>6.11</v>
      </c>
      <c r="G841" s="2">
        <v>6.26</v>
      </c>
      <c r="H841" s="2">
        <v>2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1</v>
      </c>
      <c r="O841" s="2">
        <v>3</v>
      </c>
      <c r="P841" s="2">
        <v>0</v>
      </c>
      <c r="Q841" s="2">
        <v>0</v>
      </c>
      <c r="R841" s="2">
        <v>16</v>
      </c>
      <c r="S841" s="1">
        <f>INDEX(Quotazioni!F:F,MATCH(Stats15_21!A841,Quotazioni!A:A,0))</f>
        <v>7</v>
      </c>
      <c r="T841" s="6" t="str">
        <f t="shared" si="27"/>
        <v/>
      </c>
      <c r="U841" s="6" t="str">
        <f t="shared" si="26"/>
        <v/>
      </c>
      <c r="V841" s="1" t="s">
        <v>647</v>
      </c>
    </row>
    <row r="842" spans="1:22">
      <c r="A842" s="2">
        <v>2016</v>
      </c>
      <c r="B842" s="2" t="s">
        <v>59</v>
      </c>
      <c r="C842" s="2" t="s">
        <v>164</v>
      </c>
      <c r="D842" s="2" t="s">
        <v>34</v>
      </c>
      <c r="E842" s="2">
        <v>33</v>
      </c>
      <c r="F842" s="2">
        <v>6.12</v>
      </c>
      <c r="G842" s="2">
        <v>6.21</v>
      </c>
      <c r="H842" s="2">
        <v>2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6</v>
      </c>
      <c r="P842" s="2">
        <v>0</v>
      </c>
      <c r="Q842" s="2">
        <v>0</v>
      </c>
      <c r="R842" s="2">
        <v>17</v>
      </c>
      <c r="S842" s="1">
        <f>INDEX(Quotazioni!F:F,MATCH(Stats15_21!A842,Quotazioni!A:A,0))</f>
        <v>7</v>
      </c>
      <c r="T842" s="6">
        <f t="shared" si="27"/>
        <v>-7.987220447284317E-3</v>
      </c>
      <c r="U842" s="6">
        <f t="shared" si="26"/>
        <v>0</v>
      </c>
      <c r="V842" s="1" t="s">
        <v>647</v>
      </c>
    </row>
    <row r="843" spans="1:22">
      <c r="A843" s="2">
        <v>2016</v>
      </c>
      <c r="B843" s="2" t="s">
        <v>59</v>
      </c>
      <c r="C843" s="2" t="s">
        <v>164</v>
      </c>
      <c r="D843" s="2" t="s">
        <v>34</v>
      </c>
      <c r="E843" s="2">
        <v>34</v>
      </c>
      <c r="F843" s="2">
        <v>5.81</v>
      </c>
      <c r="G843" s="2">
        <v>6.16</v>
      </c>
      <c r="H843" s="2">
        <v>5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6</v>
      </c>
      <c r="P843" s="2">
        <v>0</v>
      </c>
      <c r="Q843" s="2">
        <v>0</v>
      </c>
      <c r="R843" s="2">
        <v>18</v>
      </c>
      <c r="S843" s="1">
        <f>INDEX(Quotazioni!F:F,MATCH(Stats15_21!A843,Quotazioni!A:A,0))</f>
        <v>7</v>
      </c>
      <c r="T843" s="6">
        <f t="shared" si="27"/>
        <v>-8.051529790660197E-3</v>
      </c>
      <c r="U843" s="6">
        <f t="shared" si="26"/>
        <v>0.48309178743961351</v>
      </c>
      <c r="V843" s="1" t="s">
        <v>647</v>
      </c>
    </row>
    <row r="844" spans="1:22">
      <c r="A844" s="2">
        <v>2016</v>
      </c>
      <c r="B844" s="2" t="s">
        <v>59</v>
      </c>
      <c r="C844" s="2" t="s">
        <v>164</v>
      </c>
      <c r="D844" s="2" t="s">
        <v>34</v>
      </c>
      <c r="E844" s="2">
        <v>15</v>
      </c>
      <c r="F844" s="2">
        <v>5.77</v>
      </c>
      <c r="G844" s="2">
        <v>5.83</v>
      </c>
      <c r="H844" s="2">
        <v>1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2</v>
      </c>
      <c r="P844" s="2">
        <v>1</v>
      </c>
      <c r="Q844" s="2">
        <v>0</v>
      </c>
      <c r="R844" s="2">
        <v>19</v>
      </c>
      <c r="S844" s="1">
        <f>INDEX(Quotazioni!F:F,MATCH(Stats15_21!A844,Quotazioni!A:A,0))</f>
        <v>7</v>
      </c>
      <c r="T844" s="6">
        <f t="shared" si="27"/>
        <v>-5.3571428571428582E-2</v>
      </c>
      <c r="U844" s="6">
        <f t="shared" si="26"/>
        <v>-0.64935064935064934</v>
      </c>
      <c r="V844" s="1" t="s">
        <v>647</v>
      </c>
    </row>
    <row r="845" spans="1:22">
      <c r="A845" s="2">
        <v>2016</v>
      </c>
      <c r="B845" s="2" t="s">
        <v>59</v>
      </c>
      <c r="C845" s="2" t="s">
        <v>164</v>
      </c>
      <c r="D845" s="2" t="s">
        <v>34</v>
      </c>
      <c r="E845" s="2">
        <v>5</v>
      </c>
      <c r="F845" s="2">
        <v>5.6</v>
      </c>
      <c r="G845" s="2">
        <v>6</v>
      </c>
      <c r="H845" s="2">
        <v>1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2</v>
      </c>
      <c r="P845" s="2">
        <v>0</v>
      </c>
      <c r="Q845" s="2">
        <v>0</v>
      </c>
      <c r="R845" s="2">
        <v>20</v>
      </c>
      <c r="S845" s="1">
        <f>INDEX(Quotazioni!F:F,MATCH(Stats15_21!A845,Quotazioni!A:A,0))</f>
        <v>7</v>
      </c>
      <c r="T845" s="6">
        <f t="shared" si="27"/>
        <v>2.9159519725557449E-2</v>
      </c>
      <c r="U845" s="6">
        <f t="shared" si="26"/>
        <v>0</v>
      </c>
      <c r="V845" s="1" t="s">
        <v>647</v>
      </c>
    </row>
    <row r="846" spans="1:22">
      <c r="A846" s="2">
        <v>2016</v>
      </c>
      <c r="B846" s="2" t="s">
        <v>59</v>
      </c>
      <c r="C846" s="2" t="s">
        <v>164</v>
      </c>
      <c r="D846" s="2" t="s">
        <v>400</v>
      </c>
      <c r="E846" s="2">
        <v>16</v>
      </c>
      <c r="F846" s="2">
        <v>5.81</v>
      </c>
      <c r="G846" s="2">
        <v>5.91</v>
      </c>
      <c r="H846" s="2">
        <v>1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1</v>
      </c>
      <c r="P846" s="2">
        <v>1</v>
      </c>
      <c r="Q846" s="2">
        <v>0</v>
      </c>
      <c r="R846" s="2">
        <v>21</v>
      </c>
      <c r="S846" s="1">
        <f>INDEX(Quotazioni!F:F,MATCH(Stats15_21!A846,Quotazioni!A:A,0))</f>
        <v>7</v>
      </c>
      <c r="T846" s="6">
        <f t="shared" si="27"/>
        <v>-1.4999999999999977E-2</v>
      </c>
      <c r="U846" s="6">
        <f t="shared" si="26"/>
        <v>0</v>
      </c>
      <c r="V846" s="1" t="s">
        <v>647</v>
      </c>
    </row>
    <row r="847" spans="1:22">
      <c r="A847" s="2">
        <v>2038</v>
      </c>
      <c r="B847" s="2" t="s">
        <v>133</v>
      </c>
      <c r="C847" s="2" t="s">
        <v>229</v>
      </c>
      <c r="D847" s="2" t="s">
        <v>22</v>
      </c>
      <c r="E847" s="2">
        <v>1</v>
      </c>
      <c r="F847" s="2">
        <v>6</v>
      </c>
      <c r="G847" s="2">
        <v>6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17</v>
      </c>
      <c r="S847" s="1">
        <f>INDEX(Quotazioni!F:F,MATCH(Stats15_21!A847,Quotazioni!A:A,0))</f>
        <v>23</v>
      </c>
      <c r="T847" s="6" t="str">
        <f t="shared" si="27"/>
        <v/>
      </c>
      <c r="U847" s="6" t="str">
        <f t="shared" si="26"/>
        <v/>
      </c>
      <c r="V847" s="1" t="s">
        <v>647</v>
      </c>
    </row>
    <row r="848" spans="1:22">
      <c r="A848" s="2">
        <v>2038</v>
      </c>
      <c r="B848" s="2" t="s">
        <v>133</v>
      </c>
      <c r="C848" s="2" t="s">
        <v>229</v>
      </c>
      <c r="D848" s="2" t="s">
        <v>47</v>
      </c>
      <c r="E848" s="2">
        <v>25</v>
      </c>
      <c r="F848" s="2">
        <v>5.82</v>
      </c>
      <c r="G848" s="2">
        <v>6.5</v>
      </c>
      <c r="H848" s="2">
        <v>5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3</v>
      </c>
      <c r="O848" s="2">
        <v>2</v>
      </c>
      <c r="P848" s="2">
        <v>0</v>
      </c>
      <c r="Q848" s="2">
        <v>0</v>
      </c>
      <c r="R848" s="2">
        <v>18</v>
      </c>
      <c r="S848" s="1">
        <f>INDEX(Quotazioni!F:F,MATCH(Stats15_21!A848,Quotazioni!A:A,0))</f>
        <v>23</v>
      </c>
      <c r="T848" s="6">
        <f t="shared" si="27"/>
        <v>8.3333333333333329E-2</v>
      </c>
      <c r="U848" s="6">
        <f t="shared" si="26"/>
        <v>0.83333333333333337</v>
      </c>
      <c r="V848" s="1" t="s">
        <v>647</v>
      </c>
    </row>
    <row r="849" spans="1:22">
      <c r="A849" s="2">
        <v>2038</v>
      </c>
      <c r="B849" s="2" t="s">
        <v>133</v>
      </c>
      <c r="C849" s="2" t="s">
        <v>229</v>
      </c>
      <c r="D849" s="2" t="s">
        <v>32</v>
      </c>
      <c r="E849" s="2">
        <v>30</v>
      </c>
      <c r="F849" s="2">
        <v>5.73</v>
      </c>
      <c r="G849" s="2">
        <v>6.15</v>
      </c>
      <c r="H849" s="2">
        <v>5</v>
      </c>
      <c r="I849" s="2">
        <v>0</v>
      </c>
      <c r="J849" s="2">
        <v>0</v>
      </c>
      <c r="K849" s="2">
        <v>2</v>
      </c>
      <c r="L849" s="2">
        <v>1</v>
      </c>
      <c r="M849" s="2">
        <v>1</v>
      </c>
      <c r="N849" s="2">
        <v>1</v>
      </c>
      <c r="O849" s="2">
        <v>1</v>
      </c>
      <c r="P849" s="2">
        <v>0</v>
      </c>
      <c r="Q849" s="2">
        <v>0</v>
      </c>
      <c r="R849" s="2">
        <v>19</v>
      </c>
      <c r="S849" s="1">
        <f>INDEX(Quotazioni!F:F,MATCH(Stats15_21!A849,Quotazioni!A:A,0))</f>
        <v>23</v>
      </c>
      <c r="T849" s="6">
        <f t="shared" si="27"/>
        <v>-5.3846153846153794E-2</v>
      </c>
      <c r="U849" s="6">
        <f t="shared" si="26"/>
        <v>0</v>
      </c>
      <c r="V849" s="1" t="s">
        <v>647</v>
      </c>
    </row>
    <row r="850" spans="1:22">
      <c r="A850" s="2">
        <v>2038</v>
      </c>
      <c r="B850" s="2" t="s">
        <v>133</v>
      </c>
      <c r="C850" s="2" t="s">
        <v>229</v>
      </c>
      <c r="D850" s="2" t="s">
        <v>22</v>
      </c>
      <c r="E850" s="2">
        <v>5</v>
      </c>
      <c r="F850" s="2">
        <v>6.1</v>
      </c>
      <c r="G850" s="2">
        <v>6.7</v>
      </c>
      <c r="H850" s="2">
        <v>1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20</v>
      </c>
      <c r="S850" s="1">
        <f>INDEX(Quotazioni!F:F,MATCH(Stats15_21!A850,Quotazioni!A:A,0))</f>
        <v>23</v>
      </c>
      <c r="T850" s="6">
        <f t="shared" si="27"/>
        <v>8.9430894308943049E-2</v>
      </c>
      <c r="U850" s="6">
        <f t="shared" si="26"/>
        <v>-0.65040650406504064</v>
      </c>
      <c r="V850" s="1" t="s">
        <v>647</v>
      </c>
    </row>
    <row r="851" spans="1:22">
      <c r="A851" s="2">
        <v>2038</v>
      </c>
      <c r="B851" s="2" t="s">
        <v>133</v>
      </c>
      <c r="C851" s="2" t="s">
        <v>229</v>
      </c>
      <c r="D851" s="2" t="s">
        <v>41</v>
      </c>
      <c r="E851" s="2">
        <v>36</v>
      </c>
      <c r="F851" s="2">
        <v>6.07</v>
      </c>
      <c r="G851" s="2">
        <v>7.12</v>
      </c>
      <c r="H851" s="2">
        <v>13</v>
      </c>
      <c r="I851" s="2">
        <v>0</v>
      </c>
      <c r="J851" s="2">
        <v>0</v>
      </c>
      <c r="K851" s="2">
        <v>4</v>
      </c>
      <c r="L851" s="2">
        <v>4</v>
      </c>
      <c r="M851" s="2">
        <v>0</v>
      </c>
      <c r="N851" s="2">
        <v>1</v>
      </c>
      <c r="O851" s="2">
        <v>4</v>
      </c>
      <c r="P851" s="2">
        <v>0</v>
      </c>
      <c r="Q851" s="2">
        <v>0</v>
      </c>
      <c r="R851" s="2">
        <v>21</v>
      </c>
      <c r="S851" s="1">
        <f>INDEX(Quotazioni!F:F,MATCH(Stats15_21!A851,Quotazioni!A:A,0))</f>
        <v>23</v>
      </c>
      <c r="T851" s="6">
        <f t="shared" si="27"/>
        <v>6.2686567164179086E-2</v>
      </c>
      <c r="U851" s="6">
        <f t="shared" si="26"/>
        <v>1.791044776119403</v>
      </c>
      <c r="V851" s="1" t="s">
        <v>647</v>
      </c>
    </row>
    <row r="852" spans="1:22">
      <c r="A852" s="2">
        <v>2061</v>
      </c>
      <c r="B852" s="2" t="s">
        <v>133</v>
      </c>
      <c r="C852" s="2" t="s">
        <v>188</v>
      </c>
      <c r="D852" s="2" t="s">
        <v>32</v>
      </c>
      <c r="E852" s="2">
        <v>35</v>
      </c>
      <c r="F852" s="2">
        <v>5.9</v>
      </c>
      <c r="G852" s="2">
        <v>6.83</v>
      </c>
      <c r="H852" s="2">
        <v>12</v>
      </c>
      <c r="I852" s="2">
        <v>0</v>
      </c>
      <c r="J852" s="2">
        <v>0</v>
      </c>
      <c r="K852" s="2">
        <v>2</v>
      </c>
      <c r="L852" s="2">
        <v>1</v>
      </c>
      <c r="M852" s="2">
        <v>1</v>
      </c>
      <c r="N852" s="2">
        <v>1</v>
      </c>
      <c r="O852" s="2">
        <v>3</v>
      </c>
      <c r="P852" s="2">
        <v>0</v>
      </c>
      <c r="Q852" s="2">
        <v>0</v>
      </c>
      <c r="R852" s="2">
        <v>16</v>
      </c>
      <c r="S852" s="1">
        <f>INDEX(Quotazioni!F:F,MATCH(Stats15_21!A852,Quotazioni!A:A,0))</f>
        <v>23</v>
      </c>
      <c r="T852" s="6" t="str">
        <f t="shared" si="27"/>
        <v/>
      </c>
      <c r="U852" s="6" t="str">
        <f t="shared" si="26"/>
        <v/>
      </c>
      <c r="V852" s="1" t="s">
        <v>647</v>
      </c>
    </row>
    <row r="853" spans="1:22">
      <c r="A853" s="2">
        <v>2061</v>
      </c>
      <c r="B853" s="2" t="s">
        <v>133</v>
      </c>
      <c r="C853" s="2" t="s">
        <v>188</v>
      </c>
      <c r="D853" s="2" t="s">
        <v>36</v>
      </c>
      <c r="E853" s="2">
        <v>38</v>
      </c>
      <c r="F853" s="2">
        <v>5.93</v>
      </c>
      <c r="G853" s="2">
        <v>7.11</v>
      </c>
      <c r="H853" s="2">
        <v>14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4</v>
      </c>
      <c r="O853" s="2">
        <v>3</v>
      </c>
      <c r="P853" s="2">
        <v>0</v>
      </c>
      <c r="Q853" s="2">
        <v>0</v>
      </c>
      <c r="R853" s="2">
        <v>17</v>
      </c>
      <c r="S853" s="1">
        <f>INDEX(Quotazioni!F:F,MATCH(Stats15_21!A853,Quotazioni!A:A,0))</f>
        <v>23</v>
      </c>
      <c r="T853" s="6">
        <f t="shared" si="27"/>
        <v>4.0995607613470021E-2</v>
      </c>
      <c r="U853" s="6">
        <f t="shared" si="26"/>
        <v>0.29282576866764276</v>
      </c>
      <c r="V853" s="1" t="s">
        <v>647</v>
      </c>
    </row>
    <row r="854" spans="1:22">
      <c r="A854" s="2">
        <v>2061</v>
      </c>
      <c r="B854" s="2" t="s">
        <v>133</v>
      </c>
      <c r="C854" s="2" t="s">
        <v>188</v>
      </c>
      <c r="D854" s="2" t="s">
        <v>36</v>
      </c>
      <c r="E854" s="2">
        <v>35</v>
      </c>
      <c r="F854" s="2">
        <v>5.59</v>
      </c>
      <c r="G854" s="2">
        <v>6.16</v>
      </c>
      <c r="H854" s="2">
        <v>6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3</v>
      </c>
      <c r="O854" s="2">
        <v>2</v>
      </c>
      <c r="P854" s="2">
        <v>0</v>
      </c>
      <c r="Q854" s="2">
        <v>0</v>
      </c>
      <c r="R854" s="2">
        <v>18</v>
      </c>
      <c r="S854" s="1">
        <f>INDEX(Quotazioni!F:F,MATCH(Stats15_21!A854,Quotazioni!A:A,0))</f>
        <v>23</v>
      </c>
      <c r="T854" s="6">
        <f t="shared" si="27"/>
        <v>-0.13361462728551338</v>
      </c>
      <c r="U854" s="6">
        <f t="shared" si="26"/>
        <v>-1.1251758087201125</v>
      </c>
      <c r="V854" s="1" t="s">
        <v>647</v>
      </c>
    </row>
    <row r="855" spans="1:22">
      <c r="A855" s="2">
        <v>2061</v>
      </c>
      <c r="B855" s="2" t="s">
        <v>133</v>
      </c>
      <c r="C855" s="2" t="s">
        <v>188</v>
      </c>
      <c r="D855" s="2" t="s">
        <v>158</v>
      </c>
      <c r="E855" s="2">
        <v>37</v>
      </c>
      <c r="F855" s="2">
        <v>6</v>
      </c>
      <c r="G855" s="2">
        <v>7</v>
      </c>
      <c r="H855" s="2">
        <v>12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3</v>
      </c>
      <c r="O855" s="2">
        <v>4</v>
      </c>
      <c r="P855" s="2">
        <v>0</v>
      </c>
      <c r="Q855" s="2">
        <v>0</v>
      </c>
      <c r="R855" s="2">
        <v>19</v>
      </c>
      <c r="S855" s="1">
        <f>INDEX(Quotazioni!F:F,MATCH(Stats15_21!A855,Quotazioni!A:A,0))</f>
        <v>23</v>
      </c>
      <c r="T855" s="6">
        <f t="shared" si="27"/>
        <v>0.13636363636363633</v>
      </c>
      <c r="U855" s="6">
        <f t="shared" si="26"/>
        <v>0.97402597402597402</v>
      </c>
      <c r="V855" s="1" t="s">
        <v>647</v>
      </c>
    </row>
    <row r="856" spans="1:22">
      <c r="A856" s="2">
        <v>2061</v>
      </c>
      <c r="B856" s="2" t="s">
        <v>133</v>
      </c>
      <c r="C856" s="2" t="s">
        <v>188</v>
      </c>
      <c r="D856" s="2" t="s">
        <v>158</v>
      </c>
      <c r="E856" s="2">
        <v>29</v>
      </c>
      <c r="F856" s="2">
        <v>5.74</v>
      </c>
      <c r="G856" s="2">
        <v>6.38</v>
      </c>
      <c r="H856" s="2">
        <v>6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1</v>
      </c>
      <c r="O856" s="2">
        <v>1</v>
      </c>
      <c r="P856" s="2">
        <v>0</v>
      </c>
      <c r="Q856" s="2">
        <v>0</v>
      </c>
      <c r="R856" s="2">
        <v>20</v>
      </c>
      <c r="S856" s="1">
        <f>INDEX(Quotazioni!F:F,MATCH(Stats15_21!A856,Quotazioni!A:A,0))</f>
        <v>23</v>
      </c>
      <c r="T856" s="6">
        <f t="shared" si="27"/>
        <v>-8.8571428571428593E-2</v>
      </c>
      <c r="U856" s="6">
        <f t="shared" si="26"/>
        <v>-0.8571428571428571</v>
      </c>
      <c r="V856" s="1" t="s">
        <v>647</v>
      </c>
    </row>
    <row r="857" spans="1:22">
      <c r="A857" s="2">
        <v>2061</v>
      </c>
      <c r="B857" s="2" t="s">
        <v>133</v>
      </c>
      <c r="C857" s="2" t="s">
        <v>188</v>
      </c>
      <c r="D857" s="2" t="s">
        <v>46</v>
      </c>
      <c r="E857" s="2">
        <v>35</v>
      </c>
      <c r="F857" s="2">
        <v>6.17</v>
      </c>
      <c r="G857" s="2">
        <v>7.54</v>
      </c>
      <c r="H857" s="2">
        <v>17</v>
      </c>
      <c r="I857" s="2">
        <v>0</v>
      </c>
      <c r="J857" s="2">
        <v>0</v>
      </c>
      <c r="K857" s="2">
        <v>1</v>
      </c>
      <c r="L857" s="2">
        <v>0</v>
      </c>
      <c r="M857" s="2">
        <v>1</v>
      </c>
      <c r="N857" s="2">
        <v>4</v>
      </c>
      <c r="O857" s="2">
        <v>8</v>
      </c>
      <c r="P857" s="2">
        <v>0</v>
      </c>
      <c r="Q857" s="2">
        <v>0</v>
      </c>
      <c r="R857" s="2">
        <v>21</v>
      </c>
      <c r="S857" s="1">
        <f>INDEX(Quotazioni!F:F,MATCH(Stats15_21!A857,Quotazioni!A:A,0))</f>
        <v>23</v>
      </c>
      <c r="T857" s="6">
        <f t="shared" si="27"/>
        <v>0.18181818181818185</v>
      </c>
      <c r="U857" s="6">
        <f t="shared" si="26"/>
        <v>1.7241379310344829</v>
      </c>
      <c r="V857" s="1" t="s">
        <v>647</v>
      </c>
    </row>
    <row r="858" spans="1:22">
      <c r="A858" s="2">
        <v>2077</v>
      </c>
      <c r="B858" s="2" t="s">
        <v>96</v>
      </c>
      <c r="C858" s="2" t="s">
        <v>174</v>
      </c>
      <c r="D858" s="2" t="s">
        <v>37</v>
      </c>
      <c r="E858" s="2">
        <v>23</v>
      </c>
      <c r="F858" s="2">
        <v>5.98</v>
      </c>
      <c r="G858" s="2">
        <v>6.57</v>
      </c>
      <c r="H858" s="2">
        <v>5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1</v>
      </c>
      <c r="O858" s="2">
        <v>5</v>
      </c>
      <c r="P858" s="2">
        <v>0</v>
      </c>
      <c r="Q858" s="2">
        <v>0</v>
      </c>
      <c r="R858" s="2">
        <v>16</v>
      </c>
      <c r="S858" s="1">
        <f>INDEX(Quotazioni!F:F,MATCH(Stats15_21!A858,Quotazioni!A:A,0))</f>
        <v>21</v>
      </c>
      <c r="T858" s="6" t="str">
        <f t="shared" si="27"/>
        <v/>
      </c>
      <c r="U858" s="6" t="str">
        <f t="shared" si="26"/>
        <v/>
      </c>
      <c r="V858" s="1" t="s">
        <v>647</v>
      </c>
    </row>
    <row r="859" spans="1:22">
      <c r="A859" s="2">
        <v>2077</v>
      </c>
      <c r="B859" s="2" t="s">
        <v>96</v>
      </c>
      <c r="C859" s="2" t="s">
        <v>174</v>
      </c>
      <c r="D859" s="2" t="s">
        <v>29</v>
      </c>
      <c r="E859" s="2">
        <v>31</v>
      </c>
      <c r="F859" s="2">
        <v>5.94</v>
      </c>
      <c r="G859" s="2">
        <v>6.5</v>
      </c>
      <c r="H859" s="2">
        <v>5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3</v>
      </c>
      <c r="O859" s="2">
        <v>1</v>
      </c>
      <c r="P859" s="2">
        <v>0</v>
      </c>
      <c r="Q859" s="2">
        <v>0</v>
      </c>
      <c r="R859" s="2">
        <v>18</v>
      </c>
      <c r="S859" s="1">
        <f>INDEX(Quotazioni!F:F,MATCH(Stats15_21!A859,Quotazioni!A:A,0))</f>
        <v>21</v>
      </c>
      <c r="T859" s="6">
        <f t="shared" si="27"/>
        <v>-1.0654490106544944E-2</v>
      </c>
      <c r="U859" s="6">
        <f t="shared" si="26"/>
        <v>0</v>
      </c>
      <c r="V859" s="1" t="s">
        <v>647</v>
      </c>
    </row>
    <row r="860" spans="1:22">
      <c r="A860" s="2">
        <v>2077</v>
      </c>
      <c r="B860" s="2" t="s">
        <v>96</v>
      </c>
      <c r="C860" s="2" t="s">
        <v>174</v>
      </c>
      <c r="D860" s="2" t="s">
        <v>29</v>
      </c>
      <c r="E860" s="2">
        <v>34</v>
      </c>
      <c r="F860" s="2">
        <v>6.06</v>
      </c>
      <c r="G860" s="2">
        <v>6.79</v>
      </c>
      <c r="H860" s="2">
        <v>9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3</v>
      </c>
      <c r="O860" s="2">
        <v>6</v>
      </c>
      <c r="P860" s="2">
        <v>0</v>
      </c>
      <c r="Q860" s="2">
        <v>1</v>
      </c>
      <c r="R860" s="2">
        <v>19</v>
      </c>
      <c r="S860" s="1">
        <f>INDEX(Quotazioni!F:F,MATCH(Stats15_21!A860,Quotazioni!A:A,0))</f>
        <v>21</v>
      </c>
      <c r="T860" s="6">
        <f t="shared" si="27"/>
        <v>4.4615384615384619E-2</v>
      </c>
      <c r="U860" s="6">
        <f t="shared" si="26"/>
        <v>0.61538461538461542</v>
      </c>
      <c r="V860" s="1" t="s">
        <v>647</v>
      </c>
    </row>
    <row r="861" spans="1:22">
      <c r="A861" s="2">
        <v>2077</v>
      </c>
      <c r="B861" s="2" t="s">
        <v>96</v>
      </c>
      <c r="C861" s="2" t="s">
        <v>174</v>
      </c>
      <c r="D861" s="2" t="s">
        <v>29</v>
      </c>
      <c r="E861" s="2">
        <v>20</v>
      </c>
      <c r="F861" s="2">
        <v>6.1</v>
      </c>
      <c r="G861" s="2">
        <v>7.02</v>
      </c>
      <c r="H861" s="2">
        <v>6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1</v>
      </c>
      <c r="O861" s="2">
        <v>2</v>
      </c>
      <c r="P861" s="2">
        <v>0</v>
      </c>
      <c r="Q861" s="2">
        <v>0</v>
      </c>
      <c r="R861" s="2">
        <v>20</v>
      </c>
      <c r="S861" s="1">
        <f>INDEX(Quotazioni!F:F,MATCH(Stats15_21!A861,Quotazioni!A:A,0))</f>
        <v>21</v>
      </c>
      <c r="T861" s="6">
        <f t="shared" si="27"/>
        <v>3.3873343151693602E-2</v>
      </c>
      <c r="U861" s="6">
        <f t="shared" si="26"/>
        <v>-0.4418262150220913</v>
      </c>
      <c r="V861" s="1" t="s">
        <v>647</v>
      </c>
    </row>
    <row r="862" spans="1:22">
      <c r="A862" s="2">
        <v>2077</v>
      </c>
      <c r="B862" s="2" t="s">
        <v>96</v>
      </c>
      <c r="C862" s="2" t="s">
        <v>174</v>
      </c>
      <c r="D862" s="2" t="s">
        <v>29</v>
      </c>
      <c r="E862" s="2">
        <v>33</v>
      </c>
      <c r="F862" s="2">
        <v>6.2</v>
      </c>
      <c r="G862" s="2">
        <v>7.52</v>
      </c>
      <c r="H862" s="2">
        <v>13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6</v>
      </c>
      <c r="O862" s="2">
        <v>3</v>
      </c>
      <c r="P862" s="2">
        <v>0</v>
      </c>
      <c r="Q862" s="2">
        <v>0</v>
      </c>
      <c r="R862" s="2">
        <v>21</v>
      </c>
      <c r="S862" s="1">
        <f>INDEX(Quotazioni!F:F,MATCH(Stats15_21!A862,Quotazioni!A:A,0))</f>
        <v>21</v>
      </c>
      <c r="T862" s="6">
        <f t="shared" si="27"/>
        <v>7.1225071225071226E-2</v>
      </c>
      <c r="U862" s="6">
        <f t="shared" si="26"/>
        <v>0.9971509971509972</v>
      </c>
      <c r="V862" s="1" t="s">
        <v>647</v>
      </c>
    </row>
    <row r="863" spans="1:22">
      <c r="A863" s="2">
        <v>2085</v>
      </c>
      <c r="B863" s="2" t="s">
        <v>133</v>
      </c>
      <c r="C863" s="2" t="s">
        <v>191</v>
      </c>
      <c r="D863" s="2" t="s">
        <v>25</v>
      </c>
      <c r="E863" s="2">
        <v>8</v>
      </c>
      <c r="F863" s="2">
        <v>5.88</v>
      </c>
      <c r="G863" s="2">
        <v>6.5</v>
      </c>
      <c r="H863" s="2">
        <v>1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2</v>
      </c>
      <c r="O863" s="2">
        <v>0</v>
      </c>
      <c r="P863" s="2">
        <v>0</v>
      </c>
      <c r="Q863" s="2">
        <v>0</v>
      </c>
      <c r="R863" s="2">
        <v>16</v>
      </c>
      <c r="S863" s="1">
        <f>INDEX(Quotazioni!F:F,MATCH(Stats15_21!A863,Quotazioni!A:A,0))</f>
        <v>19</v>
      </c>
      <c r="T863" s="6" t="str">
        <f t="shared" si="27"/>
        <v/>
      </c>
      <c r="U863" s="6" t="str">
        <f t="shared" si="26"/>
        <v/>
      </c>
      <c r="V863" s="1" t="s">
        <v>647</v>
      </c>
    </row>
    <row r="864" spans="1:22">
      <c r="A864" s="2">
        <v>2085</v>
      </c>
      <c r="B864" s="2" t="s">
        <v>96</v>
      </c>
      <c r="C864" s="2" t="s">
        <v>191</v>
      </c>
      <c r="D864" s="2" t="s">
        <v>25</v>
      </c>
      <c r="E864" s="2">
        <v>34</v>
      </c>
      <c r="F864" s="2">
        <v>6.46</v>
      </c>
      <c r="G864" s="2">
        <v>7.65</v>
      </c>
      <c r="H864" s="2">
        <v>11</v>
      </c>
      <c r="I864" s="2">
        <v>0</v>
      </c>
      <c r="J864" s="2">
        <v>0</v>
      </c>
      <c r="K864" s="2">
        <v>2</v>
      </c>
      <c r="L864" s="2">
        <v>1</v>
      </c>
      <c r="M864" s="2">
        <v>1</v>
      </c>
      <c r="N864" s="2">
        <v>13</v>
      </c>
      <c r="O864" s="2">
        <v>5</v>
      </c>
      <c r="P864" s="2">
        <v>0</v>
      </c>
      <c r="Q864" s="2">
        <v>0</v>
      </c>
      <c r="R864" s="2">
        <v>17</v>
      </c>
      <c r="S864" s="1">
        <f>INDEX(Quotazioni!F:F,MATCH(Stats15_21!A864,Quotazioni!A:A,0))</f>
        <v>19</v>
      </c>
      <c r="T864" s="6">
        <f t="shared" si="27"/>
        <v>0.17692307692307699</v>
      </c>
      <c r="U864" s="6">
        <f t="shared" si="26"/>
        <v>1.5384615384615385</v>
      </c>
      <c r="V864" s="1" t="s">
        <v>647</v>
      </c>
    </row>
    <row r="865" spans="1:22">
      <c r="A865" s="2">
        <v>2085</v>
      </c>
      <c r="B865" s="2" t="s">
        <v>96</v>
      </c>
      <c r="C865" s="2" t="s">
        <v>191</v>
      </c>
      <c r="D865" s="2" t="s">
        <v>25</v>
      </c>
      <c r="E865" s="2">
        <v>27</v>
      </c>
      <c r="F865" s="2">
        <v>6</v>
      </c>
      <c r="G865" s="2">
        <v>6.5</v>
      </c>
      <c r="H865" s="2">
        <v>4</v>
      </c>
      <c r="I865" s="2">
        <v>0</v>
      </c>
      <c r="J865" s="2">
        <v>0</v>
      </c>
      <c r="K865" s="2">
        <v>1</v>
      </c>
      <c r="L865" s="2">
        <v>1</v>
      </c>
      <c r="M865" s="2">
        <v>0</v>
      </c>
      <c r="N865" s="2">
        <v>5</v>
      </c>
      <c r="O865" s="2">
        <v>5</v>
      </c>
      <c r="P865" s="2">
        <v>1</v>
      </c>
      <c r="Q865" s="2">
        <v>0</v>
      </c>
      <c r="R865" s="2">
        <v>18</v>
      </c>
      <c r="S865" s="1">
        <f>INDEX(Quotazioni!F:F,MATCH(Stats15_21!A865,Quotazioni!A:A,0))</f>
        <v>19</v>
      </c>
      <c r="T865" s="6">
        <f t="shared" si="27"/>
        <v>-0.15032679738562096</v>
      </c>
      <c r="U865" s="6">
        <f t="shared" si="26"/>
        <v>-0.91503267973856206</v>
      </c>
      <c r="V865" s="1" t="s">
        <v>647</v>
      </c>
    </row>
    <row r="866" spans="1:22">
      <c r="A866" s="2">
        <v>2085</v>
      </c>
      <c r="B866" s="2" t="s">
        <v>96</v>
      </c>
      <c r="C866" s="2" t="s">
        <v>191</v>
      </c>
      <c r="D866" s="2" t="s">
        <v>25</v>
      </c>
      <c r="E866" s="2">
        <v>36</v>
      </c>
      <c r="F866" s="2">
        <v>6.6</v>
      </c>
      <c r="G866" s="2">
        <v>7.44</v>
      </c>
      <c r="H866" s="2">
        <v>6</v>
      </c>
      <c r="I866" s="2">
        <v>0</v>
      </c>
      <c r="J866" s="2">
        <v>0</v>
      </c>
      <c r="K866" s="2">
        <v>1</v>
      </c>
      <c r="L866" s="2">
        <v>1</v>
      </c>
      <c r="M866" s="2">
        <v>0</v>
      </c>
      <c r="N866" s="2">
        <v>15</v>
      </c>
      <c r="O866" s="2">
        <v>5</v>
      </c>
      <c r="P866" s="2">
        <v>0</v>
      </c>
      <c r="Q866" s="2">
        <v>0</v>
      </c>
      <c r="R866" s="2">
        <v>19</v>
      </c>
      <c r="S866" s="1">
        <f>INDEX(Quotazioni!F:F,MATCH(Stats15_21!A866,Quotazioni!A:A,0))</f>
        <v>19</v>
      </c>
      <c r="T866" s="6">
        <f t="shared" si="27"/>
        <v>0.14461538461538467</v>
      </c>
      <c r="U866" s="6">
        <f t="shared" si="26"/>
        <v>0.30769230769230771</v>
      </c>
      <c r="V866" s="1" t="s">
        <v>647</v>
      </c>
    </row>
    <row r="867" spans="1:22">
      <c r="A867" s="2">
        <v>2085</v>
      </c>
      <c r="B867" s="2" t="s">
        <v>96</v>
      </c>
      <c r="C867" s="2" t="s">
        <v>191</v>
      </c>
      <c r="D867" s="2" t="s">
        <v>25</v>
      </c>
      <c r="E867" s="2">
        <v>34</v>
      </c>
      <c r="F867" s="2">
        <v>6.22</v>
      </c>
      <c r="G867" s="2">
        <v>6.94</v>
      </c>
      <c r="H867" s="2">
        <v>9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5</v>
      </c>
      <c r="P867" s="2">
        <v>0</v>
      </c>
      <c r="Q867" s="2">
        <v>0</v>
      </c>
      <c r="R867" s="2">
        <v>20</v>
      </c>
      <c r="S867" s="1">
        <f>INDEX(Quotazioni!F:F,MATCH(Stats15_21!A867,Quotazioni!A:A,0))</f>
        <v>19</v>
      </c>
      <c r="T867" s="6">
        <f t="shared" si="27"/>
        <v>-6.7204301075268813E-2</v>
      </c>
      <c r="U867" s="6">
        <f t="shared" si="26"/>
        <v>0.40322580645161288</v>
      </c>
      <c r="V867" s="1" t="s">
        <v>647</v>
      </c>
    </row>
    <row r="868" spans="1:22">
      <c r="A868" s="2">
        <v>2085</v>
      </c>
      <c r="B868" s="2" t="s">
        <v>96</v>
      </c>
      <c r="C868" s="2" t="s">
        <v>191</v>
      </c>
      <c r="D868" s="2" t="s">
        <v>25</v>
      </c>
      <c r="E868" s="2">
        <v>34</v>
      </c>
      <c r="F868" s="2">
        <v>6.1</v>
      </c>
      <c r="G868" s="2">
        <v>6.76</v>
      </c>
      <c r="H868" s="2">
        <v>5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10</v>
      </c>
      <c r="O868" s="2">
        <v>5</v>
      </c>
      <c r="P868" s="2">
        <v>0</v>
      </c>
      <c r="Q868" s="2">
        <v>0</v>
      </c>
      <c r="R868" s="2">
        <v>21</v>
      </c>
      <c r="S868" s="1">
        <f>INDEX(Quotazioni!F:F,MATCH(Stats15_21!A868,Quotazioni!A:A,0))</f>
        <v>19</v>
      </c>
      <c r="T868" s="6">
        <f t="shared" si="27"/>
        <v>-2.5936599423631211E-2</v>
      </c>
      <c r="U868" s="6">
        <f t="shared" si="26"/>
        <v>-0.57636887608069165</v>
      </c>
      <c r="V868" s="1" t="s">
        <v>647</v>
      </c>
    </row>
    <row r="869" spans="1:22">
      <c r="A869" s="2">
        <v>2097</v>
      </c>
      <c r="B869" s="2" t="s">
        <v>133</v>
      </c>
      <c r="C869" s="2" t="s">
        <v>193</v>
      </c>
      <c r="D869" s="2" t="s">
        <v>18</v>
      </c>
      <c r="E869" s="2">
        <v>1</v>
      </c>
      <c r="F869" s="2">
        <v>7</v>
      </c>
      <c r="G869" s="2">
        <v>10</v>
      </c>
      <c r="H869" s="2">
        <v>1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16</v>
      </c>
      <c r="S869" s="1">
        <f>INDEX(Quotazioni!F:F,MATCH(Stats15_21!A869,Quotazioni!A:A,0))</f>
        <v>13</v>
      </c>
      <c r="T869" s="6" t="str">
        <f t="shared" si="27"/>
        <v/>
      </c>
      <c r="U869" s="6" t="str">
        <f t="shared" si="26"/>
        <v/>
      </c>
      <c r="V869" s="1" t="s">
        <v>647</v>
      </c>
    </row>
    <row r="870" spans="1:22">
      <c r="A870" s="2">
        <v>2097</v>
      </c>
      <c r="B870" s="2" t="s">
        <v>133</v>
      </c>
      <c r="C870" s="2" t="s">
        <v>193</v>
      </c>
      <c r="D870" s="2" t="s">
        <v>46</v>
      </c>
      <c r="E870" s="2">
        <v>19</v>
      </c>
      <c r="F870" s="2">
        <v>5.68</v>
      </c>
      <c r="G870" s="2">
        <v>6.18</v>
      </c>
      <c r="H870" s="2">
        <v>4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5</v>
      </c>
      <c r="P870" s="2">
        <v>0</v>
      </c>
      <c r="Q870" s="2">
        <v>0</v>
      </c>
      <c r="R870" s="2">
        <v>17</v>
      </c>
      <c r="S870" s="1">
        <f>INDEX(Quotazioni!F:F,MATCH(Stats15_21!A870,Quotazioni!A:A,0))</f>
        <v>13</v>
      </c>
      <c r="T870" s="6">
        <f t="shared" si="27"/>
        <v>-0.38200000000000001</v>
      </c>
      <c r="U870" s="6">
        <f t="shared" si="26"/>
        <v>0.3</v>
      </c>
      <c r="V870" s="1" t="s">
        <v>647</v>
      </c>
    </row>
    <row r="871" spans="1:22">
      <c r="A871" s="2">
        <v>2097</v>
      </c>
      <c r="B871" s="2" t="s">
        <v>133</v>
      </c>
      <c r="C871" s="2" t="s">
        <v>193</v>
      </c>
      <c r="D871" s="2" t="s">
        <v>18</v>
      </c>
      <c r="E871" s="2">
        <v>10</v>
      </c>
      <c r="F871" s="2">
        <v>6.4</v>
      </c>
      <c r="G871" s="2">
        <v>8.1</v>
      </c>
      <c r="H871" s="2">
        <v>6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2</v>
      </c>
      <c r="P871" s="2">
        <v>0</v>
      </c>
      <c r="Q871" s="2">
        <v>0</v>
      </c>
      <c r="R871" s="2">
        <v>18</v>
      </c>
      <c r="S871" s="1">
        <f>INDEX(Quotazioni!F:F,MATCH(Stats15_21!A871,Quotazioni!A:A,0))</f>
        <v>13</v>
      </c>
      <c r="T871" s="6">
        <f t="shared" si="27"/>
        <v>0.31067961165048547</v>
      </c>
      <c r="U871" s="6">
        <f t="shared" si="26"/>
        <v>0.3236245954692557</v>
      </c>
      <c r="V871" s="1" t="s">
        <v>647</v>
      </c>
    </row>
    <row r="872" spans="1:22">
      <c r="A872" s="2">
        <v>2097</v>
      </c>
      <c r="B872" s="2" t="s">
        <v>133</v>
      </c>
      <c r="C872" s="2" t="s">
        <v>193</v>
      </c>
      <c r="D872" s="2" t="s">
        <v>18</v>
      </c>
      <c r="E872" s="2">
        <v>0</v>
      </c>
      <c r="F872" s="2"/>
      <c r="G872" s="2"/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19</v>
      </c>
      <c r="S872" s="1">
        <f>INDEX(Quotazioni!F:F,MATCH(Stats15_21!A872,Quotazioni!A:A,0))</f>
        <v>13</v>
      </c>
      <c r="T872" s="6">
        <f t="shared" si="27"/>
        <v>-1</v>
      </c>
      <c r="U872" s="6">
        <f t="shared" si="26"/>
        <v>-0.74074074074074081</v>
      </c>
      <c r="V872" s="1" t="s">
        <v>647</v>
      </c>
    </row>
    <row r="873" spans="1:22">
      <c r="A873" s="2">
        <v>2097</v>
      </c>
      <c r="B873" s="2" t="s">
        <v>133</v>
      </c>
      <c r="C873" s="2" t="s">
        <v>193</v>
      </c>
      <c r="D873" s="2" t="s">
        <v>18</v>
      </c>
      <c r="E873" s="2">
        <v>25</v>
      </c>
      <c r="F873" s="2">
        <v>5.86</v>
      </c>
      <c r="G873" s="2">
        <v>6.46</v>
      </c>
      <c r="H873" s="2">
        <v>5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2</v>
      </c>
      <c r="O873" s="2">
        <v>5</v>
      </c>
      <c r="P873" s="2">
        <v>0</v>
      </c>
      <c r="Q873" s="2">
        <v>0</v>
      </c>
      <c r="R873" s="2">
        <v>21</v>
      </c>
      <c r="S873" s="1">
        <f>INDEX(Quotazioni!F:F,MATCH(Stats15_21!A873,Quotazioni!A:A,0))</f>
        <v>13</v>
      </c>
      <c r="T873" s="6"/>
      <c r="U873" s="6"/>
      <c r="V873" s="1" t="s">
        <v>647</v>
      </c>
    </row>
    <row r="874" spans="1:22">
      <c r="A874" s="2">
        <v>2103</v>
      </c>
      <c r="B874" s="2" t="s">
        <v>133</v>
      </c>
      <c r="C874" s="2" t="s">
        <v>194</v>
      </c>
      <c r="D874" s="2" t="s">
        <v>32</v>
      </c>
      <c r="E874" s="2">
        <v>1</v>
      </c>
      <c r="F874" s="2">
        <v>7</v>
      </c>
      <c r="G874" s="2">
        <v>10</v>
      </c>
      <c r="H874" s="2">
        <v>1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16</v>
      </c>
      <c r="S874" s="1">
        <f>INDEX(Quotazioni!F:F,MATCH(Stats15_21!A874,Quotazioni!A:A,0))</f>
        <v>12</v>
      </c>
      <c r="T874" s="6" t="str">
        <f t="shared" si="27"/>
        <v/>
      </c>
      <c r="U874" s="6" t="str">
        <f t="shared" si="26"/>
        <v/>
      </c>
      <c r="V874" s="1" t="s">
        <v>649</v>
      </c>
    </row>
    <row r="875" spans="1:22">
      <c r="A875" s="2">
        <v>2103</v>
      </c>
      <c r="B875" s="2" t="s">
        <v>133</v>
      </c>
      <c r="C875" s="2" t="s">
        <v>194</v>
      </c>
      <c r="D875" s="2" t="s">
        <v>32</v>
      </c>
      <c r="E875" s="2">
        <v>4</v>
      </c>
      <c r="F875" s="2">
        <v>5.75</v>
      </c>
      <c r="G875" s="2">
        <v>7</v>
      </c>
      <c r="H875" s="2">
        <v>2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2</v>
      </c>
      <c r="P875" s="2">
        <v>0</v>
      </c>
      <c r="Q875" s="2">
        <v>0</v>
      </c>
      <c r="R875" s="2">
        <v>17</v>
      </c>
      <c r="S875" s="1">
        <f>INDEX(Quotazioni!F:F,MATCH(Stats15_21!A875,Quotazioni!A:A,0))</f>
        <v>12</v>
      </c>
      <c r="T875" s="6">
        <f t="shared" si="27"/>
        <v>-0.3</v>
      </c>
      <c r="U875" s="6">
        <f t="shared" si="26"/>
        <v>0.1</v>
      </c>
      <c r="V875" s="1" t="s">
        <v>649</v>
      </c>
    </row>
    <row r="876" spans="1:22">
      <c r="A876" s="2">
        <v>2103</v>
      </c>
      <c r="B876" s="2" t="s">
        <v>133</v>
      </c>
      <c r="C876" s="2" t="s">
        <v>194</v>
      </c>
      <c r="D876" s="2" t="s">
        <v>43</v>
      </c>
      <c r="E876" s="2">
        <v>10</v>
      </c>
      <c r="F876" s="2">
        <v>5.95</v>
      </c>
      <c r="G876" s="2">
        <v>6.2</v>
      </c>
      <c r="H876" s="2">
        <v>1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1</v>
      </c>
      <c r="P876" s="2">
        <v>0</v>
      </c>
      <c r="Q876" s="2">
        <v>0</v>
      </c>
      <c r="R876" s="2">
        <v>21</v>
      </c>
      <c r="S876" s="1">
        <f>INDEX(Quotazioni!F:F,MATCH(Stats15_21!A876,Quotazioni!A:A,0))</f>
        <v>12</v>
      </c>
      <c r="T876" s="6">
        <f t="shared" si="27"/>
        <v>-0.11428571428571425</v>
      </c>
      <c r="U876" s="6">
        <f t="shared" si="26"/>
        <v>-0.14285714285714285</v>
      </c>
      <c r="V876" s="1" t="s">
        <v>649</v>
      </c>
    </row>
    <row r="877" spans="1:22">
      <c r="A877" s="2">
        <v>2104</v>
      </c>
      <c r="B877" s="2" t="s">
        <v>59</v>
      </c>
      <c r="C877" s="2" t="s">
        <v>168</v>
      </c>
      <c r="D877" s="2" t="s">
        <v>20</v>
      </c>
      <c r="E877" s="2">
        <v>12</v>
      </c>
      <c r="F877" s="2">
        <v>5.75</v>
      </c>
      <c r="G877" s="2">
        <v>5.79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1</v>
      </c>
      <c r="O877" s="2">
        <v>1</v>
      </c>
      <c r="P877" s="2">
        <v>0</v>
      </c>
      <c r="Q877" s="2">
        <v>0</v>
      </c>
      <c r="R877" s="2">
        <v>16</v>
      </c>
      <c r="S877" s="1">
        <f>INDEX(Quotazioni!F:F,MATCH(Stats15_21!A877,Quotazioni!A:A,0))</f>
        <v>6</v>
      </c>
      <c r="T877" s="6" t="str">
        <f t="shared" si="27"/>
        <v/>
      </c>
      <c r="U877" s="6" t="str">
        <f t="shared" si="26"/>
        <v/>
      </c>
      <c r="V877" s="1" t="s">
        <v>647</v>
      </c>
    </row>
    <row r="878" spans="1:22">
      <c r="A878" s="2">
        <v>2104</v>
      </c>
      <c r="B878" s="2" t="s">
        <v>59</v>
      </c>
      <c r="C878" s="2" t="s">
        <v>168</v>
      </c>
      <c r="D878" s="2" t="s">
        <v>20</v>
      </c>
      <c r="E878" s="2">
        <v>31</v>
      </c>
      <c r="F878" s="2">
        <v>5.74</v>
      </c>
      <c r="G878" s="2">
        <v>5.69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1</v>
      </c>
      <c r="O878" s="2">
        <v>5</v>
      </c>
      <c r="P878" s="2">
        <v>0</v>
      </c>
      <c r="Q878" s="2">
        <v>0</v>
      </c>
      <c r="R878" s="2">
        <v>17</v>
      </c>
      <c r="S878" s="1">
        <f>INDEX(Quotazioni!F:F,MATCH(Stats15_21!A878,Quotazioni!A:A,0))</f>
        <v>6</v>
      </c>
      <c r="T878" s="6">
        <f t="shared" si="27"/>
        <v>-1.7271157167530162E-2</v>
      </c>
      <c r="U878" s="6">
        <f t="shared" si="26"/>
        <v>0</v>
      </c>
      <c r="V878" s="1" t="s">
        <v>647</v>
      </c>
    </row>
    <row r="879" spans="1:22">
      <c r="A879" s="2">
        <v>2104</v>
      </c>
      <c r="B879" s="2" t="s">
        <v>59</v>
      </c>
      <c r="C879" s="2" t="s">
        <v>168</v>
      </c>
      <c r="D879" s="2" t="s">
        <v>20</v>
      </c>
      <c r="E879" s="2">
        <v>25</v>
      </c>
      <c r="F879" s="2">
        <v>5.74</v>
      </c>
      <c r="G879" s="2">
        <v>5.68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2</v>
      </c>
      <c r="O879" s="2">
        <v>5</v>
      </c>
      <c r="P879" s="2">
        <v>1</v>
      </c>
      <c r="Q879" s="2">
        <v>0</v>
      </c>
      <c r="R879" s="2">
        <v>18</v>
      </c>
      <c r="S879" s="1">
        <f>INDEX(Quotazioni!F:F,MATCH(Stats15_21!A879,Quotazioni!A:A,0))</f>
        <v>6</v>
      </c>
      <c r="T879" s="6">
        <f t="shared" si="27"/>
        <v>-1.7574692442883435E-3</v>
      </c>
      <c r="U879" s="6">
        <f t="shared" si="26"/>
        <v>0</v>
      </c>
      <c r="V879" s="1" t="s">
        <v>647</v>
      </c>
    </row>
    <row r="880" spans="1:22">
      <c r="A880" s="2">
        <v>2104</v>
      </c>
      <c r="B880" s="2" t="s">
        <v>59</v>
      </c>
      <c r="C880" s="2" t="s">
        <v>168</v>
      </c>
      <c r="D880" s="2" t="s">
        <v>20</v>
      </c>
      <c r="E880" s="2">
        <v>28</v>
      </c>
      <c r="F880" s="2">
        <v>5.55</v>
      </c>
      <c r="G880" s="2">
        <v>5.3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10</v>
      </c>
      <c r="P880" s="2">
        <v>0</v>
      </c>
      <c r="Q880" s="2">
        <v>1</v>
      </c>
      <c r="R880" s="2">
        <v>19</v>
      </c>
      <c r="S880" s="1">
        <f>INDEX(Quotazioni!F:F,MATCH(Stats15_21!A880,Quotazioni!A:A,0))</f>
        <v>6</v>
      </c>
      <c r="T880" s="6">
        <f t="shared" si="27"/>
        <v>-6.6901408450704206E-2</v>
      </c>
      <c r="U880" s="6">
        <f t="shared" si="26"/>
        <v>0</v>
      </c>
      <c r="V880" s="1" t="s">
        <v>647</v>
      </c>
    </row>
    <row r="881" spans="1:22">
      <c r="A881" s="2">
        <v>2104</v>
      </c>
      <c r="B881" s="2" t="s">
        <v>59</v>
      </c>
      <c r="C881" s="2" t="s">
        <v>168</v>
      </c>
      <c r="D881" s="2" t="s">
        <v>20</v>
      </c>
      <c r="E881" s="2">
        <v>31</v>
      </c>
      <c r="F881" s="2">
        <v>5.87</v>
      </c>
      <c r="G881" s="2">
        <v>5.94</v>
      </c>
      <c r="H881" s="2">
        <v>1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2</v>
      </c>
      <c r="P881" s="2">
        <v>0</v>
      </c>
      <c r="Q881" s="2">
        <v>0</v>
      </c>
      <c r="R881" s="2">
        <v>20</v>
      </c>
      <c r="S881" s="1">
        <f>INDEX(Quotazioni!F:F,MATCH(Stats15_21!A881,Quotazioni!A:A,0))</f>
        <v>6</v>
      </c>
      <c r="T881" s="6">
        <f t="shared" si="27"/>
        <v>0.12075471698113219</v>
      </c>
      <c r="U881" s="6">
        <f t="shared" si="26"/>
        <v>0.18867924528301888</v>
      </c>
      <c r="V881" s="1" t="s">
        <v>647</v>
      </c>
    </row>
    <row r="882" spans="1:22">
      <c r="A882" s="2">
        <v>2104</v>
      </c>
      <c r="B882" s="2" t="s">
        <v>59</v>
      </c>
      <c r="C882" s="2" t="s">
        <v>168</v>
      </c>
      <c r="D882" s="2" t="s">
        <v>20</v>
      </c>
      <c r="E882" s="2">
        <v>35</v>
      </c>
      <c r="F882" s="2">
        <v>5.74</v>
      </c>
      <c r="G882" s="2">
        <v>5.66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3</v>
      </c>
      <c r="O882" s="2">
        <v>12</v>
      </c>
      <c r="P882" s="2">
        <v>0</v>
      </c>
      <c r="Q882" s="2">
        <v>0</v>
      </c>
      <c r="R882" s="2">
        <v>21</v>
      </c>
      <c r="S882" s="1">
        <f>INDEX(Quotazioni!F:F,MATCH(Stats15_21!A882,Quotazioni!A:A,0))</f>
        <v>6</v>
      </c>
      <c r="T882" s="6">
        <f t="shared" si="27"/>
        <v>-4.713804713804718E-2</v>
      </c>
      <c r="U882" s="6">
        <f t="shared" si="26"/>
        <v>-0.16835016835016833</v>
      </c>
      <c r="V882" s="1" t="s">
        <v>647</v>
      </c>
    </row>
    <row r="883" spans="1:22">
      <c r="A883" s="2">
        <v>2117</v>
      </c>
      <c r="B883" s="2" t="s">
        <v>96</v>
      </c>
      <c r="C883" s="2" t="s">
        <v>183</v>
      </c>
      <c r="D883" s="2" t="s">
        <v>160</v>
      </c>
      <c r="E883" s="2">
        <v>7</v>
      </c>
      <c r="F883" s="2">
        <v>5.5</v>
      </c>
      <c r="G883" s="2">
        <v>5.43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1</v>
      </c>
      <c r="P883" s="2">
        <v>0</v>
      </c>
      <c r="Q883" s="2">
        <v>0</v>
      </c>
      <c r="R883" s="2">
        <v>16</v>
      </c>
      <c r="S883" s="1">
        <f>INDEX(Quotazioni!F:F,MATCH(Stats15_21!A883,Quotazioni!A:A,0))</f>
        <v>5</v>
      </c>
      <c r="T883" s="6" t="str">
        <f t="shared" si="27"/>
        <v/>
      </c>
      <c r="U883" s="6" t="str">
        <f t="shared" si="26"/>
        <v/>
      </c>
      <c r="V883" s="1" t="s">
        <v>647</v>
      </c>
    </row>
    <row r="884" spans="1:22">
      <c r="A884" s="2">
        <v>2117</v>
      </c>
      <c r="B884" s="2" t="s">
        <v>96</v>
      </c>
      <c r="C884" s="2" t="s">
        <v>183</v>
      </c>
      <c r="D884" s="2" t="s">
        <v>400</v>
      </c>
      <c r="E884" s="2">
        <v>25</v>
      </c>
      <c r="F884" s="2">
        <v>5.78</v>
      </c>
      <c r="G884" s="2">
        <v>5.82</v>
      </c>
      <c r="H884" s="2">
        <v>1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1</v>
      </c>
      <c r="O884" s="2">
        <v>4</v>
      </c>
      <c r="P884" s="2">
        <v>1</v>
      </c>
      <c r="Q884" s="2">
        <v>0</v>
      </c>
      <c r="R884" s="2">
        <v>21</v>
      </c>
      <c r="S884" s="1">
        <f>INDEX(Quotazioni!F:F,MATCH(Stats15_21!A884,Quotazioni!A:A,0))</f>
        <v>5</v>
      </c>
      <c r="T884" s="6">
        <f t="shared" si="27"/>
        <v>7.1823204419889611E-2</v>
      </c>
      <c r="U884" s="6">
        <f t="shared" si="26"/>
        <v>0.18416206261510129</v>
      </c>
      <c r="V884" s="1" t="s">
        <v>647</v>
      </c>
    </row>
    <row r="885" spans="1:22">
      <c r="A885" s="2">
        <v>2119</v>
      </c>
      <c r="B885" s="2" t="s">
        <v>133</v>
      </c>
      <c r="C885" s="2" t="s">
        <v>189</v>
      </c>
      <c r="D885" s="2" t="s">
        <v>37</v>
      </c>
      <c r="E885" s="2">
        <v>17</v>
      </c>
      <c r="F885" s="2">
        <v>6.32</v>
      </c>
      <c r="G885" s="2">
        <v>7.03</v>
      </c>
      <c r="H885" s="2">
        <v>4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2</v>
      </c>
      <c r="O885" s="2">
        <v>4</v>
      </c>
      <c r="P885" s="2">
        <v>0</v>
      </c>
      <c r="Q885" s="2">
        <v>0</v>
      </c>
      <c r="R885" s="2">
        <v>16</v>
      </c>
      <c r="S885" s="1">
        <f>INDEX(Quotazioni!F:F,MATCH(Stats15_21!A885,Quotazioni!A:A,0))</f>
        <v>24</v>
      </c>
      <c r="T885" s="6" t="str">
        <f t="shared" si="27"/>
        <v/>
      </c>
      <c r="U885" s="6" t="str">
        <f t="shared" si="26"/>
        <v/>
      </c>
      <c r="V885" s="1" t="s">
        <v>647</v>
      </c>
    </row>
    <row r="886" spans="1:22">
      <c r="A886" s="2">
        <v>2119</v>
      </c>
      <c r="B886" s="2" t="s">
        <v>133</v>
      </c>
      <c r="C886" s="2" t="s">
        <v>189</v>
      </c>
      <c r="D886" s="2" t="s">
        <v>44</v>
      </c>
      <c r="E886" s="2">
        <v>12</v>
      </c>
      <c r="F886" s="2">
        <v>6.04</v>
      </c>
      <c r="G886" s="2">
        <v>6.38</v>
      </c>
      <c r="H886" s="2">
        <v>1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1</v>
      </c>
      <c r="O886" s="2">
        <v>0</v>
      </c>
      <c r="P886" s="2">
        <v>0</v>
      </c>
      <c r="Q886" s="2">
        <v>0</v>
      </c>
      <c r="R886" s="2">
        <v>20</v>
      </c>
      <c r="S886" s="1">
        <f>INDEX(Quotazioni!F:F,MATCH(Stats15_21!A886,Quotazioni!A:A,0))</f>
        <v>24</v>
      </c>
      <c r="T886" s="6">
        <f t="shared" si="27"/>
        <v>-9.2460881934566197E-2</v>
      </c>
      <c r="U886" s="6">
        <f t="shared" si="26"/>
        <v>-0.4267425320056899</v>
      </c>
      <c r="V886" s="1" t="s">
        <v>647</v>
      </c>
    </row>
    <row r="887" spans="1:22">
      <c r="A887" s="2">
        <v>2119</v>
      </c>
      <c r="B887" s="2" t="s">
        <v>133</v>
      </c>
      <c r="C887" s="2" t="s">
        <v>189</v>
      </c>
      <c r="D887" s="2" t="s">
        <v>44</v>
      </c>
      <c r="E887" s="2">
        <v>34</v>
      </c>
      <c r="F887" s="2">
        <v>6.47</v>
      </c>
      <c r="G887" s="2">
        <v>7.63</v>
      </c>
      <c r="H887" s="2">
        <v>13</v>
      </c>
      <c r="I887" s="2">
        <v>0</v>
      </c>
      <c r="J887" s="2">
        <v>0</v>
      </c>
      <c r="K887" s="2">
        <v>1</v>
      </c>
      <c r="L887" s="2">
        <v>1</v>
      </c>
      <c r="M887" s="2">
        <v>0</v>
      </c>
      <c r="N887" s="2">
        <v>5</v>
      </c>
      <c r="O887" s="2">
        <v>9</v>
      </c>
      <c r="P887" s="2">
        <v>0</v>
      </c>
      <c r="Q887" s="2">
        <v>0</v>
      </c>
      <c r="R887" s="2">
        <v>21</v>
      </c>
      <c r="S887" s="1">
        <f>INDEX(Quotazioni!F:F,MATCH(Stats15_21!A887,Quotazioni!A:A,0))</f>
        <v>24</v>
      </c>
      <c r="T887" s="6">
        <f t="shared" si="27"/>
        <v>0.19592476489028213</v>
      </c>
      <c r="U887" s="6">
        <f t="shared" si="26"/>
        <v>1.8808777429467085</v>
      </c>
      <c r="V887" s="1" t="s">
        <v>647</v>
      </c>
    </row>
    <row r="888" spans="1:22">
      <c r="A888" s="2">
        <v>2120</v>
      </c>
      <c r="B888" s="2" t="s">
        <v>59</v>
      </c>
      <c r="C888" s="2" t="s">
        <v>169</v>
      </c>
      <c r="D888" s="2" t="s">
        <v>29</v>
      </c>
      <c r="E888" s="2">
        <v>3</v>
      </c>
      <c r="F888" s="2">
        <v>6</v>
      </c>
      <c r="G888" s="2">
        <v>6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16</v>
      </c>
      <c r="S888" s="1">
        <f>INDEX(Quotazioni!F:F,MATCH(Stats15_21!A888,Quotazioni!A:A,0))</f>
        <v>14</v>
      </c>
      <c r="T888" s="6" t="str">
        <f t="shared" si="27"/>
        <v/>
      </c>
      <c r="U888" s="6" t="str">
        <f t="shared" si="26"/>
        <v/>
      </c>
      <c r="V888" s="1" t="s">
        <v>647</v>
      </c>
    </row>
    <row r="889" spans="1:22">
      <c r="A889" s="2">
        <v>2120</v>
      </c>
      <c r="B889" s="2" t="s">
        <v>59</v>
      </c>
      <c r="C889" s="2" t="s">
        <v>169</v>
      </c>
      <c r="D889" s="2" t="s">
        <v>29</v>
      </c>
      <c r="E889" s="2">
        <v>2</v>
      </c>
      <c r="F889" s="2">
        <v>6</v>
      </c>
      <c r="G889" s="2">
        <v>6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17</v>
      </c>
      <c r="S889" s="1">
        <f>INDEX(Quotazioni!F:F,MATCH(Stats15_21!A889,Quotazioni!A:A,0))</f>
        <v>14</v>
      </c>
      <c r="T889" s="6">
        <f t="shared" si="27"/>
        <v>0</v>
      </c>
      <c r="U889" s="6">
        <f t="shared" si="26"/>
        <v>0</v>
      </c>
      <c r="V889" s="1" t="s">
        <v>647</v>
      </c>
    </row>
    <row r="890" spans="1:22">
      <c r="A890" s="2">
        <v>2120</v>
      </c>
      <c r="B890" s="2" t="s">
        <v>59</v>
      </c>
      <c r="C890" s="2" t="s">
        <v>169</v>
      </c>
      <c r="D890" s="2" t="s">
        <v>233</v>
      </c>
      <c r="E890" s="2">
        <v>20</v>
      </c>
      <c r="F890" s="2">
        <v>5.88</v>
      </c>
      <c r="G890" s="2">
        <v>5.98</v>
      </c>
      <c r="H890" s="2">
        <v>1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2</v>
      </c>
      <c r="P890" s="2">
        <v>0</v>
      </c>
      <c r="Q890" s="2">
        <v>0</v>
      </c>
      <c r="R890" s="2">
        <v>18</v>
      </c>
      <c r="S890" s="1">
        <f>INDEX(Quotazioni!F:F,MATCH(Stats15_21!A890,Quotazioni!A:A,0))</f>
        <v>14</v>
      </c>
      <c r="T890" s="6">
        <f t="shared" si="27"/>
        <v>-3.3333333333332624E-3</v>
      </c>
      <c r="U890" s="6">
        <f t="shared" si="26"/>
        <v>0.16666666666666666</v>
      </c>
      <c r="V890" s="1" t="s">
        <v>647</v>
      </c>
    </row>
    <row r="891" spans="1:22">
      <c r="A891" s="2">
        <v>2120</v>
      </c>
      <c r="B891" s="2" t="s">
        <v>59</v>
      </c>
      <c r="C891" s="2" t="s">
        <v>169</v>
      </c>
      <c r="D891" s="2" t="s">
        <v>22</v>
      </c>
      <c r="E891" s="2">
        <v>25</v>
      </c>
      <c r="F891" s="2">
        <v>6.02</v>
      </c>
      <c r="G891" s="2">
        <v>6.08</v>
      </c>
      <c r="H891" s="2">
        <v>2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7</v>
      </c>
      <c r="P891" s="2">
        <v>1</v>
      </c>
      <c r="Q891" s="2">
        <v>0</v>
      </c>
      <c r="R891" s="2">
        <v>19</v>
      </c>
      <c r="S891" s="1">
        <f>INDEX(Quotazioni!F:F,MATCH(Stats15_21!A891,Quotazioni!A:A,0))</f>
        <v>14</v>
      </c>
      <c r="T891" s="6">
        <f t="shared" si="27"/>
        <v>1.6722408026755793E-2</v>
      </c>
      <c r="U891" s="6">
        <f t="shared" si="26"/>
        <v>0.16722408026755853</v>
      </c>
      <c r="V891" s="1" t="s">
        <v>647</v>
      </c>
    </row>
    <row r="892" spans="1:22">
      <c r="A892" s="2">
        <v>2120</v>
      </c>
      <c r="B892" s="2" t="s">
        <v>59</v>
      </c>
      <c r="C892" s="2" t="s">
        <v>169</v>
      </c>
      <c r="D892" s="2" t="s">
        <v>22</v>
      </c>
      <c r="E892" s="2">
        <v>33</v>
      </c>
      <c r="F892" s="2">
        <v>6.09</v>
      </c>
      <c r="G892" s="2">
        <v>6.06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2</v>
      </c>
      <c r="O892" s="2">
        <v>6</v>
      </c>
      <c r="P892" s="2">
        <v>0</v>
      </c>
      <c r="Q892" s="2">
        <v>0</v>
      </c>
      <c r="R892" s="2">
        <v>20</v>
      </c>
      <c r="S892" s="1">
        <f>INDEX(Quotazioni!F:F,MATCH(Stats15_21!A892,Quotazioni!A:A,0))</f>
        <v>14</v>
      </c>
      <c r="T892" s="6">
        <f t="shared" si="27"/>
        <v>-3.289473684210602E-3</v>
      </c>
      <c r="U892" s="6">
        <f t="shared" si="26"/>
        <v>-0.32894736842105265</v>
      </c>
      <c r="V892" s="1" t="s">
        <v>647</v>
      </c>
    </row>
    <row r="893" spans="1:22">
      <c r="A893" s="2">
        <v>2120</v>
      </c>
      <c r="B893" s="2" t="s">
        <v>59</v>
      </c>
      <c r="C893" s="2" t="s">
        <v>169</v>
      </c>
      <c r="D893" s="2" t="s">
        <v>22</v>
      </c>
      <c r="E893" s="2">
        <v>31</v>
      </c>
      <c r="F893" s="2">
        <v>6.24</v>
      </c>
      <c r="G893" s="2">
        <v>6.34</v>
      </c>
      <c r="H893" s="2">
        <v>1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2</v>
      </c>
      <c r="O893" s="2">
        <v>4</v>
      </c>
      <c r="P893" s="2">
        <v>0</v>
      </c>
      <c r="Q893" s="2">
        <v>0</v>
      </c>
      <c r="R893" s="2">
        <v>21</v>
      </c>
      <c r="S893" s="1">
        <f>INDEX(Quotazioni!F:F,MATCH(Stats15_21!A893,Quotazioni!A:A,0))</f>
        <v>14</v>
      </c>
      <c r="T893" s="6">
        <f t="shared" si="27"/>
        <v>4.620462046204625E-2</v>
      </c>
      <c r="U893" s="6">
        <f t="shared" si="26"/>
        <v>0.16501650165016502</v>
      </c>
      <c r="V893" s="1" t="s">
        <v>647</v>
      </c>
    </row>
    <row r="894" spans="1:22">
      <c r="A894" s="2">
        <v>2130</v>
      </c>
      <c r="B894" s="2" t="s">
        <v>59</v>
      </c>
      <c r="C894" s="2" t="s">
        <v>170</v>
      </c>
      <c r="D894" s="2" t="s">
        <v>29</v>
      </c>
      <c r="E894" s="2">
        <v>3</v>
      </c>
      <c r="F894" s="2">
        <v>6.17</v>
      </c>
      <c r="G894" s="2">
        <v>6.17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1</v>
      </c>
      <c r="O894" s="2">
        <v>2</v>
      </c>
      <c r="P894" s="2">
        <v>0</v>
      </c>
      <c r="Q894" s="2">
        <v>0</v>
      </c>
      <c r="R894" s="2">
        <v>16</v>
      </c>
      <c r="S894" s="1">
        <f>INDEX(Quotazioni!F:F,MATCH(Stats15_21!A894,Quotazioni!A:A,0))</f>
        <v>8</v>
      </c>
      <c r="T894" s="6" t="str">
        <f t="shared" si="27"/>
        <v/>
      </c>
      <c r="U894" s="6" t="str">
        <f t="shared" si="26"/>
        <v/>
      </c>
      <c r="V894" s="1" t="s">
        <v>647</v>
      </c>
    </row>
    <row r="895" spans="1:22">
      <c r="A895" s="2">
        <v>2130</v>
      </c>
      <c r="B895" s="2" t="s">
        <v>59</v>
      </c>
      <c r="C895" s="2" t="s">
        <v>170</v>
      </c>
      <c r="D895" s="2" t="s">
        <v>29</v>
      </c>
      <c r="E895" s="2">
        <v>32</v>
      </c>
      <c r="F895" s="2">
        <v>5.94</v>
      </c>
      <c r="G895" s="2">
        <v>5.89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3</v>
      </c>
      <c r="P895" s="2">
        <v>0</v>
      </c>
      <c r="Q895" s="2">
        <v>0</v>
      </c>
      <c r="R895" s="2">
        <v>17</v>
      </c>
      <c r="S895" s="1">
        <f>INDEX(Quotazioni!F:F,MATCH(Stats15_21!A895,Quotazioni!A:A,0))</f>
        <v>8</v>
      </c>
      <c r="T895" s="6">
        <f t="shared" si="27"/>
        <v>-4.5380875202593235E-2</v>
      </c>
      <c r="U895" s="6">
        <f t="shared" si="26"/>
        <v>0</v>
      </c>
      <c r="V895" s="1" t="s">
        <v>647</v>
      </c>
    </row>
    <row r="896" spans="1:22">
      <c r="A896" s="2">
        <v>2130</v>
      </c>
      <c r="B896" s="2" t="s">
        <v>59</v>
      </c>
      <c r="C896" s="2" t="s">
        <v>170</v>
      </c>
      <c r="D896" s="2" t="s">
        <v>29</v>
      </c>
      <c r="E896" s="2">
        <v>34</v>
      </c>
      <c r="F896" s="2">
        <v>6.1</v>
      </c>
      <c r="G896" s="2">
        <v>6.62</v>
      </c>
      <c r="H896" s="2">
        <v>5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5</v>
      </c>
      <c r="O896" s="2">
        <v>5</v>
      </c>
      <c r="P896" s="2">
        <v>0</v>
      </c>
      <c r="Q896" s="2">
        <v>0</v>
      </c>
      <c r="R896" s="2">
        <v>18</v>
      </c>
      <c r="S896" s="1">
        <f>INDEX(Quotazioni!F:F,MATCH(Stats15_21!A896,Quotazioni!A:A,0))</f>
        <v>8</v>
      </c>
      <c r="T896" s="6">
        <f t="shared" si="27"/>
        <v>0.12393887945670636</v>
      </c>
      <c r="U896" s="6">
        <f t="shared" si="26"/>
        <v>0.84889643463497455</v>
      </c>
      <c r="V896" s="1" t="s">
        <v>647</v>
      </c>
    </row>
    <row r="897" spans="1:22">
      <c r="A897" s="2">
        <v>2130</v>
      </c>
      <c r="B897" s="2" t="s">
        <v>59</v>
      </c>
      <c r="C897" s="2" t="s">
        <v>170</v>
      </c>
      <c r="D897" s="2" t="s">
        <v>29</v>
      </c>
      <c r="E897" s="2">
        <v>30</v>
      </c>
      <c r="F897" s="2">
        <v>5.98</v>
      </c>
      <c r="G897" s="2">
        <v>5.95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4</v>
      </c>
      <c r="O897" s="2">
        <v>10</v>
      </c>
      <c r="P897" s="2">
        <v>0</v>
      </c>
      <c r="Q897" s="2">
        <v>0</v>
      </c>
      <c r="R897" s="2">
        <v>19</v>
      </c>
      <c r="S897" s="1">
        <f>INDEX(Quotazioni!F:F,MATCH(Stats15_21!A897,Quotazioni!A:A,0))</f>
        <v>8</v>
      </c>
      <c r="T897" s="6">
        <f t="shared" si="27"/>
        <v>-0.1012084592145015</v>
      </c>
      <c r="U897" s="6">
        <f t="shared" si="26"/>
        <v>-0.75528700906344415</v>
      </c>
      <c r="V897" s="1" t="s">
        <v>647</v>
      </c>
    </row>
    <row r="898" spans="1:22">
      <c r="A898" s="2">
        <v>2130</v>
      </c>
      <c r="B898" s="2" t="s">
        <v>59</v>
      </c>
      <c r="C898" s="2" t="s">
        <v>170</v>
      </c>
      <c r="D898" s="2" t="s">
        <v>29</v>
      </c>
      <c r="E898" s="2">
        <v>22</v>
      </c>
      <c r="F898" s="2">
        <v>6.16</v>
      </c>
      <c r="G898" s="2">
        <v>6.41</v>
      </c>
      <c r="H898" s="2">
        <v>2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1</v>
      </c>
      <c r="O898" s="2">
        <v>3</v>
      </c>
      <c r="P898" s="2">
        <v>0</v>
      </c>
      <c r="Q898" s="2">
        <v>0</v>
      </c>
      <c r="R898" s="2">
        <v>20</v>
      </c>
      <c r="S898" s="1">
        <f>INDEX(Quotazioni!F:F,MATCH(Stats15_21!A898,Quotazioni!A:A,0))</f>
        <v>8</v>
      </c>
      <c r="T898" s="6">
        <f t="shared" si="27"/>
        <v>7.7310924369747888E-2</v>
      </c>
      <c r="U898" s="6">
        <f t="shared" si="26"/>
        <v>0.33613445378151258</v>
      </c>
      <c r="V898" s="1" t="s">
        <v>647</v>
      </c>
    </row>
    <row r="899" spans="1:22">
      <c r="A899" s="2">
        <v>2130</v>
      </c>
      <c r="B899" s="2" t="s">
        <v>59</v>
      </c>
      <c r="C899" s="2" t="s">
        <v>170</v>
      </c>
      <c r="D899" s="2" t="s">
        <v>29</v>
      </c>
      <c r="E899" s="2">
        <v>21</v>
      </c>
      <c r="F899" s="2">
        <v>5.64</v>
      </c>
      <c r="G899" s="2">
        <v>5.6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2</v>
      </c>
      <c r="P899" s="2">
        <v>0</v>
      </c>
      <c r="Q899" s="2">
        <v>0</v>
      </c>
      <c r="R899" s="2">
        <v>21</v>
      </c>
      <c r="S899" s="1">
        <f>INDEX(Quotazioni!F:F,MATCH(Stats15_21!A899,Quotazioni!A:A,0))</f>
        <v>8</v>
      </c>
      <c r="T899" s="6">
        <f t="shared" si="27"/>
        <v>-0.12636505460218417</v>
      </c>
      <c r="U899" s="6">
        <f t="shared" ref="U899:U961" si="28">IF(C899=C898,(H899-H898)/G898,"")</f>
        <v>-0.31201248049921998</v>
      </c>
      <c r="V899" s="1" t="s">
        <v>647</v>
      </c>
    </row>
    <row r="900" spans="1:22">
      <c r="A900" s="2">
        <v>2134</v>
      </c>
      <c r="B900" s="2" t="s">
        <v>17</v>
      </c>
      <c r="C900" s="2" t="s">
        <v>162</v>
      </c>
      <c r="D900" s="2" t="s">
        <v>20</v>
      </c>
      <c r="E900" s="2">
        <v>0</v>
      </c>
      <c r="F900" s="2"/>
      <c r="G900" s="2"/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16</v>
      </c>
      <c r="S900" s="1">
        <f>INDEX(Quotazioni!F:F,MATCH(Stats15_21!A900,Quotazioni!A:A,0))</f>
        <v>7</v>
      </c>
      <c r="T900" s="6" t="str">
        <f t="shared" ref="T900:T963" si="29">IF(C900=C899,(G900-G899)/G899,"")</f>
        <v/>
      </c>
      <c r="U900" s="6" t="str">
        <f t="shared" si="28"/>
        <v/>
      </c>
      <c r="V900" s="1" t="s">
        <v>649</v>
      </c>
    </row>
    <row r="901" spans="1:22">
      <c r="A901" s="2">
        <v>2134</v>
      </c>
      <c r="B901" s="2" t="s">
        <v>17</v>
      </c>
      <c r="C901" s="2" t="s">
        <v>162</v>
      </c>
      <c r="D901" s="2" t="s">
        <v>20</v>
      </c>
      <c r="E901" s="2">
        <v>0</v>
      </c>
      <c r="F901" s="2"/>
      <c r="G901" s="2"/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18</v>
      </c>
      <c r="S901" s="1">
        <f>INDEX(Quotazioni!F:F,MATCH(Stats15_21!A901,Quotazioni!A:A,0))</f>
        <v>7</v>
      </c>
      <c r="T901" s="6"/>
      <c r="U901" s="6"/>
      <c r="V901" s="1" t="s">
        <v>649</v>
      </c>
    </row>
    <row r="902" spans="1:22">
      <c r="A902" s="2">
        <v>2134</v>
      </c>
      <c r="B902" s="2" t="s">
        <v>17</v>
      </c>
      <c r="C902" s="2" t="s">
        <v>162</v>
      </c>
      <c r="D902" s="2" t="s">
        <v>20</v>
      </c>
      <c r="E902" s="2">
        <v>2</v>
      </c>
      <c r="F902" s="2">
        <v>6</v>
      </c>
      <c r="G902" s="2">
        <v>3.25</v>
      </c>
      <c r="H902" s="2">
        <v>0</v>
      </c>
      <c r="I902" s="2">
        <v>5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1</v>
      </c>
      <c r="P902" s="2">
        <v>0</v>
      </c>
      <c r="Q902" s="2">
        <v>0</v>
      </c>
      <c r="R902" s="2">
        <v>19</v>
      </c>
      <c r="S902" s="1">
        <f>INDEX(Quotazioni!F:F,MATCH(Stats15_21!A902,Quotazioni!A:A,0))</f>
        <v>7</v>
      </c>
      <c r="T902" s="6"/>
      <c r="U902" s="6"/>
      <c r="V902" s="1" t="s">
        <v>649</v>
      </c>
    </row>
    <row r="903" spans="1:22">
      <c r="A903" s="2">
        <v>2134</v>
      </c>
      <c r="B903" s="2" t="s">
        <v>17</v>
      </c>
      <c r="C903" s="2" t="s">
        <v>162</v>
      </c>
      <c r="D903" s="2" t="s">
        <v>20</v>
      </c>
      <c r="E903" s="2">
        <v>10</v>
      </c>
      <c r="F903" s="2">
        <v>6.5</v>
      </c>
      <c r="G903" s="2">
        <v>5</v>
      </c>
      <c r="H903" s="2">
        <v>0</v>
      </c>
      <c r="I903" s="2">
        <v>14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2</v>
      </c>
      <c r="P903" s="2">
        <v>0</v>
      </c>
      <c r="Q903" s="2">
        <v>0</v>
      </c>
      <c r="R903" s="2">
        <v>21</v>
      </c>
      <c r="S903" s="1">
        <f>INDEX(Quotazioni!F:F,MATCH(Stats15_21!A903,Quotazioni!A:A,0))</f>
        <v>7</v>
      </c>
      <c r="T903" s="6">
        <f t="shared" si="29"/>
        <v>0.53846153846153844</v>
      </c>
      <c r="U903" s="6">
        <f t="shared" si="28"/>
        <v>0</v>
      </c>
      <c r="V903" s="1" t="s">
        <v>649</v>
      </c>
    </row>
    <row r="904" spans="1:22">
      <c r="A904" s="2">
        <v>2141</v>
      </c>
      <c r="B904" s="2" t="s">
        <v>96</v>
      </c>
      <c r="C904" s="2" t="s">
        <v>180</v>
      </c>
      <c r="D904" s="2" t="s">
        <v>30</v>
      </c>
      <c r="E904" s="2">
        <v>5</v>
      </c>
      <c r="F904" s="2">
        <v>5.9</v>
      </c>
      <c r="G904" s="2">
        <v>5.8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1</v>
      </c>
      <c r="O904" s="2">
        <v>1</v>
      </c>
      <c r="P904" s="2">
        <v>1</v>
      </c>
      <c r="Q904" s="2">
        <v>0</v>
      </c>
      <c r="R904" s="2">
        <v>16</v>
      </c>
      <c r="S904" s="1">
        <f>INDEX(Quotazioni!F:F,MATCH(Stats15_21!A904,Quotazioni!A:A,0))</f>
        <v>4</v>
      </c>
      <c r="T904" s="6" t="str">
        <f t="shared" si="29"/>
        <v/>
      </c>
      <c r="U904" s="6" t="str">
        <f t="shared" si="28"/>
        <v/>
      </c>
      <c r="V904" s="1" t="s">
        <v>647</v>
      </c>
    </row>
    <row r="905" spans="1:22">
      <c r="A905" s="2">
        <v>2141</v>
      </c>
      <c r="B905" s="2" t="s">
        <v>59</v>
      </c>
      <c r="C905" s="2" t="s">
        <v>180</v>
      </c>
      <c r="D905" s="2" t="s">
        <v>30</v>
      </c>
      <c r="E905" s="2">
        <v>18</v>
      </c>
      <c r="F905" s="2">
        <v>5.75</v>
      </c>
      <c r="G905" s="2">
        <v>5.64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4</v>
      </c>
      <c r="P905" s="2">
        <v>0</v>
      </c>
      <c r="Q905" s="2">
        <v>0</v>
      </c>
      <c r="R905" s="2">
        <v>17</v>
      </c>
      <c r="S905" s="1">
        <f>INDEX(Quotazioni!F:F,MATCH(Stats15_21!A905,Quotazioni!A:A,0))</f>
        <v>4</v>
      </c>
      <c r="T905" s="6">
        <f t="shared" si="29"/>
        <v>-2.7586206896551748E-2</v>
      </c>
      <c r="U905" s="6">
        <f t="shared" si="28"/>
        <v>0</v>
      </c>
      <c r="V905" s="1" t="s">
        <v>647</v>
      </c>
    </row>
    <row r="906" spans="1:22">
      <c r="A906" s="2">
        <v>2141</v>
      </c>
      <c r="B906" s="2" t="s">
        <v>96</v>
      </c>
      <c r="C906" s="2" t="s">
        <v>180</v>
      </c>
      <c r="D906" s="2" t="s">
        <v>30</v>
      </c>
      <c r="E906" s="2">
        <v>32</v>
      </c>
      <c r="F906" s="2">
        <v>5.77</v>
      </c>
      <c r="G906" s="2">
        <v>5.67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4</v>
      </c>
      <c r="O906" s="2">
        <v>10</v>
      </c>
      <c r="P906" s="2">
        <v>2</v>
      </c>
      <c r="Q906" s="2">
        <v>0</v>
      </c>
      <c r="R906" s="2">
        <v>18</v>
      </c>
      <c r="S906" s="1">
        <f>INDEX(Quotazioni!F:F,MATCH(Stats15_21!A906,Quotazioni!A:A,0))</f>
        <v>4</v>
      </c>
      <c r="T906" s="6">
        <f t="shared" si="29"/>
        <v>5.3191489361702569E-3</v>
      </c>
      <c r="U906" s="6">
        <f t="shared" si="28"/>
        <v>0</v>
      </c>
      <c r="V906" s="1" t="s">
        <v>647</v>
      </c>
    </row>
    <row r="907" spans="1:22">
      <c r="A907" s="2">
        <v>2141</v>
      </c>
      <c r="B907" s="2" t="s">
        <v>59</v>
      </c>
      <c r="C907" s="2" t="s">
        <v>180</v>
      </c>
      <c r="D907" s="2" t="s">
        <v>20</v>
      </c>
      <c r="E907" s="2">
        <v>27</v>
      </c>
      <c r="F907" s="2">
        <v>5.81</v>
      </c>
      <c r="G907" s="2">
        <v>5.74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1</v>
      </c>
      <c r="O907" s="2">
        <v>7</v>
      </c>
      <c r="P907" s="2">
        <v>0</v>
      </c>
      <c r="Q907" s="2">
        <v>0</v>
      </c>
      <c r="R907" s="2">
        <v>19</v>
      </c>
      <c r="S907" s="1">
        <f>INDEX(Quotazioni!F:F,MATCH(Stats15_21!A907,Quotazioni!A:A,0))</f>
        <v>4</v>
      </c>
      <c r="T907" s="6">
        <f t="shared" si="29"/>
        <v>1.2345679012345729E-2</v>
      </c>
      <c r="U907" s="6">
        <f t="shared" si="28"/>
        <v>0</v>
      </c>
      <c r="V907" s="1" t="s">
        <v>647</v>
      </c>
    </row>
    <row r="908" spans="1:22">
      <c r="A908" s="2">
        <v>2141</v>
      </c>
      <c r="B908" s="2" t="s">
        <v>59</v>
      </c>
      <c r="C908" s="2" t="s">
        <v>180</v>
      </c>
      <c r="D908" s="2" t="s">
        <v>198</v>
      </c>
      <c r="E908" s="2">
        <v>20</v>
      </c>
      <c r="F908" s="2">
        <v>5.48</v>
      </c>
      <c r="G908" s="2">
        <v>5.32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2</v>
      </c>
      <c r="P908" s="2">
        <v>0</v>
      </c>
      <c r="Q908" s="2">
        <v>1</v>
      </c>
      <c r="R908" s="2">
        <v>20</v>
      </c>
      <c r="S908" s="1">
        <f>INDEX(Quotazioni!F:F,MATCH(Stats15_21!A908,Quotazioni!A:A,0))</f>
        <v>4</v>
      </c>
      <c r="T908" s="6">
        <f t="shared" si="29"/>
        <v>-7.3170731707317055E-2</v>
      </c>
      <c r="U908" s="6">
        <f t="shared" si="28"/>
        <v>0</v>
      </c>
      <c r="V908" s="1" t="s">
        <v>647</v>
      </c>
    </row>
    <row r="909" spans="1:22">
      <c r="A909" s="2">
        <v>2141</v>
      </c>
      <c r="B909" s="2" t="s">
        <v>59</v>
      </c>
      <c r="C909" s="2" t="s">
        <v>180</v>
      </c>
      <c r="D909" s="2" t="s">
        <v>46</v>
      </c>
      <c r="E909" s="2">
        <v>17</v>
      </c>
      <c r="F909" s="2">
        <v>5.76</v>
      </c>
      <c r="G909" s="2">
        <v>5.88</v>
      </c>
      <c r="H909" s="2">
        <v>1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1</v>
      </c>
      <c r="O909" s="2">
        <v>4</v>
      </c>
      <c r="P909" s="2">
        <v>0</v>
      </c>
      <c r="Q909" s="2">
        <v>0</v>
      </c>
      <c r="R909" s="2">
        <v>21</v>
      </c>
      <c r="S909" s="1">
        <f>INDEX(Quotazioni!F:F,MATCH(Stats15_21!A909,Quotazioni!A:A,0))</f>
        <v>4</v>
      </c>
      <c r="T909" s="6">
        <f t="shared" si="29"/>
        <v>0.10526315789473677</v>
      </c>
      <c r="U909" s="6">
        <f t="shared" si="28"/>
        <v>0.18796992481203006</v>
      </c>
      <c r="V909" s="1" t="s">
        <v>647</v>
      </c>
    </row>
    <row r="910" spans="1:22">
      <c r="A910" s="2">
        <v>2154</v>
      </c>
      <c r="B910" s="2" t="s">
        <v>96</v>
      </c>
      <c r="C910" s="2" t="s">
        <v>260</v>
      </c>
      <c r="D910" s="2" t="s">
        <v>30</v>
      </c>
      <c r="E910" s="2">
        <v>10</v>
      </c>
      <c r="F910" s="2">
        <v>6.05</v>
      </c>
      <c r="G910" s="2">
        <v>6.45</v>
      </c>
      <c r="H910" s="2">
        <v>1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1</v>
      </c>
      <c r="O910" s="2">
        <v>0</v>
      </c>
      <c r="P910" s="2">
        <v>0</v>
      </c>
      <c r="Q910" s="2">
        <v>0</v>
      </c>
      <c r="R910" s="2">
        <v>18</v>
      </c>
      <c r="S910" s="1">
        <f>INDEX(Quotazioni!F:F,MATCH(Stats15_21!A910,Quotazioni!A:A,0))</f>
        <v>3</v>
      </c>
      <c r="T910" s="6" t="str">
        <f t="shared" si="29"/>
        <v/>
      </c>
      <c r="U910" s="6" t="str">
        <f t="shared" si="28"/>
        <v/>
      </c>
      <c r="V910" s="1" t="s">
        <v>647</v>
      </c>
    </row>
    <row r="911" spans="1:22">
      <c r="A911" s="2">
        <v>2154</v>
      </c>
      <c r="B911" s="2" t="s">
        <v>133</v>
      </c>
      <c r="C911" s="2" t="s">
        <v>260</v>
      </c>
      <c r="D911" s="2" t="s">
        <v>24</v>
      </c>
      <c r="E911" s="2">
        <v>25</v>
      </c>
      <c r="F911" s="2">
        <v>6</v>
      </c>
      <c r="G911" s="2">
        <v>6.2</v>
      </c>
      <c r="H911" s="2">
        <v>1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4</v>
      </c>
      <c r="O911" s="2">
        <v>4</v>
      </c>
      <c r="P911" s="2">
        <v>0</v>
      </c>
      <c r="Q911" s="2">
        <v>0</v>
      </c>
      <c r="R911" s="2">
        <v>20</v>
      </c>
      <c r="S911" s="1">
        <f>INDEX(Quotazioni!F:F,MATCH(Stats15_21!A911,Quotazioni!A:A,0))</f>
        <v>3</v>
      </c>
      <c r="T911" s="6">
        <f t="shared" si="29"/>
        <v>-3.875968992248062E-2</v>
      </c>
      <c r="U911" s="6">
        <f t="shared" si="28"/>
        <v>0</v>
      </c>
      <c r="V911" s="1" t="s">
        <v>647</v>
      </c>
    </row>
    <row r="912" spans="1:22">
      <c r="A912" s="2">
        <v>2154</v>
      </c>
      <c r="B912" s="2" t="s">
        <v>96</v>
      </c>
      <c r="C912" s="2" t="s">
        <v>260</v>
      </c>
      <c r="D912" s="2" t="s">
        <v>24</v>
      </c>
      <c r="E912" s="2">
        <v>17</v>
      </c>
      <c r="F912" s="2">
        <v>5.88</v>
      </c>
      <c r="G912" s="2">
        <v>5.88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1</v>
      </c>
      <c r="O912" s="2">
        <v>2</v>
      </c>
      <c r="P912" s="2">
        <v>0</v>
      </c>
      <c r="Q912" s="2">
        <v>0</v>
      </c>
      <c r="R912" s="2">
        <v>21</v>
      </c>
      <c r="S912" s="1">
        <f>INDEX(Quotazioni!F:F,MATCH(Stats15_21!A912,Quotazioni!A:A,0))</f>
        <v>3</v>
      </c>
      <c r="T912" s="6">
        <f t="shared" si="29"/>
        <v>-5.1612903225806493E-2</v>
      </c>
      <c r="U912" s="6">
        <f t="shared" si="28"/>
        <v>-0.16129032258064516</v>
      </c>
      <c r="V912" s="1" t="s">
        <v>647</v>
      </c>
    </row>
    <row r="913" spans="1:22">
      <c r="A913" s="2">
        <v>2160</v>
      </c>
      <c r="B913" s="2" t="s">
        <v>59</v>
      </c>
      <c r="C913" s="2" t="s">
        <v>205</v>
      </c>
      <c r="D913" s="2" t="s">
        <v>29</v>
      </c>
      <c r="E913" s="2">
        <v>20</v>
      </c>
      <c r="F913" s="2">
        <v>6.08</v>
      </c>
      <c r="G913" s="2">
        <v>6.25</v>
      </c>
      <c r="H913" s="2">
        <v>1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1</v>
      </c>
      <c r="O913" s="2">
        <v>1</v>
      </c>
      <c r="P913" s="2">
        <v>0</v>
      </c>
      <c r="Q913" s="2">
        <v>0</v>
      </c>
      <c r="R913" s="2">
        <v>17</v>
      </c>
      <c r="S913" s="1">
        <f>INDEX(Quotazioni!F:F,MATCH(Stats15_21!A913,Quotazioni!A:A,0))</f>
        <v>18</v>
      </c>
      <c r="T913" s="6" t="str">
        <f t="shared" si="29"/>
        <v/>
      </c>
      <c r="U913" s="6" t="str">
        <f t="shared" si="28"/>
        <v/>
      </c>
      <c r="V913" s="1" t="s">
        <v>649</v>
      </c>
    </row>
    <row r="914" spans="1:22">
      <c r="A914" s="2">
        <v>2160</v>
      </c>
      <c r="B914" s="2" t="s">
        <v>59</v>
      </c>
      <c r="C914" s="2" t="s">
        <v>205</v>
      </c>
      <c r="D914" s="2" t="s">
        <v>29</v>
      </c>
      <c r="E914" s="2">
        <v>28</v>
      </c>
      <c r="F914" s="2">
        <v>6.14</v>
      </c>
      <c r="G914" s="2">
        <v>6.5</v>
      </c>
      <c r="H914" s="2">
        <v>3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2</v>
      </c>
      <c r="O914" s="2">
        <v>2</v>
      </c>
      <c r="P914" s="2">
        <v>0</v>
      </c>
      <c r="Q914" s="2">
        <v>0</v>
      </c>
      <c r="R914" s="2">
        <v>18</v>
      </c>
      <c r="S914" s="1">
        <f>INDEX(Quotazioni!F:F,MATCH(Stats15_21!A914,Quotazioni!A:A,0))</f>
        <v>18</v>
      </c>
      <c r="T914" s="6">
        <f t="shared" si="29"/>
        <v>0.04</v>
      </c>
      <c r="U914" s="6">
        <f t="shared" si="28"/>
        <v>0.32</v>
      </c>
      <c r="V914" s="1" t="s">
        <v>649</v>
      </c>
    </row>
    <row r="915" spans="1:22">
      <c r="A915" s="2">
        <v>2160</v>
      </c>
      <c r="B915" s="2" t="s">
        <v>59</v>
      </c>
      <c r="C915" s="2" t="s">
        <v>205</v>
      </c>
      <c r="D915" s="2" t="s">
        <v>29</v>
      </c>
      <c r="E915" s="2">
        <v>33</v>
      </c>
      <c r="F915" s="2">
        <v>6.33</v>
      </c>
      <c r="G915" s="2">
        <v>7.32</v>
      </c>
      <c r="H915" s="2">
        <v>9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7</v>
      </c>
      <c r="O915" s="2">
        <v>3</v>
      </c>
      <c r="P915" s="2">
        <v>0</v>
      </c>
      <c r="Q915" s="2">
        <v>0</v>
      </c>
      <c r="R915" s="2">
        <v>19</v>
      </c>
      <c r="S915" s="1">
        <f>INDEX(Quotazioni!F:F,MATCH(Stats15_21!A915,Quotazioni!A:A,0))</f>
        <v>18</v>
      </c>
      <c r="T915" s="6">
        <f t="shared" si="29"/>
        <v>0.1261538461538462</v>
      </c>
      <c r="U915" s="6">
        <f t="shared" si="28"/>
        <v>0.92307692307692313</v>
      </c>
      <c r="V915" s="1" t="s">
        <v>649</v>
      </c>
    </row>
    <row r="916" spans="1:22">
      <c r="A916" s="2">
        <v>2160</v>
      </c>
      <c r="B916" s="2" t="s">
        <v>59</v>
      </c>
      <c r="C916" s="2" t="s">
        <v>205</v>
      </c>
      <c r="D916" s="2" t="s">
        <v>29</v>
      </c>
      <c r="E916" s="2">
        <v>32</v>
      </c>
      <c r="F916" s="2">
        <v>6.31</v>
      </c>
      <c r="G916" s="2">
        <v>7.33</v>
      </c>
      <c r="H916" s="2">
        <v>11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6</v>
      </c>
      <c r="O916" s="2">
        <v>7</v>
      </c>
      <c r="P916" s="2">
        <v>1</v>
      </c>
      <c r="Q916" s="2">
        <v>1</v>
      </c>
      <c r="R916" s="2">
        <v>20</v>
      </c>
      <c r="S916" s="1">
        <f>INDEX(Quotazioni!F:F,MATCH(Stats15_21!A916,Quotazioni!A:A,0))</f>
        <v>18</v>
      </c>
      <c r="T916" s="6">
        <f t="shared" si="29"/>
        <v>1.3661202185792057E-3</v>
      </c>
      <c r="U916" s="6">
        <f t="shared" si="28"/>
        <v>0.27322404371584696</v>
      </c>
      <c r="V916" s="1" t="s">
        <v>649</v>
      </c>
    </row>
    <row r="917" spans="1:22">
      <c r="A917" s="2">
        <v>2160</v>
      </c>
      <c r="B917" s="2" t="s">
        <v>59</v>
      </c>
      <c r="C917" s="2" t="s">
        <v>205</v>
      </c>
      <c r="D917" s="2" t="s">
        <v>22</v>
      </c>
      <c r="E917" s="2">
        <v>11</v>
      </c>
      <c r="F917" s="2">
        <v>6.14</v>
      </c>
      <c r="G917" s="2">
        <v>6.36</v>
      </c>
      <c r="H917" s="2">
        <v>1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1</v>
      </c>
      <c r="O917" s="2">
        <v>3</v>
      </c>
      <c r="P917" s="2">
        <v>0</v>
      </c>
      <c r="Q917" s="2">
        <v>0</v>
      </c>
      <c r="R917" s="2">
        <v>21</v>
      </c>
      <c r="S917" s="1">
        <f>INDEX(Quotazioni!F:F,MATCH(Stats15_21!A917,Quotazioni!A:A,0))</f>
        <v>18</v>
      </c>
      <c r="T917" s="6">
        <f t="shared" si="29"/>
        <v>-0.13233287858117324</v>
      </c>
      <c r="U917" s="6">
        <f t="shared" si="28"/>
        <v>-1.3642564802182811</v>
      </c>
      <c r="V917" s="1" t="s">
        <v>649</v>
      </c>
    </row>
    <row r="918" spans="1:22">
      <c r="A918" s="2">
        <v>2161</v>
      </c>
      <c r="B918" s="2" t="s">
        <v>96</v>
      </c>
      <c r="C918" s="2" t="s">
        <v>223</v>
      </c>
      <c r="D918" s="2" t="s">
        <v>29</v>
      </c>
      <c r="E918" s="2">
        <v>6</v>
      </c>
      <c r="F918" s="2">
        <v>5.67</v>
      </c>
      <c r="G918" s="2">
        <v>5.67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17</v>
      </c>
      <c r="S918" s="1">
        <f>INDEX(Quotazioni!F:F,MATCH(Stats15_21!A918,Quotazioni!A:A,0))</f>
        <v>4</v>
      </c>
      <c r="T918" s="6" t="str">
        <f t="shared" si="29"/>
        <v/>
      </c>
      <c r="U918" s="6" t="str">
        <f t="shared" si="28"/>
        <v/>
      </c>
      <c r="V918" s="1" t="s">
        <v>647</v>
      </c>
    </row>
    <row r="919" spans="1:22">
      <c r="A919" s="2">
        <v>2161</v>
      </c>
      <c r="B919" s="2" t="s">
        <v>96</v>
      </c>
      <c r="C919" s="2" t="s">
        <v>223</v>
      </c>
      <c r="D919" s="2" t="s">
        <v>41</v>
      </c>
      <c r="E919" s="2">
        <v>16</v>
      </c>
      <c r="F919" s="2">
        <v>5.84</v>
      </c>
      <c r="G919" s="2">
        <v>5.88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2</v>
      </c>
      <c r="O919" s="2">
        <v>3</v>
      </c>
      <c r="P919" s="2">
        <v>0</v>
      </c>
      <c r="Q919" s="2">
        <v>0</v>
      </c>
      <c r="R919" s="2">
        <v>21</v>
      </c>
      <c r="S919" s="1">
        <f>INDEX(Quotazioni!F:F,MATCH(Stats15_21!A919,Quotazioni!A:A,0))</f>
        <v>4</v>
      </c>
      <c r="T919" s="6">
        <f t="shared" si="29"/>
        <v>3.7037037037037028E-2</v>
      </c>
      <c r="U919" s="6">
        <f t="shared" si="28"/>
        <v>0</v>
      </c>
      <c r="V919" s="1" t="s">
        <v>647</v>
      </c>
    </row>
    <row r="920" spans="1:22">
      <c r="A920" s="2">
        <v>2164</v>
      </c>
      <c r="B920" s="2" t="s">
        <v>59</v>
      </c>
      <c r="C920" s="2" t="s">
        <v>209</v>
      </c>
      <c r="D920" s="2" t="s">
        <v>36</v>
      </c>
      <c r="E920" s="2">
        <v>16</v>
      </c>
      <c r="F920" s="2">
        <v>5.84</v>
      </c>
      <c r="G920" s="2">
        <v>5.78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1</v>
      </c>
      <c r="Q920" s="2">
        <v>0</v>
      </c>
      <c r="R920" s="2">
        <v>17</v>
      </c>
      <c r="S920" s="1">
        <f>INDEX(Quotazioni!F:F,MATCH(Stats15_21!A920,Quotazioni!A:A,0))</f>
        <v>11</v>
      </c>
      <c r="T920" s="6" t="str">
        <f t="shared" si="29"/>
        <v/>
      </c>
      <c r="U920" s="6" t="str">
        <f t="shared" si="28"/>
        <v/>
      </c>
      <c r="V920" s="1" t="s">
        <v>647</v>
      </c>
    </row>
    <row r="921" spans="1:22">
      <c r="A921" s="2">
        <v>2164</v>
      </c>
      <c r="B921" s="2" t="s">
        <v>59</v>
      </c>
      <c r="C921" s="2" t="s">
        <v>209</v>
      </c>
      <c r="D921" s="2" t="s">
        <v>36</v>
      </c>
      <c r="E921" s="2">
        <v>34</v>
      </c>
      <c r="F921" s="2">
        <v>5.94</v>
      </c>
      <c r="G921" s="2">
        <v>6.07</v>
      </c>
      <c r="H921" s="2">
        <v>3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7</v>
      </c>
      <c r="P921" s="2">
        <v>1</v>
      </c>
      <c r="Q921" s="2">
        <v>0</v>
      </c>
      <c r="R921" s="2">
        <v>18</v>
      </c>
      <c r="S921" s="1">
        <f>INDEX(Quotazioni!F:F,MATCH(Stats15_21!A921,Quotazioni!A:A,0))</f>
        <v>11</v>
      </c>
      <c r="T921" s="6">
        <f t="shared" si="29"/>
        <v>5.0173010380622843E-2</v>
      </c>
      <c r="U921" s="6">
        <f t="shared" si="28"/>
        <v>0.51903114186851207</v>
      </c>
      <c r="V921" s="1" t="s">
        <v>647</v>
      </c>
    </row>
    <row r="922" spans="1:22">
      <c r="A922" s="2">
        <v>2164</v>
      </c>
      <c r="B922" s="2" t="s">
        <v>59</v>
      </c>
      <c r="C922" s="2" t="s">
        <v>209</v>
      </c>
      <c r="D922" s="2" t="s">
        <v>36</v>
      </c>
      <c r="E922" s="2">
        <v>37</v>
      </c>
      <c r="F922" s="2">
        <v>6.12</v>
      </c>
      <c r="G922" s="2">
        <v>6.41</v>
      </c>
      <c r="H922" s="2">
        <v>5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9</v>
      </c>
      <c r="P922" s="2">
        <v>0</v>
      </c>
      <c r="Q922" s="2">
        <v>0</v>
      </c>
      <c r="R922" s="2">
        <v>19</v>
      </c>
      <c r="S922" s="1">
        <f>INDEX(Quotazioni!F:F,MATCH(Stats15_21!A922,Quotazioni!A:A,0))</f>
        <v>11</v>
      </c>
      <c r="T922" s="6">
        <f t="shared" si="29"/>
        <v>5.6013179571663893E-2</v>
      </c>
      <c r="U922" s="6">
        <f t="shared" si="28"/>
        <v>0.32948929159802304</v>
      </c>
      <c r="V922" s="1" t="s">
        <v>647</v>
      </c>
    </row>
    <row r="923" spans="1:22">
      <c r="A923" s="2">
        <v>2164</v>
      </c>
      <c r="B923" s="2" t="s">
        <v>59</v>
      </c>
      <c r="C923" s="2" t="s">
        <v>209</v>
      </c>
      <c r="D923" s="2" t="s">
        <v>36</v>
      </c>
      <c r="E923" s="2">
        <v>34</v>
      </c>
      <c r="F923" s="2">
        <v>5.85</v>
      </c>
      <c r="G923" s="2">
        <v>5.99</v>
      </c>
      <c r="H923" s="2">
        <v>3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7</v>
      </c>
      <c r="P923" s="2">
        <v>1</v>
      </c>
      <c r="Q923" s="2">
        <v>0</v>
      </c>
      <c r="R923" s="2">
        <v>20</v>
      </c>
      <c r="S923" s="1">
        <f>INDEX(Quotazioni!F:F,MATCH(Stats15_21!A923,Quotazioni!A:A,0))</f>
        <v>11</v>
      </c>
      <c r="T923" s="6">
        <f t="shared" si="29"/>
        <v>-6.5522620904836182E-2</v>
      </c>
      <c r="U923" s="6">
        <f t="shared" si="28"/>
        <v>-0.31201248049921998</v>
      </c>
      <c r="V923" s="1" t="s">
        <v>647</v>
      </c>
    </row>
    <row r="924" spans="1:22">
      <c r="A924" s="2">
        <v>2164</v>
      </c>
      <c r="B924" s="2" t="s">
        <v>59</v>
      </c>
      <c r="C924" s="2" t="s">
        <v>209</v>
      </c>
      <c r="D924" s="2" t="s">
        <v>36</v>
      </c>
      <c r="E924" s="2">
        <v>34</v>
      </c>
      <c r="F924" s="2">
        <v>5.88</v>
      </c>
      <c r="G924" s="2">
        <v>5.82</v>
      </c>
      <c r="H924" s="2">
        <v>1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8</v>
      </c>
      <c r="P924" s="2">
        <v>1</v>
      </c>
      <c r="Q924" s="2">
        <v>0</v>
      </c>
      <c r="R924" s="2">
        <v>21</v>
      </c>
      <c r="S924" s="1">
        <f>INDEX(Quotazioni!F:F,MATCH(Stats15_21!A924,Quotazioni!A:A,0))</f>
        <v>11</v>
      </c>
      <c r="T924" s="6">
        <f t="shared" si="29"/>
        <v>-2.8380634390651072E-2</v>
      </c>
      <c r="U924" s="6">
        <f t="shared" si="28"/>
        <v>-0.333889816360601</v>
      </c>
      <c r="V924" s="1" t="s">
        <v>647</v>
      </c>
    </row>
    <row r="925" spans="1:22">
      <c r="A925" s="2">
        <v>2167</v>
      </c>
      <c r="B925" s="2" t="s">
        <v>133</v>
      </c>
      <c r="C925" s="2" t="s">
        <v>228</v>
      </c>
      <c r="D925" s="2" t="s">
        <v>24</v>
      </c>
      <c r="E925" s="2">
        <v>12</v>
      </c>
      <c r="F925" s="2">
        <v>5.96</v>
      </c>
      <c r="G925" s="2">
        <v>5.96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17</v>
      </c>
      <c r="S925" s="1">
        <f>INDEX(Quotazioni!F:F,MATCH(Stats15_21!A925,Quotazioni!A:A,0))</f>
        <v>13</v>
      </c>
      <c r="T925" s="6" t="str">
        <f t="shared" si="29"/>
        <v/>
      </c>
      <c r="U925" s="6" t="str">
        <f t="shared" si="28"/>
        <v/>
      </c>
      <c r="V925" s="1" t="s">
        <v>647</v>
      </c>
    </row>
    <row r="926" spans="1:22">
      <c r="A926" s="2">
        <v>2167</v>
      </c>
      <c r="B926" s="2" t="s">
        <v>133</v>
      </c>
      <c r="C926" s="2" t="s">
        <v>228</v>
      </c>
      <c r="D926" s="2" t="s">
        <v>24</v>
      </c>
      <c r="E926" s="2">
        <v>31</v>
      </c>
      <c r="F926" s="2">
        <v>6.16</v>
      </c>
      <c r="G926" s="2">
        <v>7.03</v>
      </c>
      <c r="H926" s="2">
        <v>8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4</v>
      </c>
      <c r="O926" s="2">
        <v>2</v>
      </c>
      <c r="P926" s="2">
        <v>0</v>
      </c>
      <c r="Q926" s="2">
        <v>0</v>
      </c>
      <c r="R926" s="2">
        <v>18</v>
      </c>
      <c r="S926" s="1">
        <f>INDEX(Quotazioni!F:F,MATCH(Stats15_21!A926,Quotazioni!A:A,0))</f>
        <v>13</v>
      </c>
      <c r="T926" s="6">
        <f t="shared" si="29"/>
        <v>0.17953020134228193</v>
      </c>
      <c r="U926" s="6">
        <f t="shared" si="28"/>
        <v>1.3422818791946309</v>
      </c>
      <c r="V926" s="1" t="s">
        <v>647</v>
      </c>
    </row>
    <row r="927" spans="1:22">
      <c r="A927" s="2">
        <v>2167</v>
      </c>
      <c r="B927" s="2" t="s">
        <v>133</v>
      </c>
      <c r="C927" s="2" t="s">
        <v>228</v>
      </c>
      <c r="D927" s="2" t="s">
        <v>24</v>
      </c>
      <c r="E927" s="2">
        <v>37</v>
      </c>
      <c r="F927" s="2">
        <v>5.95</v>
      </c>
      <c r="G927" s="2">
        <v>6.72</v>
      </c>
      <c r="H927" s="2">
        <v>8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6</v>
      </c>
      <c r="O927" s="2">
        <v>3</v>
      </c>
      <c r="P927" s="2">
        <v>0</v>
      </c>
      <c r="Q927" s="2">
        <v>0</v>
      </c>
      <c r="R927" s="2">
        <v>19</v>
      </c>
      <c r="S927" s="1">
        <f>INDEX(Quotazioni!F:F,MATCH(Stats15_21!A927,Quotazioni!A:A,0))</f>
        <v>13</v>
      </c>
      <c r="T927" s="6">
        <f t="shared" si="29"/>
        <v>-4.4096728307254696E-2</v>
      </c>
      <c r="U927" s="6">
        <f t="shared" si="28"/>
        <v>0</v>
      </c>
      <c r="V927" s="1" t="s">
        <v>647</v>
      </c>
    </row>
    <row r="928" spans="1:22">
      <c r="A928" s="2">
        <v>2167</v>
      </c>
      <c r="B928" s="2" t="s">
        <v>133</v>
      </c>
      <c r="C928" s="2" t="s">
        <v>228</v>
      </c>
      <c r="D928" s="2" t="s">
        <v>24</v>
      </c>
      <c r="E928" s="2">
        <v>31</v>
      </c>
      <c r="F928" s="2">
        <v>5.98</v>
      </c>
      <c r="G928" s="2">
        <v>6.76</v>
      </c>
      <c r="H928" s="2">
        <v>7</v>
      </c>
      <c r="I928" s="2">
        <v>0</v>
      </c>
      <c r="J928" s="2">
        <v>0</v>
      </c>
      <c r="K928" s="2">
        <v>3</v>
      </c>
      <c r="L928" s="2">
        <v>3</v>
      </c>
      <c r="M928" s="2">
        <v>0</v>
      </c>
      <c r="N928" s="2">
        <v>3</v>
      </c>
      <c r="O928" s="2">
        <v>0</v>
      </c>
      <c r="P928" s="2">
        <v>0</v>
      </c>
      <c r="Q928" s="2">
        <v>0</v>
      </c>
      <c r="R928" s="2">
        <v>20</v>
      </c>
      <c r="S928" s="1">
        <f>INDEX(Quotazioni!F:F,MATCH(Stats15_21!A928,Quotazioni!A:A,0))</f>
        <v>13</v>
      </c>
      <c r="T928" s="6">
        <f t="shared" si="29"/>
        <v>5.9523809523809581E-3</v>
      </c>
      <c r="U928" s="6">
        <f t="shared" si="28"/>
        <v>-0.14880952380952381</v>
      </c>
      <c r="V928" s="1" t="s">
        <v>647</v>
      </c>
    </row>
    <row r="929" spans="1:22">
      <c r="A929" s="2">
        <v>2167</v>
      </c>
      <c r="B929" s="2" t="s">
        <v>96</v>
      </c>
      <c r="C929" s="2" t="s">
        <v>228</v>
      </c>
      <c r="D929" s="2" t="s">
        <v>24</v>
      </c>
      <c r="E929" s="2">
        <v>26</v>
      </c>
      <c r="F929" s="2">
        <v>6.04</v>
      </c>
      <c r="G929" s="2">
        <v>6.81</v>
      </c>
      <c r="H929" s="2">
        <v>6</v>
      </c>
      <c r="I929" s="2">
        <v>0</v>
      </c>
      <c r="J929" s="2">
        <v>0</v>
      </c>
      <c r="K929" s="2">
        <v>2</v>
      </c>
      <c r="L929" s="2">
        <v>2</v>
      </c>
      <c r="M929" s="2">
        <v>0</v>
      </c>
      <c r="N929" s="2">
        <v>3</v>
      </c>
      <c r="O929" s="2">
        <v>2</v>
      </c>
      <c r="P929" s="2">
        <v>0</v>
      </c>
      <c r="Q929" s="2">
        <v>0</v>
      </c>
      <c r="R929" s="2">
        <v>21</v>
      </c>
      <c r="S929" s="1">
        <f>INDEX(Quotazioni!F:F,MATCH(Stats15_21!A929,Quotazioni!A:A,0))</f>
        <v>13</v>
      </c>
      <c r="T929" s="6">
        <f t="shared" si="29"/>
        <v>7.3964497041419854E-3</v>
      </c>
      <c r="U929" s="6">
        <f t="shared" si="28"/>
        <v>-0.14792899408284024</v>
      </c>
      <c r="V929" s="1" t="s">
        <v>647</v>
      </c>
    </row>
    <row r="930" spans="1:22">
      <c r="A930" s="2">
        <v>2169</v>
      </c>
      <c r="B930" s="2" t="s">
        <v>59</v>
      </c>
      <c r="C930" s="2" t="s">
        <v>204</v>
      </c>
      <c r="D930" s="2" t="s">
        <v>37</v>
      </c>
      <c r="E930" s="2">
        <v>34</v>
      </c>
      <c r="F930" s="2">
        <v>5.76</v>
      </c>
      <c r="G930" s="2">
        <v>5.69</v>
      </c>
      <c r="H930" s="2">
        <v>1</v>
      </c>
      <c r="I930" s="2">
        <v>0</v>
      </c>
      <c r="J930" s="2">
        <v>0</v>
      </c>
      <c r="K930" s="2">
        <v>2</v>
      </c>
      <c r="L930" s="2">
        <v>1</v>
      </c>
      <c r="M930" s="2">
        <v>1</v>
      </c>
      <c r="N930" s="2">
        <v>0</v>
      </c>
      <c r="O930" s="2">
        <v>3</v>
      </c>
      <c r="P930" s="2">
        <v>1</v>
      </c>
      <c r="Q930" s="2">
        <v>0</v>
      </c>
      <c r="R930" s="2">
        <v>17</v>
      </c>
      <c r="S930" s="1">
        <f>INDEX(Quotazioni!F:F,MATCH(Stats15_21!A930,Quotazioni!A:A,0))</f>
        <v>8</v>
      </c>
      <c r="T930" s="6" t="str">
        <f t="shared" si="29"/>
        <v/>
      </c>
      <c r="U930" s="6" t="str">
        <f t="shared" si="28"/>
        <v/>
      </c>
      <c r="V930" s="1" t="s">
        <v>647</v>
      </c>
    </row>
    <row r="931" spans="1:22">
      <c r="A931" s="2">
        <v>2169</v>
      </c>
      <c r="B931" s="2" t="s">
        <v>59</v>
      </c>
      <c r="C931" s="2" t="s">
        <v>204</v>
      </c>
      <c r="D931" s="2" t="s">
        <v>37</v>
      </c>
      <c r="E931" s="2">
        <v>35</v>
      </c>
      <c r="F931" s="2">
        <v>5.91</v>
      </c>
      <c r="G931" s="2">
        <v>5.9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2</v>
      </c>
      <c r="O931" s="2">
        <v>5</v>
      </c>
      <c r="P931" s="2">
        <v>0</v>
      </c>
      <c r="Q931" s="2">
        <v>0</v>
      </c>
      <c r="R931" s="2">
        <v>18</v>
      </c>
      <c r="S931" s="1">
        <f>INDEX(Quotazioni!F:F,MATCH(Stats15_21!A931,Quotazioni!A:A,0))</f>
        <v>8</v>
      </c>
      <c r="T931" s="6">
        <f t="shared" si="29"/>
        <v>3.6906854130052714E-2</v>
      </c>
      <c r="U931" s="6">
        <f t="shared" si="28"/>
        <v>-0.17574692442882248</v>
      </c>
      <c r="V931" s="1" t="s">
        <v>647</v>
      </c>
    </row>
    <row r="932" spans="1:22">
      <c r="A932" s="2">
        <v>2169</v>
      </c>
      <c r="B932" s="2" t="s">
        <v>59</v>
      </c>
      <c r="C932" s="2" t="s">
        <v>204</v>
      </c>
      <c r="D932" s="2" t="s">
        <v>37</v>
      </c>
      <c r="E932" s="2">
        <v>5</v>
      </c>
      <c r="F932" s="2">
        <v>5.5</v>
      </c>
      <c r="G932" s="2">
        <v>5.5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19</v>
      </c>
      <c r="S932" s="1">
        <f>INDEX(Quotazioni!F:F,MATCH(Stats15_21!A932,Quotazioni!A:A,0))</f>
        <v>8</v>
      </c>
      <c r="T932" s="6">
        <f t="shared" si="29"/>
        <v>-6.7796610169491581E-2</v>
      </c>
      <c r="U932" s="6">
        <f t="shared" si="28"/>
        <v>0</v>
      </c>
      <c r="V932" s="1" t="s">
        <v>647</v>
      </c>
    </row>
    <row r="933" spans="1:22">
      <c r="A933" s="2">
        <v>2169</v>
      </c>
      <c r="B933" s="2" t="s">
        <v>59</v>
      </c>
      <c r="C933" s="2" t="s">
        <v>204</v>
      </c>
      <c r="D933" s="2" t="s">
        <v>43</v>
      </c>
      <c r="E933" s="2">
        <v>16</v>
      </c>
      <c r="F933" s="2">
        <v>5.5</v>
      </c>
      <c r="G933" s="2">
        <v>5.47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1</v>
      </c>
      <c r="P933" s="2">
        <v>0</v>
      </c>
      <c r="Q933" s="2">
        <v>0</v>
      </c>
      <c r="R933" s="2">
        <v>20</v>
      </c>
      <c r="S933" s="1">
        <f>INDEX(Quotazioni!F:F,MATCH(Stats15_21!A933,Quotazioni!A:A,0))</f>
        <v>8</v>
      </c>
      <c r="T933" s="6">
        <f t="shared" si="29"/>
        <v>-5.4545454545455001E-3</v>
      </c>
      <c r="U933" s="6">
        <f t="shared" si="28"/>
        <v>0</v>
      </c>
      <c r="V933" s="1" t="s">
        <v>647</v>
      </c>
    </row>
    <row r="934" spans="1:22">
      <c r="A934" s="2">
        <v>2169</v>
      </c>
      <c r="B934" s="2" t="s">
        <v>59</v>
      </c>
      <c r="C934" s="2" t="s">
        <v>204</v>
      </c>
      <c r="D934" s="2" t="s">
        <v>43</v>
      </c>
      <c r="E934" s="2">
        <v>32</v>
      </c>
      <c r="F934" s="2">
        <v>6.03</v>
      </c>
      <c r="G934" s="2">
        <v>6.02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1</v>
      </c>
      <c r="O934" s="2">
        <v>3</v>
      </c>
      <c r="P934" s="2">
        <v>0</v>
      </c>
      <c r="Q934" s="2">
        <v>0</v>
      </c>
      <c r="R934" s="2">
        <v>21</v>
      </c>
      <c r="S934" s="1">
        <f>INDEX(Quotazioni!F:F,MATCH(Stats15_21!A934,Quotazioni!A:A,0))</f>
        <v>8</v>
      </c>
      <c r="T934" s="6">
        <f t="shared" si="29"/>
        <v>0.1005484460694698</v>
      </c>
      <c r="U934" s="6">
        <f t="shared" si="28"/>
        <v>0</v>
      </c>
      <c r="V934" s="1" t="s">
        <v>647</v>
      </c>
    </row>
    <row r="935" spans="1:22">
      <c r="A935" s="2">
        <v>2170</v>
      </c>
      <c r="B935" s="2" t="s">
        <v>17</v>
      </c>
      <c r="C935" s="2" t="s">
        <v>200</v>
      </c>
      <c r="D935" s="2" t="s">
        <v>43</v>
      </c>
      <c r="E935" s="2">
        <v>1</v>
      </c>
      <c r="F935" s="2">
        <v>6</v>
      </c>
      <c r="G935" s="2">
        <v>5</v>
      </c>
      <c r="H935" s="2">
        <v>0</v>
      </c>
      <c r="I935" s="2">
        <v>1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17</v>
      </c>
      <c r="S935" s="1">
        <f>INDEX(Quotazioni!F:F,MATCH(Stats15_21!A935,Quotazioni!A:A,0))</f>
        <v>3</v>
      </c>
      <c r="T935" s="6" t="str">
        <f t="shared" si="29"/>
        <v/>
      </c>
      <c r="U935" s="6" t="str">
        <f t="shared" si="28"/>
        <v/>
      </c>
      <c r="V935" s="1" t="s">
        <v>647</v>
      </c>
    </row>
    <row r="936" spans="1:22">
      <c r="A936" s="2">
        <v>2170</v>
      </c>
      <c r="B936" s="2" t="s">
        <v>17</v>
      </c>
      <c r="C936" s="2" t="s">
        <v>200</v>
      </c>
      <c r="D936" s="2" t="s">
        <v>197</v>
      </c>
      <c r="E936" s="2">
        <v>2</v>
      </c>
      <c r="F936" s="2">
        <v>5.5</v>
      </c>
      <c r="G936" s="2">
        <v>3</v>
      </c>
      <c r="H936" s="2">
        <v>0</v>
      </c>
      <c r="I936" s="2">
        <v>4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1</v>
      </c>
      <c r="Q936" s="2">
        <v>0</v>
      </c>
      <c r="R936" s="2">
        <v>18</v>
      </c>
      <c r="S936" s="1">
        <f>INDEX(Quotazioni!F:F,MATCH(Stats15_21!A936,Quotazioni!A:A,0))</f>
        <v>3</v>
      </c>
      <c r="T936" s="6">
        <f t="shared" si="29"/>
        <v>-0.4</v>
      </c>
      <c r="U936" s="6">
        <f t="shared" si="28"/>
        <v>0</v>
      </c>
      <c r="V936" s="1" t="s">
        <v>647</v>
      </c>
    </row>
    <row r="937" spans="1:22">
      <c r="A937" s="2">
        <v>2170</v>
      </c>
      <c r="B937" s="2" t="s">
        <v>17</v>
      </c>
      <c r="C937" s="2" t="s">
        <v>200</v>
      </c>
      <c r="D937" s="2" t="s">
        <v>43</v>
      </c>
      <c r="E937" s="2">
        <v>5</v>
      </c>
      <c r="F937" s="2">
        <v>5.8</v>
      </c>
      <c r="G937" s="2">
        <v>4.5999999999999996</v>
      </c>
      <c r="H937" s="2">
        <v>0</v>
      </c>
      <c r="I937" s="2">
        <v>6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20</v>
      </c>
      <c r="S937" s="1">
        <f>INDEX(Quotazioni!F:F,MATCH(Stats15_21!A937,Quotazioni!A:A,0))</f>
        <v>3</v>
      </c>
      <c r="T937" s="6">
        <f t="shared" si="29"/>
        <v>0.53333333333333321</v>
      </c>
      <c r="U937" s="6">
        <f t="shared" si="28"/>
        <v>0</v>
      </c>
      <c r="V937" s="1" t="s">
        <v>647</v>
      </c>
    </row>
    <row r="938" spans="1:22">
      <c r="A938" s="2">
        <v>2170</v>
      </c>
      <c r="B938" s="2" t="s">
        <v>17</v>
      </c>
      <c r="C938" s="2" t="s">
        <v>200</v>
      </c>
      <c r="D938" s="2" t="s">
        <v>43</v>
      </c>
      <c r="E938" s="2">
        <v>27</v>
      </c>
      <c r="F938" s="2">
        <v>6.04</v>
      </c>
      <c r="G938" s="2">
        <v>4.87</v>
      </c>
      <c r="H938" s="2">
        <v>0</v>
      </c>
      <c r="I938" s="2">
        <v>33</v>
      </c>
      <c r="J938" s="2">
        <v>1</v>
      </c>
      <c r="K938" s="2">
        <v>0</v>
      </c>
      <c r="L938" s="2">
        <v>0</v>
      </c>
      <c r="M938" s="2">
        <v>0</v>
      </c>
      <c r="N938" s="2">
        <v>0</v>
      </c>
      <c r="O938" s="2">
        <v>3</v>
      </c>
      <c r="P938" s="2">
        <v>0</v>
      </c>
      <c r="Q938" s="2">
        <v>0</v>
      </c>
      <c r="R938" s="2">
        <v>21</v>
      </c>
      <c r="S938" s="1">
        <f>INDEX(Quotazioni!F:F,MATCH(Stats15_21!A938,Quotazioni!A:A,0))</f>
        <v>3</v>
      </c>
      <c r="T938" s="6">
        <f t="shared" si="29"/>
        <v>5.8695652173913149E-2</v>
      </c>
      <c r="U938" s="6">
        <f t="shared" si="28"/>
        <v>0</v>
      </c>
      <c r="V938" s="1" t="s">
        <v>647</v>
      </c>
    </row>
    <row r="939" spans="1:22">
      <c r="A939" s="2">
        <v>2172</v>
      </c>
      <c r="B939" s="2" t="s">
        <v>96</v>
      </c>
      <c r="C939" s="2" t="s">
        <v>219</v>
      </c>
      <c r="D939" s="2" t="s">
        <v>44</v>
      </c>
      <c r="E939" s="2">
        <v>34</v>
      </c>
      <c r="F939" s="2">
        <v>6.03</v>
      </c>
      <c r="G939" s="2">
        <v>6.69</v>
      </c>
      <c r="H939" s="2">
        <v>7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4</v>
      </c>
      <c r="O939" s="2">
        <v>5</v>
      </c>
      <c r="P939" s="2">
        <v>0</v>
      </c>
      <c r="Q939" s="2">
        <v>0</v>
      </c>
      <c r="R939" s="2">
        <v>17</v>
      </c>
      <c r="S939" s="1">
        <f>INDEX(Quotazioni!F:F,MATCH(Stats15_21!A939,Quotazioni!A:A,0))</f>
        <v>20</v>
      </c>
      <c r="T939" s="6" t="str">
        <f t="shared" si="29"/>
        <v/>
      </c>
      <c r="U939" s="6" t="str">
        <f t="shared" si="28"/>
        <v/>
      </c>
      <c r="V939" s="1" t="s">
        <v>647</v>
      </c>
    </row>
    <row r="940" spans="1:22">
      <c r="A940" s="2">
        <v>2172</v>
      </c>
      <c r="B940" s="2" t="s">
        <v>96</v>
      </c>
      <c r="C940" s="2" t="s">
        <v>219</v>
      </c>
      <c r="D940" s="2" t="s">
        <v>44</v>
      </c>
      <c r="E940" s="2">
        <v>5</v>
      </c>
      <c r="F940" s="2">
        <v>5.6</v>
      </c>
      <c r="G940" s="2">
        <v>5.6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18</v>
      </c>
      <c r="S940" s="1">
        <f>INDEX(Quotazioni!F:F,MATCH(Stats15_21!A940,Quotazioni!A:A,0))</f>
        <v>20</v>
      </c>
      <c r="T940" s="6">
        <f t="shared" si="29"/>
        <v>-0.16292974588938725</v>
      </c>
      <c r="U940" s="6">
        <f t="shared" si="28"/>
        <v>-1.0463378176382661</v>
      </c>
      <c r="V940" s="1" t="s">
        <v>647</v>
      </c>
    </row>
    <row r="941" spans="1:22">
      <c r="A941" s="2">
        <v>2172</v>
      </c>
      <c r="B941" s="2" t="s">
        <v>96</v>
      </c>
      <c r="C941" s="2" t="s">
        <v>219</v>
      </c>
      <c r="D941" s="2" t="s">
        <v>276</v>
      </c>
      <c r="E941" s="2">
        <v>22</v>
      </c>
      <c r="F941" s="2">
        <v>5.89</v>
      </c>
      <c r="G941" s="2">
        <v>6.18</v>
      </c>
      <c r="H941" s="2">
        <v>2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1</v>
      </c>
      <c r="O941" s="2">
        <v>1</v>
      </c>
      <c r="P941" s="2">
        <v>0</v>
      </c>
      <c r="Q941" s="2">
        <v>0</v>
      </c>
      <c r="R941" s="2">
        <v>19</v>
      </c>
      <c r="S941" s="1">
        <f>INDEX(Quotazioni!F:F,MATCH(Stats15_21!A941,Quotazioni!A:A,0))</f>
        <v>20</v>
      </c>
      <c r="T941" s="6">
        <f t="shared" si="29"/>
        <v>0.10357142857142859</v>
      </c>
      <c r="U941" s="6">
        <f t="shared" si="28"/>
        <v>0.35714285714285715</v>
      </c>
      <c r="V941" s="1" t="s">
        <v>647</v>
      </c>
    </row>
    <row r="942" spans="1:22">
      <c r="A942" s="2">
        <v>2172</v>
      </c>
      <c r="B942" s="2" t="s">
        <v>96</v>
      </c>
      <c r="C942" s="2" t="s">
        <v>219</v>
      </c>
      <c r="D942" s="2" t="s">
        <v>46</v>
      </c>
      <c r="E942" s="2">
        <v>34</v>
      </c>
      <c r="F942" s="2">
        <v>6.1</v>
      </c>
      <c r="G942" s="2">
        <v>6.71</v>
      </c>
      <c r="H942" s="2">
        <v>7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3</v>
      </c>
      <c r="O942" s="2">
        <v>5</v>
      </c>
      <c r="P942" s="2">
        <v>1</v>
      </c>
      <c r="Q942" s="2">
        <v>0</v>
      </c>
      <c r="R942" s="2">
        <v>20</v>
      </c>
      <c r="S942" s="1">
        <f>INDEX(Quotazioni!F:F,MATCH(Stats15_21!A942,Quotazioni!A:A,0))</f>
        <v>20</v>
      </c>
      <c r="T942" s="6">
        <f t="shared" si="29"/>
        <v>8.5760517799352801E-2</v>
      </c>
      <c r="U942" s="6">
        <f t="shared" si="28"/>
        <v>0.80906148867313921</v>
      </c>
      <c r="V942" s="1" t="s">
        <v>647</v>
      </c>
    </row>
    <row r="943" spans="1:22">
      <c r="A943" s="2">
        <v>2172</v>
      </c>
      <c r="B943" s="2" t="s">
        <v>96</v>
      </c>
      <c r="C943" s="2" t="s">
        <v>219</v>
      </c>
      <c r="D943" s="2" t="s">
        <v>46</v>
      </c>
      <c r="E943" s="2">
        <v>29</v>
      </c>
      <c r="F943" s="2">
        <v>6.34</v>
      </c>
      <c r="G943" s="2">
        <v>7.52</v>
      </c>
      <c r="H943" s="2">
        <v>11</v>
      </c>
      <c r="I943" s="2">
        <v>0</v>
      </c>
      <c r="J943" s="2">
        <v>0</v>
      </c>
      <c r="K943" s="2">
        <v>4</v>
      </c>
      <c r="L943" s="2">
        <v>4</v>
      </c>
      <c r="M943" s="2">
        <v>0</v>
      </c>
      <c r="N943" s="2">
        <v>3</v>
      </c>
      <c r="O943" s="2">
        <v>4</v>
      </c>
      <c r="P943" s="2">
        <v>0</v>
      </c>
      <c r="Q943" s="2">
        <v>0</v>
      </c>
      <c r="R943" s="2">
        <v>21</v>
      </c>
      <c r="S943" s="1">
        <f>INDEX(Quotazioni!F:F,MATCH(Stats15_21!A943,Quotazioni!A:A,0))</f>
        <v>20</v>
      </c>
      <c r="T943" s="6">
        <f t="shared" si="29"/>
        <v>0.12071535022354689</v>
      </c>
      <c r="U943" s="6">
        <f t="shared" si="28"/>
        <v>0.5961251862891207</v>
      </c>
      <c r="V943" s="1" t="s">
        <v>647</v>
      </c>
    </row>
    <row r="944" spans="1:22">
      <c r="A944" s="2">
        <v>2174</v>
      </c>
      <c r="B944" s="2" t="s">
        <v>59</v>
      </c>
      <c r="C944" s="2" t="s">
        <v>211</v>
      </c>
      <c r="D944" s="2" t="s">
        <v>198</v>
      </c>
      <c r="E944" s="2">
        <v>30</v>
      </c>
      <c r="F944" s="2">
        <v>5.48</v>
      </c>
      <c r="G944" s="2">
        <v>5.38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1</v>
      </c>
      <c r="O944" s="2">
        <v>4</v>
      </c>
      <c r="P944" s="2">
        <v>0</v>
      </c>
      <c r="Q944" s="2">
        <v>1</v>
      </c>
      <c r="R944" s="2">
        <v>17</v>
      </c>
      <c r="S944" s="1">
        <f>INDEX(Quotazioni!F:F,MATCH(Stats15_21!A944,Quotazioni!A:A,0))</f>
        <v>2</v>
      </c>
      <c r="T944" s="6" t="str">
        <f t="shared" si="29"/>
        <v/>
      </c>
      <c r="U944" s="6" t="str">
        <f t="shared" si="28"/>
        <v/>
      </c>
      <c r="V944" s="1" t="s">
        <v>647</v>
      </c>
    </row>
    <row r="945" spans="1:22">
      <c r="A945" s="2">
        <v>2174</v>
      </c>
      <c r="B945" s="2" t="s">
        <v>59</v>
      </c>
      <c r="C945" s="2" t="s">
        <v>211</v>
      </c>
      <c r="D945" s="2" t="s">
        <v>36</v>
      </c>
      <c r="E945" s="2">
        <v>0</v>
      </c>
      <c r="F945" s="2"/>
      <c r="G945" s="2"/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18</v>
      </c>
      <c r="S945" s="1">
        <f>INDEX(Quotazioni!F:F,MATCH(Stats15_21!A945,Quotazioni!A:A,0))</f>
        <v>2</v>
      </c>
      <c r="T945" s="6">
        <f t="shared" si="29"/>
        <v>-1</v>
      </c>
      <c r="U945" s="6">
        <f t="shared" si="28"/>
        <v>0</v>
      </c>
      <c r="V945" s="1" t="s">
        <v>647</v>
      </c>
    </row>
    <row r="946" spans="1:22">
      <c r="A946" s="2">
        <v>2174</v>
      </c>
      <c r="B946" s="2" t="s">
        <v>59</v>
      </c>
      <c r="C946" s="2" t="s">
        <v>211</v>
      </c>
      <c r="D946" s="2" t="s">
        <v>36</v>
      </c>
      <c r="E946" s="2">
        <v>13</v>
      </c>
      <c r="F946" s="2">
        <v>5.85</v>
      </c>
      <c r="G946" s="2">
        <v>5.77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1</v>
      </c>
      <c r="O946" s="2">
        <v>4</v>
      </c>
      <c r="P946" s="2">
        <v>0</v>
      </c>
      <c r="Q946" s="2">
        <v>0</v>
      </c>
      <c r="R946" s="2">
        <v>19</v>
      </c>
      <c r="S946" s="1">
        <f>INDEX(Quotazioni!F:F,MATCH(Stats15_21!A946,Quotazioni!A:A,0))</f>
        <v>2</v>
      </c>
      <c r="T946" s="6"/>
      <c r="U946" s="6"/>
      <c r="V946" s="1" t="s">
        <v>647</v>
      </c>
    </row>
    <row r="947" spans="1:22">
      <c r="A947" s="2">
        <v>2174</v>
      </c>
      <c r="B947" s="2" t="s">
        <v>59</v>
      </c>
      <c r="C947" s="2" t="s">
        <v>211</v>
      </c>
      <c r="D947" s="2" t="s">
        <v>36</v>
      </c>
      <c r="E947" s="2">
        <v>24</v>
      </c>
      <c r="F947" s="2">
        <v>5.69</v>
      </c>
      <c r="G947" s="2">
        <v>5.6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1</v>
      </c>
      <c r="O947" s="2">
        <v>3</v>
      </c>
      <c r="P947" s="2">
        <v>0</v>
      </c>
      <c r="Q947" s="2">
        <v>1</v>
      </c>
      <c r="R947" s="2">
        <v>20</v>
      </c>
      <c r="S947" s="1">
        <f>INDEX(Quotazioni!F:F,MATCH(Stats15_21!A947,Quotazioni!A:A,0))</f>
        <v>2</v>
      </c>
      <c r="T947" s="6">
        <f t="shared" si="29"/>
        <v>-2.9462738301559783E-2</v>
      </c>
      <c r="U947" s="6">
        <f t="shared" si="28"/>
        <v>0</v>
      </c>
      <c r="V947" s="1" t="s">
        <v>647</v>
      </c>
    </row>
    <row r="948" spans="1:22">
      <c r="A948" s="2">
        <v>2174</v>
      </c>
      <c r="B948" s="2" t="s">
        <v>59</v>
      </c>
      <c r="C948" s="2" t="s">
        <v>211</v>
      </c>
      <c r="D948" s="2" t="s">
        <v>36</v>
      </c>
      <c r="E948" s="2">
        <v>21</v>
      </c>
      <c r="F948" s="2">
        <v>5.76</v>
      </c>
      <c r="G948" s="2">
        <v>5.57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4</v>
      </c>
      <c r="P948" s="2">
        <v>0</v>
      </c>
      <c r="Q948" s="2">
        <v>1</v>
      </c>
      <c r="R948" s="2">
        <v>21</v>
      </c>
      <c r="S948" s="1">
        <f>INDEX(Quotazioni!F:F,MATCH(Stats15_21!A948,Quotazioni!A:A,0))</f>
        <v>2</v>
      </c>
      <c r="T948" s="6">
        <f t="shared" si="29"/>
        <v>-5.3571428571427436E-3</v>
      </c>
      <c r="U948" s="6">
        <f t="shared" si="28"/>
        <v>0</v>
      </c>
      <c r="V948" s="1" t="s">
        <v>647</v>
      </c>
    </row>
    <row r="949" spans="1:22">
      <c r="A949" s="2">
        <v>2178</v>
      </c>
      <c r="B949" s="2" t="s">
        <v>17</v>
      </c>
      <c r="C949" s="2" t="s">
        <v>196</v>
      </c>
      <c r="D949" s="2" t="s">
        <v>158</v>
      </c>
      <c r="E949" s="2">
        <v>29</v>
      </c>
      <c r="F949" s="2">
        <v>6.21</v>
      </c>
      <c r="G949" s="2">
        <v>4.79</v>
      </c>
      <c r="H949" s="2">
        <v>0</v>
      </c>
      <c r="I949" s="2">
        <v>47</v>
      </c>
      <c r="J949" s="2">
        <v>2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17</v>
      </c>
      <c r="S949" s="1">
        <f>INDEX(Quotazioni!F:F,MATCH(Stats15_21!A949,Quotazioni!A:A,0))</f>
        <v>10</v>
      </c>
      <c r="T949" s="6" t="str">
        <f t="shared" si="29"/>
        <v/>
      </c>
      <c r="U949" s="6" t="str">
        <f t="shared" si="28"/>
        <v/>
      </c>
      <c r="V949" s="1" t="s">
        <v>647</v>
      </c>
    </row>
    <row r="950" spans="1:22">
      <c r="A950" s="2">
        <v>2178</v>
      </c>
      <c r="B950" s="2" t="s">
        <v>17</v>
      </c>
      <c r="C950" s="2" t="s">
        <v>196</v>
      </c>
      <c r="D950" s="2" t="s">
        <v>158</v>
      </c>
      <c r="E950" s="2">
        <v>38</v>
      </c>
      <c r="F950" s="2">
        <v>6.45</v>
      </c>
      <c r="G950" s="2">
        <v>5.17</v>
      </c>
      <c r="H950" s="2">
        <v>0</v>
      </c>
      <c r="I950" s="2">
        <v>54</v>
      </c>
      <c r="J950" s="2">
        <v>2</v>
      </c>
      <c r="K950" s="2">
        <v>0</v>
      </c>
      <c r="L950" s="2">
        <v>0</v>
      </c>
      <c r="M950" s="2">
        <v>0</v>
      </c>
      <c r="N950" s="2">
        <v>0</v>
      </c>
      <c r="O950" s="2">
        <v>1</v>
      </c>
      <c r="P950" s="2">
        <v>0</v>
      </c>
      <c r="Q950" s="2">
        <v>0</v>
      </c>
      <c r="R950" s="2">
        <v>18</v>
      </c>
      <c r="S950" s="1">
        <f>INDEX(Quotazioni!F:F,MATCH(Stats15_21!A950,Quotazioni!A:A,0))</f>
        <v>10</v>
      </c>
      <c r="T950" s="6">
        <f t="shared" si="29"/>
        <v>7.9331941544885154E-2</v>
      </c>
      <c r="U950" s="6">
        <f t="shared" si="28"/>
        <v>0</v>
      </c>
      <c r="V950" s="1" t="s">
        <v>647</v>
      </c>
    </row>
    <row r="951" spans="1:22">
      <c r="A951" s="2">
        <v>2178</v>
      </c>
      <c r="B951" s="2" t="s">
        <v>17</v>
      </c>
      <c r="C951" s="2" t="s">
        <v>196</v>
      </c>
      <c r="D951" s="2" t="s">
        <v>158</v>
      </c>
      <c r="E951" s="2">
        <v>16</v>
      </c>
      <c r="F951" s="2">
        <v>6.53</v>
      </c>
      <c r="G951" s="2">
        <v>5.38</v>
      </c>
      <c r="H951" s="2">
        <v>0</v>
      </c>
      <c r="I951" s="2">
        <v>21</v>
      </c>
      <c r="J951" s="2">
        <v>1</v>
      </c>
      <c r="K951" s="2">
        <v>0</v>
      </c>
      <c r="L951" s="2">
        <v>0</v>
      </c>
      <c r="M951" s="2">
        <v>0</v>
      </c>
      <c r="N951" s="2">
        <v>0</v>
      </c>
      <c r="O951" s="2">
        <v>1</v>
      </c>
      <c r="P951" s="2">
        <v>0</v>
      </c>
      <c r="Q951" s="2">
        <v>0</v>
      </c>
      <c r="R951" s="2">
        <v>19</v>
      </c>
      <c r="S951" s="1">
        <f>INDEX(Quotazioni!F:F,MATCH(Stats15_21!A951,Quotazioni!A:A,0))</f>
        <v>10</v>
      </c>
      <c r="T951" s="6">
        <f t="shared" si="29"/>
        <v>4.0618955512572524E-2</v>
      </c>
      <c r="U951" s="6">
        <f t="shared" si="28"/>
        <v>0</v>
      </c>
      <c r="V951" s="1" t="s">
        <v>647</v>
      </c>
    </row>
    <row r="952" spans="1:22">
      <c r="A952" s="2">
        <v>2178</v>
      </c>
      <c r="B952" s="2" t="s">
        <v>17</v>
      </c>
      <c r="C952" s="2" t="s">
        <v>196</v>
      </c>
      <c r="D952" s="2" t="s">
        <v>158</v>
      </c>
      <c r="E952" s="2">
        <v>34</v>
      </c>
      <c r="F952" s="2">
        <v>6.41</v>
      </c>
      <c r="G952" s="2">
        <v>4.84</v>
      </c>
      <c r="H952" s="2">
        <v>0</v>
      </c>
      <c r="I952" s="2">
        <v>53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1</v>
      </c>
      <c r="P952" s="2">
        <v>0</v>
      </c>
      <c r="Q952" s="2">
        <v>0</v>
      </c>
      <c r="R952" s="2">
        <v>20</v>
      </c>
      <c r="S952" s="1">
        <f>INDEX(Quotazioni!F:F,MATCH(Stats15_21!A952,Quotazioni!A:A,0))</f>
        <v>10</v>
      </c>
      <c r="T952" s="6">
        <f t="shared" si="29"/>
        <v>-0.10037174721189591</v>
      </c>
      <c r="U952" s="6">
        <f t="shared" si="28"/>
        <v>0</v>
      </c>
      <c r="V952" s="1" t="s">
        <v>647</v>
      </c>
    </row>
    <row r="953" spans="1:22">
      <c r="A953" s="2">
        <v>2178</v>
      </c>
      <c r="B953" s="2" t="s">
        <v>17</v>
      </c>
      <c r="C953" s="2" t="s">
        <v>196</v>
      </c>
      <c r="D953" s="2" t="s">
        <v>158</v>
      </c>
      <c r="E953" s="2">
        <v>35</v>
      </c>
      <c r="F953" s="2">
        <v>6.21</v>
      </c>
      <c r="G953" s="2">
        <v>4.54</v>
      </c>
      <c r="H953" s="2">
        <v>0</v>
      </c>
      <c r="I953" s="2">
        <v>63</v>
      </c>
      <c r="J953" s="2">
        <v>2</v>
      </c>
      <c r="K953" s="2">
        <v>0</v>
      </c>
      <c r="L953" s="2">
        <v>0</v>
      </c>
      <c r="M953" s="2">
        <v>0</v>
      </c>
      <c r="N953" s="2">
        <v>0</v>
      </c>
      <c r="O953" s="2">
        <v>3</v>
      </c>
      <c r="P953" s="2">
        <v>0</v>
      </c>
      <c r="Q953" s="2">
        <v>0</v>
      </c>
      <c r="R953" s="2">
        <v>21</v>
      </c>
      <c r="S953" s="1">
        <f>INDEX(Quotazioni!F:F,MATCH(Stats15_21!A953,Quotazioni!A:A,0))</f>
        <v>10</v>
      </c>
      <c r="T953" s="6">
        <f t="shared" si="29"/>
        <v>-6.1983471074380132E-2</v>
      </c>
      <c r="U953" s="6">
        <f t="shared" si="28"/>
        <v>0</v>
      </c>
      <c r="V953" s="1" t="s">
        <v>647</v>
      </c>
    </row>
    <row r="954" spans="1:22">
      <c r="A954" s="2">
        <v>2179</v>
      </c>
      <c r="B954" s="2" t="s">
        <v>17</v>
      </c>
      <c r="C954" s="2" t="s">
        <v>195</v>
      </c>
      <c r="D954" s="2" t="s">
        <v>43</v>
      </c>
      <c r="E954" s="2">
        <v>37</v>
      </c>
      <c r="F954" s="2">
        <v>6.32</v>
      </c>
      <c r="G954" s="2">
        <v>5.32</v>
      </c>
      <c r="H954" s="2">
        <v>0</v>
      </c>
      <c r="I954" s="2">
        <v>45</v>
      </c>
      <c r="J954" s="2">
        <v>3</v>
      </c>
      <c r="K954" s="2">
        <v>0</v>
      </c>
      <c r="L954" s="2">
        <v>0</v>
      </c>
      <c r="M954" s="2">
        <v>0</v>
      </c>
      <c r="N954" s="2">
        <v>0</v>
      </c>
      <c r="O954" s="2">
        <v>2</v>
      </c>
      <c r="P954" s="2">
        <v>0</v>
      </c>
      <c r="Q954" s="2">
        <v>0</v>
      </c>
      <c r="R954" s="2">
        <v>17</v>
      </c>
      <c r="S954" s="1">
        <f>INDEX(Quotazioni!F:F,MATCH(Stats15_21!A954,Quotazioni!A:A,0))</f>
        <v>1</v>
      </c>
      <c r="T954" s="6" t="str">
        <f t="shared" si="29"/>
        <v/>
      </c>
      <c r="U954" s="6" t="str">
        <f t="shared" si="28"/>
        <v/>
      </c>
      <c r="V954" s="1" t="s">
        <v>647</v>
      </c>
    </row>
    <row r="955" spans="1:22">
      <c r="A955" s="2">
        <v>2179</v>
      </c>
      <c r="B955" s="2" t="s">
        <v>17</v>
      </c>
      <c r="C955" s="2" t="s">
        <v>195</v>
      </c>
      <c r="D955" s="2" t="s">
        <v>43</v>
      </c>
      <c r="E955" s="2">
        <v>36</v>
      </c>
      <c r="F955" s="2">
        <v>6.36</v>
      </c>
      <c r="G955" s="2">
        <v>5.54</v>
      </c>
      <c r="H955" s="2">
        <v>0</v>
      </c>
      <c r="I955" s="2">
        <v>35</v>
      </c>
      <c r="J955" s="2">
        <v>2</v>
      </c>
      <c r="K955" s="2">
        <v>0</v>
      </c>
      <c r="L955" s="2">
        <v>0</v>
      </c>
      <c r="M955" s="2">
        <v>0</v>
      </c>
      <c r="N955" s="2">
        <v>0</v>
      </c>
      <c r="O955" s="2">
        <v>1</v>
      </c>
      <c r="P955" s="2">
        <v>0</v>
      </c>
      <c r="Q955" s="2">
        <v>0</v>
      </c>
      <c r="R955" s="2">
        <v>18</v>
      </c>
      <c r="S955" s="1">
        <f>INDEX(Quotazioni!F:F,MATCH(Stats15_21!A955,Quotazioni!A:A,0))</f>
        <v>1</v>
      </c>
      <c r="T955" s="6">
        <f t="shared" si="29"/>
        <v>4.1353383458646566E-2</v>
      </c>
      <c r="U955" s="6">
        <f t="shared" si="28"/>
        <v>0</v>
      </c>
      <c r="V955" s="1" t="s">
        <v>647</v>
      </c>
    </row>
    <row r="956" spans="1:22">
      <c r="A956" s="2">
        <v>2179</v>
      </c>
      <c r="B956" s="2" t="s">
        <v>17</v>
      </c>
      <c r="C956" s="2" t="s">
        <v>195</v>
      </c>
      <c r="D956" s="2" t="s">
        <v>43</v>
      </c>
      <c r="E956" s="2">
        <v>36</v>
      </c>
      <c r="F956" s="2">
        <v>6.43</v>
      </c>
      <c r="G956" s="2">
        <v>4.68</v>
      </c>
      <c r="H956" s="2">
        <v>0</v>
      </c>
      <c r="I956" s="2">
        <v>64</v>
      </c>
      <c r="J956" s="2">
        <v>1</v>
      </c>
      <c r="K956" s="2">
        <v>0</v>
      </c>
      <c r="L956" s="2">
        <v>0</v>
      </c>
      <c r="M956" s="2">
        <v>0</v>
      </c>
      <c r="N956" s="2">
        <v>0</v>
      </c>
      <c r="O956" s="2">
        <v>4</v>
      </c>
      <c r="P956" s="2">
        <v>0</v>
      </c>
      <c r="Q956" s="2">
        <v>0</v>
      </c>
      <c r="R956" s="2">
        <v>19</v>
      </c>
      <c r="S956" s="1">
        <f>INDEX(Quotazioni!F:F,MATCH(Stats15_21!A956,Quotazioni!A:A,0))</f>
        <v>1</v>
      </c>
      <c r="T956" s="6">
        <f t="shared" si="29"/>
        <v>-0.15523465703971126</v>
      </c>
      <c r="U956" s="6">
        <f t="shared" si="28"/>
        <v>0</v>
      </c>
      <c r="V956" s="1" t="s">
        <v>647</v>
      </c>
    </row>
    <row r="957" spans="1:22">
      <c r="A957" s="2">
        <v>2179</v>
      </c>
      <c r="B957" s="2" t="s">
        <v>17</v>
      </c>
      <c r="C957" s="2" t="s">
        <v>195</v>
      </c>
      <c r="D957" s="2" t="s">
        <v>43</v>
      </c>
      <c r="E957" s="2">
        <v>32</v>
      </c>
      <c r="F957" s="2">
        <v>6.02</v>
      </c>
      <c r="G957" s="2">
        <v>4.08</v>
      </c>
      <c r="H957" s="2">
        <v>0</v>
      </c>
      <c r="I957" s="2">
        <v>62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20</v>
      </c>
      <c r="S957" s="1">
        <f>INDEX(Quotazioni!F:F,MATCH(Stats15_21!A957,Quotazioni!A:A,0))</f>
        <v>1</v>
      </c>
      <c r="T957" s="6">
        <f t="shared" si="29"/>
        <v>-0.12820512820512814</v>
      </c>
      <c r="U957" s="6">
        <f t="shared" si="28"/>
        <v>0</v>
      </c>
      <c r="V957" s="1" t="s">
        <v>647</v>
      </c>
    </row>
    <row r="958" spans="1:22">
      <c r="A958" s="2">
        <v>2179</v>
      </c>
      <c r="B958" s="2" t="s">
        <v>17</v>
      </c>
      <c r="C958" s="2" t="s">
        <v>195</v>
      </c>
      <c r="D958" s="2" t="s">
        <v>32</v>
      </c>
      <c r="E958" s="2">
        <v>37</v>
      </c>
      <c r="F958" s="2">
        <v>6.22</v>
      </c>
      <c r="G958" s="2">
        <v>4.6500000000000004</v>
      </c>
      <c r="H958" s="2">
        <v>0</v>
      </c>
      <c r="I958" s="2">
        <v>59</v>
      </c>
      <c r="J958" s="2">
        <v>1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1</v>
      </c>
      <c r="R958" s="2">
        <v>21</v>
      </c>
      <c r="S958" s="1">
        <f>INDEX(Quotazioni!F:F,MATCH(Stats15_21!A958,Quotazioni!A:A,0))</f>
        <v>1</v>
      </c>
      <c r="T958" s="6">
        <f t="shared" si="29"/>
        <v>0.13970588235294124</v>
      </c>
      <c r="U958" s="6">
        <f t="shared" si="28"/>
        <v>0</v>
      </c>
      <c r="V958" s="1" t="s">
        <v>647</v>
      </c>
    </row>
    <row r="959" spans="1:22">
      <c r="A959" s="2">
        <v>2180</v>
      </c>
      <c r="B959" s="2" t="s">
        <v>59</v>
      </c>
      <c r="C959" s="2" t="s">
        <v>215</v>
      </c>
      <c r="D959" s="2" t="s">
        <v>34</v>
      </c>
      <c r="E959" s="2">
        <v>1</v>
      </c>
      <c r="F959" s="2">
        <v>6</v>
      </c>
      <c r="G959" s="2">
        <v>6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17</v>
      </c>
      <c r="S959" s="1">
        <f>INDEX(Quotazioni!F:F,MATCH(Stats15_21!A959,Quotazioni!A:A,0))</f>
        <v>9</v>
      </c>
      <c r="T959" s="6" t="str">
        <f t="shared" si="29"/>
        <v/>
      </c>
      <c r="U959" s="6" t="str">
        <f t="shared" si="28"/>
        <v/>
      </c>
      <c r="V959" s="1" t="s">
        <v>647</v>
      </c>
    </row>
    <row r="960" spans="1:22">
      <c r="A960" s="2">
        <v>2180</v>
      </c>
      <c r="B960" s="2" t="s">
        <v>59</v>
      </c>
      <c r="C960" s="2" t="s">
        <v>215</v>
      </c>
      <c r="D960" s="2" t="s">
        <v>34</v>
      </c>
      <c r="E960" s="2">
        <v>9</v>
      </c>
      <c r="F960" s="2">
        <v>5.72</v>
      </c>
      <c r="G960" s="2">
        <v>5.67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1</v>
      </c>
      <c r="P960" s="2">
        <v>0</v>
      </c>
      <c r="Q960" s="2">
        <v>0</v>
      </c>
      <c r="R960" s="2">
        <v>18</v>
      </c>
      <c r="S960" s="1">
        <f>INDEX(Quotazioni!F:F,MATCH(Stats15_21!A960,Quotazioni!A:A,0))</f>
        <v>9</v>
      </c>
      <c r="T960" s="6">
        <f t="shared" si="29"/>
        <v>-5.5000000000000014E-2</v>
      </c>
      <c r="U960" s="6">
        <f t="shared" si="28"/>
        <v>0</v>
      </c>
      <c r="V960" s="1" t="s">
        <v>647</v>
      </c>
    </row>
    <row r="961" spans="1:22">
      <c r="A961" s="2">
        <v>2180</v>
      </c>
      <c r="B961" s="2" t="s">
        <v>59</v>
      </c>
      <c r="C961" s="2" t="s">
        <v>215</v>
      </c>
      <c r="D961" s="2" t="s">
        <v>34</v>
      </c>
      <c r="E961" s="2">
        <v>0</v>
      </c>
      <c r="F961" s="2"/>
      <c r="G961" s="2"/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19</v>
      </c>
      <c r="S961" s="1">
        <f>INDEX(Quotazioni!F:F,MATCH(Stats15_21!A961,Quotazioni!A:A,0))</f>
        <v>9</v>
      </c>
      <c r="T961" s="6">
        <f t="shared" si="29"/>
        <v>-1</v>
      </c>
      <c r="U961" s="6">
        <f t="shared" si="28"/>
        <v>0</v>
      </c>
      <c r="V961" s="1" t="s">
        <v>647</v>
      </c>
    </row>
    <row r="962" spans="1:22">
      <c r="A962" s="2">
        <v>2180</v>
      </c>
      <c r="B962" s="2" t="s">
        <v>59</v>
      </c>
      <c r="C962" s="2" t="s">
        <v>215</v>
      </c>
      <c r="D962" s="2" t="s">
        <v>34</v>
      </c>
      <c r="E962" s="2">
        <v>34</v>
      </c>
      <c r="F962" s="2">
        <v>5.99</v>
      </c>
      <c r="G962" s="2">
        <v>6.22</v>
      </c>
      <c r="H962" s="2">
        <v>1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6</v>
      </c>
      <c r="O962" s="2">
        <v>2</v>
      </c>
      <c r="P962" s="2">
        <v>0</v>
      </c>
      <c r="Q962" s="2">
        <v>0</v>
      </c>
      <c r="R962" s="2">
        <v>20</v>
      </c>
      <c r="S962" s="1">
        <f>INDEX(Quotazioni!F:F,MATCH(Stats15_21!A962,Quotazioni!A:A,0))</f>
        <v>9</v>
      </c>
      <c r="T962" s="6"/>
      <c r="U962" s="6"/>
      <c r="V962" s="1" t="s">
        <v>647</v>
      </c>
    </row>
    <row r="963" spans="1:22">
      <c r="A963" s="2">
        <v>2180</v>
      </c>
      <c r="B963" s="2" t="s">
        <v>59</v>
      </c>
      <c r="C963" s="2" t="s">
        <v>215</v>
      </c>
      <c r="D963" s="2" t="s">
        <v>34</v>
      </c>
      <c r="E963" s="2">
        <v>35</v>
      </c>
      <c r="F963" s="2">
        <v>6.04</v>
      </c>
      <c r="G963" s="2">
        <v>5.97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2</v>
      </c>
      <c r="O963" s="2">
        <v>7</v>
      </c>
      <c r="P963" s="2">
        <v>1</v>
      </c>
      <c r="Q963" s="2">
        <v>0</v>
      </c>
      <c r="R963" s="2">
        <v>21</v>
      </c>
      <c r="S963" s="1">
        <f>INDEX(Quotazioni!F:F,MATCH(Stats15_21!A963,Quotazioni!A:A,0))</f>
        <v>9</v>
      </c>
      <c r="T963" s="6">
        <f t="shared" si="29"/>
        <v>-4.0192926045016078E-2</v>
      </c>
      <c r="U963" s="6">
        <f t="shared" ref="U963:U1023" si="30">IF(C963=C962,(H963-H962)/G962,"")</f>
        <v>-0.16077170418006431</v>
      </c>
      <c r="V963" s="1" t="s">
        <v>647</v>
      </c>
    </row>
    <row r="964" spans="1:22">
      <c r="A964" s="2">
        <v>2181</v>
      </c>
      <c r="B964" s="2" t="s">
        <v>59</v>
      </c>
      <c r="C964" s="2" t="s">
        <v>207</v>
      </c>
      <c r="D964" s="2" t="s">
        <v>29</v>
      </c>
      <c r="E964" s="2">
        <v>23</v>
      </c>
      <c r="F964" s="2">
        <v>6.07</v>
      </c>
      <c r="G964" s="2">
        <v>6.13</v>
      </c>
      <c r="H964" s="2">
        <v>1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3</v>
      </c>
      <c r="P964" s="2">
        <v>0</v>
      </c>
      <c r="Q964" s="2">
        <v>0</v>
      </c>
      <c r="R964" s="2">
        <v>17</v>
      </c>
      <c r="S964" s="1">
        <f>INDEX(Quotazioni!F:F,MATCH(Stats15_21!A964,Quotazioni!A:A,0))</f>
        <v>9</v>
      </c>
      <c r="T964" s="6" t="str">
        <f t="shared" ref="T964:T1027" si="31">IF(C964=C963,(G964-G963)/G963,"")</f>
        <v/>
      </c>
      <c r="U964" s="6" t="str">
        <f t="shared" si="30"/>
        <v/>
      </c>
      <c r="V964" s="1" t="s">
        <v>647</v>
      </c>
    </row>
    <row r="965" spans="1:22">
      <c r="A965" s="2">
        <v>2181</v>
      </c>
      <c r="B965" s="2" t="s">
        <v>59</v>
      </c>
      <c r="C965" s="2" t="s">
        <v>207</v>
      </c>
      <c r="D965" s="2" t="s">
        <v>29</v>
      </c>
      <c r="E965" s="2">
        <v>28</v>
      </c>
      <c r="F965" s="2">
        <v>6.09</v>
      </c>
      <c r="G965" s="2">
        <v>6.11</v>
      </c>
      <c r="H965" s="2">
        <v>1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1</v>
      </c>
      <c r="O965" s="2">
        <v>5</v>
      </c>
      <c r="P965" s="2">
        <v>1</v>
      </c>
      <c r="Q965" s="2">
        <v>0</v>
      </c>
      <c r="R965" s="2">
        <v>18</v>
      </c>
      <c r="S965" s="1">
        <f>INDEX(Quotazioni!F:F,MATCH(Stats15_21!A965,Quotazioni!A:A,0))</f>
        <v>9</v>
      </c>
      <c r="T965" s="6">
        <f t="shared" si="31"/>
        <v>-3.2626427406198324E-3</v>
      </c>
      <c r="U965" s="6">
        <f t="shared" si="30"/>
        <v>0</v>
      </c>
      <c r="V965" s="1" t="s">
        <v>647</v>
      </c>
    </row>
    <row r="966" spans="1:22">
      <c r="A966" s="2">
        <v>2181</v>
      </c>
      <c r="B966" s="2" t="s">
        <v>59</v>
      </c>
      <c r="C966" s="2" t="s">
        <v>207</v>
      </c>
      <c r="D966" s="2" t="s">
        <v>29</v>
      </c>
      <c r="E966" s="2">
        <v>30</v>
      </c>
      <c r="F966" s="2">
        <v>6</v>
      </c>
      <c r="G966" s="2">
        <v>6.08</v>
      </c>
      <c r="H966" s="2">
        <v>2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1</v>
      </c>
      <c r="O966" s="2">
        <v>5</v>
      </c>
      <c r="P966" s="2">
        <v>0</v>
      </c>
      <c r="Q966" s="2">
        <v>1</v>
      </c>
      <c r="R966" s="2">
        <v>19</v>
      </c>
      <c r="S966" s="1">
        <f>INDEX(Quotazioni!F:F,MATCH(Stats15_21!A966,Quotazioni!A:A,0))</f>
        <v>9</v>
      </c>
      <c r="T966" s="6">
        <f t="shared" si="31"/>
        <v>-4.9099836333879295E-3</v>
      </c>
      <c r="U966" s="6">
        <f t="shared" si="30"/>
        <v>0.16366612111292961</v>
      </c>
      <c r="V966" s="1" t="s">
        <v>647</v>
      </c>
    </row>
    <row r="967" spans="1:22">
      <c r="A967" s="2">
        <v>2181</v>
      </c>
      <c r="B967" s="2" t="s">
        <v>59</v>
      </c>
      <c r="C967" s="2" t="s">
        <v>207</v>
      </c>
      <c r="D967" s="2" t="s">
        <v>29</v>
      </c>
      <c r="E967" s="2">
        <v>31</v>
      </c>
      <c r="F967" s="2">
        <v>6.06</v>
      </c>
      <c r="G967" s="2">
        <v>6.15</v>
      </c>
      <c r="H967" s="2">
        <v>1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1</v>
      </c>
      <c r="O967" s="2">
        <v>3</v>
      </c>
      <c r="P967" s="2">
        <v>0</v>
      </c>
      <c r="Q967" s="2">
        <v>0</v>
      </c>
      <c r="R967" s="2">
        <v>20</v>
      </c>
      <c r="S967" s="1">
        <f>INDEX(Quotazioni!F:F,MATCH(Stats15_21!A967,Quotazioni!A:A,0))</f>
        <v>9</v>
      </c>
      <c r="T967" s="6">
        <f t="shared" si="31"/>
        <v>1.1513157894736888E-2</v>
      </c>
      <c r="U967" s="6">
        <f t="shared" si="30"/>
        <v>-0.16447368421052633</v>
      </c>
      <c r="V967" s="1" t="s">
        <v>647</v>
      </c>
    </row>
    <row r="968" spans="1:22">
      <c r="A968" s="2">
        <v>2181</v>
      </c>
      <c r="B968" s="2" t="s">
        <v>59</v>
      </c>
      <c r="C968" s="2" t="s">
        <v>207</v>
      </c>
      <c r="D968" s="2" t="s">
        <v>29</v>
      </c>
      <c r="E968" s="2">
        <v>33</v>
      </c>
      <c r="F968" s="2">
        <v>6.14</v>
      </c>
      <c r="G968" s="2">
        <v>6.09</v>
      </c>
      <c r="H968" s="2">
        <v>1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9</v>
      </c>
      <c r="P968" s="2">
        <v>0</v>
      </c>
      <c r="Q968" s="2">
        <v>0</v>
      </c>
      <c r="R968" s="2">
        <v>21</v>
      </c>
      <c r="S968" s="1">
        <f>INDEX(Quotazioni!F:F,MATCH(Stats15_21!A968,Quotazioni!A:A,0))</f>
        <v>9</v>
      </c>
      <c r="T968" s="6">
        <f t="shared" si="31"/>
        <v>-9.7560975609756895E-3</v>
      </c>
      <c r="U968" s="6">
        <f t="shared" si="30"/>
        <v>0</v>
      </c>
      <c r="V968" s="1" t="s">
        <v>647</v>
      </c>
    </row>
    <row r="969" spans="1:22">
      <c r="A969" s="2">
        <v>2188</v>
      </c>
      <c r="B969" s="2" t="s">
        <v>96</v>
      </c>
      <c r="C969" s="2" t="s">
        <v>221</v>
      </c>
      <c r="D969" s="2" t="s">
        <v>25</v>
      </c>
      <c r="E969" s="2">
        <v>31</v>
      </c>
      <c r="F969" s="2">
        <v>6.03</v>
      </c>
      <c r="G969" s="2">
        <v>6.37</v>
      </c>
      <c r="H969" s="2">
        <v>3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4</v>
      </c>
      <c r="O969" s="2">
        <v>3</v>
      </c>
      <c r="P969" s="2">
        <v>1</v>
      </c>
      <c r="Q969" s="2">
        <v>0</v>
      </c>
      <c r="R969" s="2">
        <v>17</v>
      </c>
      <c r="S969" s="1">
        <f>INDEX(Quotazioni!F:F,MATCH(Stats15_21!A969,Quotazioni!A:A,0))</f>
        <v>6</v>
      </c>
      <c r="T969" s="6" t="str">
        <f t="shared" si="31"/>
        <v/>
      </c>
      <c r="U969" s="6" t="str">
        <f t="shared" si="30"/>
        <v/>
      </c>
      <c r="V969" s="1" t="s">
        <v>647</v>
      </c>
    </row>
    <row r="970" spans="1:22">
      <c r="A970" s="2">
        <v>2188</v>
      </c>
      <c r="B970" s="2" t="s">
        <v>96</v>
      </c>
      <c r="C970" s="2" t="s">
        <v>221</v>
      </c>
      <c r="D970" s="2" t="s">
        <v>25</v>
      </c>
      <c r="E970" s="2">
        <v>25</v>
      </c>
      <c r="F970" s="2">
        <v>5.7</v>
      </c>
      <c r="G970" s="2">
        <v>5.78</v>
      </c>
      <c r="H970" s="2">
        <v>1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1</v>
      </c>
      <c r="O970" s="2">
        <v>2</v>
      </c>
      <c r="P970" s="2">
        <v>1</v>
      </c>
      <c r="Q970" s="2">
        <v>0</v>
      </c>
      <c r="R970" s="2">
        <v>18</v>
      </c>
      <c r="S970" s="1">
        <f>INDEX(Quotazioni!F:F,MATCH(Stats15_21!A970,Quotazioni!A:A,0))</f>
        <v>6</v>
      </c>
      <c r="T970" s="6">
        <f t="shared" si="31"/>
        <v>-9.2621664050235461E-2</v>
      </c>
      <c r="U970" s="6">
        <f t="shared" si="30"/>
        <v>-0.31397174254317112</v>
      </c>
      <c r="V970" s="1" t="s">
        <v>647</v>
      </c>
    </row>
    <row r="971" spans="1:22">
      <c r="A971" s="2">
        <v>2188</v>
      </c>
      <c r="B971" s="2" t="s">
        <v>96</v>
      </c>
      <c r="C971" s="2" t="s">
        <v>221</v>
      </c>
      <c r="D971" s="2" t="s">
        <v>25</v>
      </c>
      <c r="E971" s="2">
        <v>14</v>
      </c>
      <c r="F971" s="2">
        <v>6.11</v>
      </c>
      <c r="G971" s="2">
        <v>6.5</v>
      </c>
      <c r="H971" s="2">
        <v>2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1</v>
      </c>
      <c r="O971" s="2">
        <v>3</v>
      </c>
      <c r="P971" s="2">
        <v>0</v>
      </c>
      <c r="Q971" s="2">
        <v>0</v>
      </c>
      <c r="R971" s="2">
        <v>19</v>
      </c>
      <c r="S971" s="1">
        <f>INDEX(Quotazioni!F:F,MATCH(Stats15_21!A971,Quotazioni!A:A,0))</f>
        <v>6</v>
      </c>
      <c r="T971" s="6">
        <f t="shared" si="31"/>
        <v>0.12456747404844286</v>
      </c>
      <c r="U971" s="6">
        <f t="shared" si="30"/>
        <v>0.17301038062283736</v>
      </c>
      <c r="V971" s="1" t="s">
        <v>647</v>
      </c>
    </row>
    <row r="972" spans="1:22">
      <c r="A972" s="2">
        <v>2188</v>
      </c>
      <c r="B972" s="2" t="s">
        <v>96</v>
      </c>
      <c r="C972" s="2" t="s">
        <v>221</v>
      </c>
      <c r="D972" s="2" t="s">
        <v>25</v>
      </c>
      <c r="E972" s="2">
        <v>36</v>
      </c>
      <c r="F972" s="2">
        <v>5.83</v>
      </c>
      <c r="G972" s="2">
        <v>5.99</v>
      </c>
      <c r="H972" s="2">
        <v>2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3</v>
      </c>
      <c r="O972" s="2">
        <v>3</v>
      </c>
      <c r="P972" s="2">
        <v>0</v>
      </c>
      <c r="Q972" s="2">
        <v>1</v>
      </c>
      <c r="R972" s="2">
        <v>20</v>
      </c>
      <c r="S972" s="1">
        <f>INDEX(Quotazioni!F:F,MATCH(Stats15_21!A972,Quotazioni!A:A,0))</f>
        <v>6</v>
      </c>
      <c r="T972" s="6">
        <f t="shared" si="31"/>
        <v>-7.846153846153843E-2</v>
      </c>
      <c r="U972" s="6">
        <f t="shared" si="30"/>
        <v>0</v>
      </c>
      <c r="V972" s="1" t="s">
        <v>647</v>
      </c>
    </row>
    <row r="973" spans="1:22">
      <c r="A973" s="2">
        <v>2188</v>
      </c>
      <c r="B973" s="2" t="s">
        <v>59</v>
      </c>
      <c r="C973" s="2" t="s">
        <v>221</v>
      </c>
      <c r="D973" s="2" t="s">
        <v>25</v>
      </c>
      <c r="E973" s="2">
        <v>33</v>
      </c>
      <c r="F973" s="2">
        <v>5.68</v>
      </c>
      <c r="G973" s="2">
        <v>5.68</v>
      </c>
      <c r="H973" s="2">
        <v>1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4</v>
      </c>
      <c r="P973" s="2">
        <v>1</v>
      </c>
      <c r="Q973" s="2">
        <v>0</v>
      </c>
      <c r="R973" s="2">
        <v>21</v>
      </c>
      <c r="S973" s="1">
        <f>INDEX(Quotazioni!F:F,MATCH(Stats15_21!A973,Quotazioni!A:A,0))</f>
        <v>6</v>
      </c>
      <c r="T973" s="6">
        <f t="shared" si="31"/>
        <v>-5.175292153589324E-2</v>
      </c>
      <c r="U973" s="6">
        <f t="shared" si="30"/>
        <v>-0.1669449081803005</v>
      </c>
      <c r="V973" s="1" t="s">
        <v>647</v>
      </c>
    </row>
    <row r="974" spans="1:22">
      <c r="A974" s="2">
        <v>2192</v>
      </c>
      <c r="B974" s="2" t="s">
        <v>59</v>
      </c>
      <c r="C974" s="2" t="s">
        <v>213</v>
      </c>
      <c r="D974" s="2" t="s">
        <v>43</v>
      </c>
      <c r="E974" s="2">
        <v>6</v>
      </c>
      <c r="F974" s="2">
        <v>6.08</v>
      </c>
      <c r="G974" s="2">
        <v>6.08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17</v>
      </c>
      <c r="S974" s="1">
        <f>INDEX(Quotazioni!F:F,MATCH(Stats15_21!A974,Quotazioni!A:A,0))</f>
        <v>4</v>
      </c>
      <c r="T974" s="6" t="str">
        <f t="shared" si="31"/>
        <v/>
      </c>
      <c r="U974" s="6" t="str">
        <f t="shared" si="30"/>
        <v/>
      </c>
      <c r="V974" s="1" t="s">
        <v>647</v>
      </c>
    </row>
    <row r="975" spans="1:22">
      <c r="A975" s="2">
        <v>2192</v>
      </c>
      <c r="B975" s="2" t="s">
        <v>59</v>
      </c>
      <c r="C975" s="2" t="s">
        <v>213</v>
      </c>
      <c r="D975" s="2" t="s">
        <v>197</v>
      </c>
      <c r="E975" s="2">
        <v>27</v>
      </c>
      <c r="F975" s="2">
        <v>5.94</v>
      </c>
      <c r="G975" s="2">
        <v>6.13</v>
      </c>
      <c r="H975" s="2">
        <v>2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2</v>
      </c>
      <c r="P975" s="2">
        <v>0</v>
      </c>
      <c r="Q975" s="2">
        <v>0</v>
      </c>
      <c r="R975" s="2">
        <v>18</v>
      </c>
      <c r="S975" s="1">
        <f>INDEX(Quotazioni!F:F,MATCH(Stats15_21!A975,Quotazioni!A:A,0))</f>
        <v>4</v>
      </c>
      <c r="T975" s="6">
        <f t="shared" si="31"/>
        <v>8.2236842105262858E-3</v>
      </c>
      <c r="U975" s="6">
        <f t="shared" si="30"/>
        <v>0.32894736842105265</v>
      </c>
      <c r="V975" s="1" t="s">
        <v>647</v>
      </c>
    </row>
    <row r="976" spans="1:22">
      <c r="A976" s="2">
        <v>2192</v>
      </c>
      <c r="B976" s="2" t="s">
        <v>59</v>
      </c>
      <c r="C976" s="2" t="s">
        <v>213</v>
      </c>
      <c r="D976" s="2" t="s">
        <v>197</v>
      </c>
      <c r="E976" s="2">
        <v>17</v>
      </c>
      <c r="F976" s="2">
        <v>5.56</v>
      </c>
      <c r="G976" s="2">
        <v>5.85</v>
      </c>
      <c r="H976" s="2">
        <v>2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2</v>
      </c>
      <c r="P976" s="2">
        <v>0</v>
      </c>
      <c r="Q976" s="2">
        <v>0</v>
      </c>
      <c r="R976" s="2">
        <v>19</v>
      </c>
      <c r="S976" s="1">
        <f>INDEX(Quotazioni!F:F,MATCH(Stats15_21!A976,Quotazioni!A:A,0))</f>
        <v>4</v>
      </c>
      <c r="T976" s="6">
        <f t="shared" si="31"/>
        <v>-4.5676998368678674E-2</v>
      </c>
      <c r="U976" s="6">
        <f t="shared" si="30"/>
        <v>0</v>
      </c>
      <c r="V976" s="1" t="s">
        <v>647</v>
      </c>
    </row>
    <row r="977" spans="1:22">
      <c r="A977" s="2">
        <v>2192</v>
      </c>
      <c r="B977" s="2" t="s">
        <v>59</v>
      </c>
      <c r="C977" s="2" t="s">
        <v>213</v>
      </c>
      <c r="D977" s="2" t="s">
        <v>44</v>
      </c>
      <c r="E977" s="2">
        <v>28</v>
      </c>
      <c r="F977" s="2">
        <v>5.91</v>
      </c>
      <c r="G977" s="2">
        <v>5.84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4</v>
      </c>
      <c r="P977" s="2">
        <v>0</v>
      </c>
      <c r="Q977" s="2">
        <v>0</v>
      </c>
      <c r="R977" s="2">
        <v>20</v>
      </c>
      <c r="S977" s="1">
        <f>INDEX(Quotazioni!F:F,MATCH(Stats15_21!A977,Quotazioni!A:A,0))</f>
        <v>4</v>
      </c>
      <c r="T977" s="6">
        <f t="shared" si="31"/>
        <v>-1.709401709401673E-3</v>
      </c>
      <c r="U977" s="6">
        <f t="shared" si="30"/>
        <v>-0.34188034188034189</v>
      </c>
      <c r="V977" s="1" t="s">
        <v>647</v>
      </c>
    </row>
    <row r="978" spans="1:22">
      <c r="A978" s="2">
        <v>2192</v>
      </c>
      <c r="B978" s="2" t="s">
        <v>59</v>
      </c>
      <c r="C978" s="2" t="s">
        <v>213</v>
      </c>
      <c r="D978" s="2" t="s">
        <v>24</v>
      </c>
      <c r="E978" s="2">
        <v>17</v>
      </c>
      <c r="F978" s="2">
        <v>5.65</v>
      </c>
      <c r="G978" s="2">
        <v>5.41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2</v>
      </c>
      <c r="P978" s="2">
        <v>1</v>
      </c>
      <c r="Q978" s="2">
        <v>1</v>
      </c>
      <c r="R978" s="2">
        <v>21</v>
      </c>
      <c r="S978" s="1">
        <f>INDEX(Quotazioni!F:F,MATCH(Stats15_21!A978,Quotazioni!A:A,0))</f>
        <v>4</v>
      </c>
      <c r="T978" s="6">
        <f t="shared" si="31"/>
        <v>-7.3630136986301317E-2</v>
      </c>
      <c r="U978" s="6">
        <f t="shared" si="30"/>
        <v>0</v>
      </c>
      <c r="V978" s="1" t="s">
        <v>647</v>
      </c>
    </row>
    <row r="979" spans="1:22">
      <c r="A979" s="2">
        <v>2194</v>
      </c>
      <c r="B979" s="2" t="s">
        <v>96</v>
      </c>
      <c r="C979" s="2" t="s">
        <v>218</v>
      </c>
      <c r="D979" s="2" t="s">
        <v>37</v>
      </c>
      <c r="E979" s="2">
        <v>31</v>
      </c>
      <c r="F979" s="2">
        <v>6.15</v>
      </c>
      <c r="G979" s="2">
        <v>6.74</v>
      </c>
      <c r="H979" s="2">
        <v>6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4</v>
      </c>
      <c r="O979" s="2">
        <v>5</v>
      </c>
      <c r="P979" s="2">
        <v>1</v>
      </c>
      <c r="Q979" s="2">
        <v>0</v>
      </c>
      <c r="R979" s="2">
        <v>17</v>
      </c>
      <c r="S979" s="1">
        <f>INDEX(Quotazioni!F:F,MATCH(Stats15_21!A979,Quotazioni!A:A,0))</f>
        <v>20</v>
      </c>
      <c r="T979" s="6" t="str">
        <f t="shared" si="31"/>
        <v/>
      </c>
      <c r="U979" s="6" t="str">
        <f t="shared" si="30"/>
        <v/>
      </c>
      <c r="V979" s="1" t="s">
        <v>647</v>
      </c>
    </row>
    <row r="980" spans="1:22">
      <c r="A980" s="2">
        <v>2194</v>
      </c>
      <c r="B980" s="2" t="s">
        <v>96</v>
      </c>
      <c r="C980" s="2" t="s">
        <v>218</v>
      </c>
      <c r="D980" s="2" t="s">
        <v>37</v>
      </c>
      <c r="E980" s="2">
        <v>35</v>
      </c>
      <c r="F980" s="2">
        <v>5.94</v>
      </c>
      <c r="G980" s="2">
        <v>6.3</v>
      </c>
      <c r="H980" s="2">
        <v>3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5</v>
      </c>
      <c r="O980" s="2">
        <v>3</v>
      </c>
      <c r="P980" s="2">
        <v>0</v>
      </c>
      <c r="Q980" s="2">
        <v>0</v>
      </c>
      <c r="R980" s="2">
        <v>18</v>
      </c>
      <c r="S980" s="1">
        <f>INDEX(Quotazioni!F:F,MATCH(Stats15_21!A980,Quotazioni!A:A,0))</f>
        <v>20</v>
      </c>
      <c r="T980" s="6">
        <f t="shared" si="31"/>
        <v>-6.5281899109792346E-2</v>
      </c>
      <c r="U980" s="6">
        <f t="shared" si="30"/>
        <v>-0.44510385756676557</v>
      </c>
      <c r="V980" s="1" t="s">
        <v>647</v>
      </c>
    </row>
    <row r="981" spans="1:22">
      <c r="A981" s="2">
        <v>2194</v>
      </c>
      <c r="B981" s="2" t="s">
        <v>96</v>
      </c>
      <c r="C981" s="2" t="s">
        <v>218</v>
      </c>
      <c r="D981" s="2" t="s">
        <v>37</v>
      </c>
      <c r="E981" s="2">
        <v>35</v>
      </c>
      <c r="F981" s="2">
        <v>6.2</v>
      </c>
      <c r="G981" s="2">
        <v>7.14</v>
      </c>
      <c r="H981" s="2">
        <v>9</v>
      </c>
      <c r="I981" s="2">
        <v>0</v>
      </c>
      <c r="J981" s="2">
        <v>0</v>
      </c>
      <c r="K981" s="2">
        <v>1</v>
      </c>
      <c r="L981" s="2">
        <v>1</v>
      </c>
      <c r="M981" s="2">
        <v>0</v>
      </c>
      <c r="N981" s="2">
        <v>9</v>
      </c>
      <c r="O981" s="2">
        <v>6</v>
      </c>
      <c r="P981" s="2">
        <v>0</v>
      </c>
      <c r="Q981" s="2">
        <v>0</v>
      </c>
      <c r="R981" s="2">
        <v>19</v>
      </c>
      <c r="S981" s="1">
        <f>INDEX(Quotazioni!F:F,MATCH(Stats15_21!A981,Quotazioni!A:A,0))</f>
        <v>20</v>
      </c>
      <c r="T981" s="6">
        <f t="shared" si="31"/>
        <v>0.1333333333333333</v>
      </c>
      <c r="U981" s="6">
        <f t="shared" si="30"/>
        <v>0.95238095238095244</v>
      </c>
      <c r="V981" s="1" t="s">
        <v>647</v>
      </c>
    </row>
    <row r="982" spans="1:22">
      <c r="A982" s="2">
        <v>2194</v>
      </c>
      <c r="B982" s="2" t="s">
        <v>96</v>
      </c>
      <c r="C982" s="2" t="s">
        <v>218</v>
      </c>
      <c r="D982" s="2" t="s">
        <v>37</v>
      </c>
      <c r="E982" s="2">
        <v>33</v>
      </c>
      <c r="F982" s="2">
        <v>6.26</v>
      </c>
      <c r="G982" s="2">
        <v>6.83</v>
      </c>
      <c r="H982" s="2">
        <v>4</v>
      </c>
      <c r="I982" s="2">
        <v>0</v>
      </c>
      <c r="J982" s="2">
        <v>0</v>
      </c>
      <c r="K982" s="2">
        <v>1</v>
      </c>
      <c r="L982" s="2">
        <v>1</v>
      </c>
      <c r="M982" s="2">
        <v>0</v>
      </c>
      <c r="N982" s="2">
        <v>9</v>
      </c>
      <c r="O982" s="2">
        <v>4</v>
      </c>
      <c r="P982" s="2">
        <v>0</v>
      </c>
      <c r="Q982" s="2">
        <v>0</v>
      </c>
      <c r="R982" s="2">
        <v>20</v>
      </c>
      <c r="S982" s="1">
        <f>INDEX(Quotazioni!F:F,MATCH(Stats15_21!A982,Quotazioni!A:A,0))</f>
        <v>20</v>
      </c>
      <c r="T982" s="6">
        <f t="shared" si="31"/>
        <v>-4.3417366946778661E-2</v>
      </c>
      <c r="U982" s="6">
        <f t="shared" si="30"/>
        <v>-0.70028011204481799</v>
      </c>
      <c r="V982" s="1" t="s">
        <v>647</v>
      </c>
    </row>
    <row r="983" spans="1:22">
      <c r="A983" s="2">
        <v>2194</v>
      </c>
      <c r="B983" s="2" t="s">
        <v>96</v>
      </c>
      <c r="C983" s="2" t="s">
        <v>218</v>
      </c>
      <c r="D983" s="2" t="s">
        <v>22</v>
      </c>
      <c r="E983" s="2">
        <v>33</v>
      </c>
      <c r="F983" s="2">
        <v>6.27</v>
      </c>
      <c r="G983" s="2">
        <v>7.11</v>
      </c>
      <c r="H983" s="2">
        <v>7</v>
      </c>
      <c r="I983" s="2">
        <v>0</v>
      </c>
      <c r="J983" s="2">
        <v>0</v>
      </c>
      <c r="K983" s="2">
        <v>3</v>
      </c>
      <c r="L983" s="2">
        <v>3</v>
      </c>
      <c r="M983" s="2">
        <v>0</v>
      </c>
      <c r="N983" s="2">
        <v>12</v>
      </c>
      <c r="O983" s="2">
        <v>11</v>
      </c>
      <c r="P983" s="2">
        <v>0</v>
      </c>
      <c r="Q983" s="2">
        <v>0</v>
      </c>
      <c r="R983" s="2">
        <v>21</v>
      </c>
      <c r="S983" s="1">
        <f>INDEX(Quotazioni!F:F,MATCH(Stats15_21!A983,Quotazioni!A:A,0))</f>
        <v>20</v>
      </c>
      <c r="T983" s="6">
        <f t="shared" si="31"/>
        <v>4.0995607613470021E-2</v>
      </c>
      <c r="U983" s="6">
        <f t="shared" si="30"/>
        <v>0.43923865300146414</v>
      </c>
      <c r="V983" s="1" t="s">
        <v>647</v>
      </c>
    </row>
    <row r="984" spans="1:22">
      <c r="A984" s="2">
        <v>2211</v>
      </c>
      <c r="B984" s="2" t="s">
        <v>17</v>
      </c>
      <c r="C984" s="2" t="s">
        <v>202</v>
      </c>
      <c r="D984" s="2" t="s">
        <v>46</v>
      </c>
      <c r="E984" s="2">
        <v>2</v>
      </c>
      <c r="F984" s="2">
        <v>6.5</v>
      </c>
      <c r="G984" s="2">
        <v>3</v>
      </c>
      <c r="H984" s="2">
        <v>0</v>
      </c>
      <c r="I984" s="2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17</v>
      </c>
      <c r="S984" s="1">
        <f>INDEX(Quotazioni!F:F,MATCH(Stats15_21!A984,Quotazioni!A:A,0))</f>
        <v>11</v>
      </c>
      <c r="T984" s="6" t="str">
        <f t="shared" si="31"/>
        <v/>
      </c>
      <c r="U984" s="6" t="str">
        <f t="shared" si="30"/>
        <v/>
      </c>
      <c r="V984" s="1" t="s">
        <v>647</v>
      </c>
    </row>
    <row r="985" spans="1:22">
      <c r="A985" s="2">
        <v>2211</v>
      </c>
      <c r="B985" s="2" t="s">
        <v>17</v>
      </c>
      <c r="C985" s="2" t="s">
        <v>202</v>
      </c>
      <c r="D985" s="2" t="s">
        <v>46</v>
      </c>
      <c r="E985" s="2">
        <v>35</v>
      </c>
      <c r="F985" s="2">
        <v>6.24</v>
      </c>
      <c r="G985" s="2">
        <v>4.99</v>
      </c>
      <c r="H985" s="2">
        <v>0</v>
      </c>
      <c r="I985" s="2">
        <v>43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2</v>
      </c>
      <c r="P985" s="2">
        <v>0</v>
      </c>
      <c r="Q985" s="2">
        <v>0</v>
      </c>
      <c r="R985" s="2">
        <v>19</v>
      </c>
      <c r="S985" s="1">
        <f>INDEX(Quotazioni!F:F,MATCH(Stats15_21!A985,Quotazioni!A:A,0))</f>
        <v>11</v>
      </c>
      <c r="T985" s="6">
        <f t="shared" si="31"/>
        <v>0.66333333333333344</v>
      </c>
      <c r="U985" s="6">
        <f t="shared" si="30"/>
        <v>0</v>
      </c>
      <c r="V985" s="1" t="s">
        <v>647</v>
      </c>
    </row>
    <row r="986" spans="1:22">
      <c r="A986" s="2">
        <v>2211</v>
      </c>
      <c r="B986" s="2" t="s">
        <v>17</v>
      </c>
      <c r="C986" s="2" t="s">
        <v>202</v>
      </c>
      <c r="D986" s="2" t="s">
        <v>46</v>
      </c>
      <c r="E986" s="2">
        <v>34</v>
      </c>
      <c r="F986" s="2">
        <v>6.18</v>
      </c>
      <c r="G986" s="2">
        <v>4.87</v>
      </c>
      <c r="H986" s="2">
        <v>0</v>
      </c>
      <c r="I986" s="2">
        <v>42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1</v>
      </c>
      <c r="P986" s="2">
        <v>0</v>
      </c>
      <c r="Q986" s="2">
        <v>1</v>
      </c>
      <c r="R986" s="2">
        <v>20</v>
      </c>
      <c r="S986" s="1">
        <f>INDEX(Quotazioni!F:F,MATCH(Stats15_21!A986,Quotazioni!A:A,0))</f>
        <v>11</v>
      </c>
      <c r="T986" s="6">
        <f t="shared" si="31"/>
        <v>-2.404809619238479E-2</v>
      </c>
      <c r="U986" s="6">
        <f t="shared" si="30"/>
        <v>0</v>
      </c>
      <c r="V986" s="1" t="s">
        <v>647</v>
      </c>
    </row>
    <row r="987" spans="1:22">
      <c r="A987" s="2">
        <v>2211</v>
      </c>
      <c r="B987" s="2" t="s">
        <v>17</v>
      </c>
      <c r="C987" s="2" t="s">
        <v>202</v>
      </c>
      <c r="D987" s="2" t="s">
        <v>44</v>
      </c>
      <c r="E987" s="2">
        <v>35</v>
      </c>
      <c r="F987" s="2">
        <v>6.21</v>
      </c>
      <c r="G987" s="2">
        <v>4.7699999999999996</v>
      </c>
      <c r="H987" s="2">
        <v>0</v>
      </c>
      <c r="I987" s="2">
        <v>50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1</v>
      </c>
      <c r="P987" s="2">
        <v>0</v>
      </c>
      <c r="Q987" s="2">
        <v>0</v>
      </c>
      <c r="R987" s="2">
        <v>21</v>
      </c>
      <c r="S987" s="1">
        <f>INDEX(Quotazioni!F:F,MATCH(Stats15_21!A987,Quotazioni!A:A,0))</f>
        <v>11</v>
      </c>
      <c r="T987" s="6">
        <f t="shared" si="31"/>
        <v>-2.053388090349087E-2</v>
      </c>
      <c r="U987" s="6">
        <f t="shared" si="30"/>
        <v>0</v>
      </c>
      <c r="V987" s="1" t="s">
        <v>647</v>
      </c>
    </row>
    <row r="988" spans="1:22">
      <c r="A988" s="2">
        <v>2252</v>
      </c>
      <c r="B988" s="2" t="s">
        <v>59</v>
      </c>
      <c r="C988" s="2" t="s">
        <v>216</v>
      </c>
      <c r="D988" s="2" t="s">
        <v>27</v>
      </c>
      <c r="E988" s="2">
        <v>0</v>
      </c>
      <c r="F988" s="2"/>
      <c r="G988" s="2"/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17</v>
      </c>
      <c r="S988" s="1">
        <f>INDEX(Quotazioni!F:F,MATCH(Stats15_21!A988,Quotazioni!A:A,0))</f>
        <v>1</v>
      </c>
      <c r="T988" s="6" t="str">
        <f t="shared" si="31"/>
        <v/>
      </c>
      <c r="U988" s="6" t="str">
        <f t="shared" si="30"/>
        <v/>
      </c>
      <c r="V988" s="1" t="s">
        <v>647</v>
      </c>
    </row>
    <row r="989" spans="1:22">
      <c r="A989" s="2">
        <v>2252</v>
      </c>
      <c r="B989" s="2" t="s">
        <v>59</v>
      </c>
      <c r="C989" s="2" t="s">
        <v>216</v>
      </c>
      <c r="D989" s="2" t="s">
        <v>344</v>
      </c>
      <c r="E989" s="2">
        <v>22</v>
      </c>
      <c r="F989" s="2">
        <v>5.77</v>
      </c>
      <c r="G989" s="2">
        <v>5.77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2</v>
      </c>
      <c r="O989" s="2">
        <v>4</v>
      </c>
      <c r="P989" s="2">
        <v>0</v>
      </c>
      <c r="Q989" s="2">
        <v>0</v>
      </c>
      <c r="R989" s="2">
        <v>20</v>
      </c>
      <c r="S989" s="1">
        <f>INDEX(Quotazioni!F:F,MATCH(Stats15_21!A989,Quotazioni!A:A,0))</f>
        <v>1</v>
      </c>
      <c r="T989" s="6"/>
      <c r="U989" s="6"/>
      <c r="V989" s="1" t="s">
        <v>647</v>
      </c>
    </row>
    <row r="990" spans="1:22">
      <c r="A990" s="2">
        <v>2252</v>
      </c>
      <c r="B990" s="2" t="s">
        <v>59</v>
      </c>
      <c r="C990" s="2" t="s">
        <v>216</v>
      </c>
      <c r="D990" s="2" t="s">
        <v>41</v>
      </c>
      <c r="E990" s="2">
        <v>19</v>
      </c>
      <c r="F990" s="2">
        <v>5.71</v>
      </c>
      <c r="G990" s="2">
        <v>5.55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1</v>
      </c>
      <c r="O990" s="2">
        <v>4</v>
      </c>
      <c r="P990" s="2">
        <v>0</v>
      </c>
      <c r="Q990" s="2">
        <v>1</v>
      </c>
      <c r="R990" s="2">
        <v>21</v>
      </c>
      <c r="S990" s="1">
        <f>INDEX(Quotazioni!F:F,MATCH(Stats15_21!A990,Quotazioni!A:A,0))</f>
        <v>1</v>
      </c>
      <c r="T990" s="6">
        <f t="shared" si="31"/>
        <v>-3.81282495667244E-2</v>
      </c>
      <c r="U990" s="6">
        <f t="shared" si="30"/>
        <v>0</v>
      </c>
      <c r="V990" s="1" t="s">
        <v>647</v>
      </c>
    </row>
    <row r="991" spans="1:22">
      <c r="A991" s="2">
        <v>2253</v>
      </c>
      <c r="B991" s="2" t="s">
        <v>96</v>
      </c>
      <c r="C991" s="2" t="s">
        <v>224</v>
      </c>
      <c r="D991" s="2" t="s">
        <v>27</v>
      </c>
      <c r="E991" s="2">
        <v>0</v>
      </c>
      <c r="F991" s="2"/>
      <c r="G991" s="2"/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17</v>
      </c>
      <c r="S991" s="1">
        <f>INDEX(Quotazioni!F:F,MATCH(Stats15_21!A991,Quotazioni!A:A,0))</f>
        <v>6</v>
      </c>
      <c r="T991" s="6" t="str">
        <f t="shared" si="31"/>
        <v/>
      </c>
      <c r="U991" s="6" t="str">
        <f t="shared" si="30"/>
        <v/>
      </c>
      <c r="V991" s="1" t="s">
        <v>647</v>
      </c>
    </row>
    <row r="992" spans="1:22">
      <c r="A992" s="2">
        <v>2253</v>
      </c>
      <c r="B992" s="2" t="s">
        <v>96</v>
      </c>
      <c r="C992" s="2" t="s">
        <v>224</v>
      </c>
      <c r="D992" s="2" t="s">
        <v>41</v>
      </c>
      <c r="E992" s="2">
        <v>33</v>
      </c>
      <c r="F992" s="2">
        <v>5.88</v>
      </c>
      <c r="G992" s="2">
        <v>6</v>
      </c>
      <c r="H992" s="2">
        <v>2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3</v>
      </c>
      <c r="O992" s="2">
        <v>10</v>
      </c>
      <c r="P992" s="2">
        <v>0</v>
      </c>
      <c r="Q992" s="2">
        <v>0</v>
      </c>
      <c r="R992" s="2">
        <v>21</v>
      </c>
      <c r="S992" s="1">
        <f>INDEX(Quotazioni!F:F,MATCH(Stats15_21!A992,Quotazioni!A:A,0))</f>
        <v>6</v>
      </c>
      <c r="T992" s="6"/>
      <c r="U992" s="6"/>
      <c r="V992" s="1" t="s">
        <v>647</v>
      </c>
    </row>
    <row r="993" spans="1:22">
      <c r="A993" s="2">
        <v>2263</v>
      </c>
      <c r="B993" s="2" t="s">
        <v>96</v>
      </c>
      <c r="C993" s="2" t="s">
        <v>220</v>
      </c>
      <c r="D993" s="2" t="s">
        <v>197</v>
      </c>
      <c r="E993" s="2">
        <v>35</v>
      </c>
      <c r="F993" s="2">
        <v>6.16</v>
      </c>
      <c r="G993" s="2">
        <v>6.3</v>
      </c>
      <c r="H993" s="2">
        <v>2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1</v>
      </c>
      <c r="O993" s="2">
        <v>4</v>
      </c>
      <c r="P993" s="2">
        <v>0</v>
      </c>
      <c r="Q993" s="2">
        <v>0</v>
      </c>
      <c r="R993" s="2">
        <v>17</v>
      </c>
      <c r="S993" s="1">
        <f>INDEX(Quotazioni!F:F,MATCH(Stats15_21!A993,Quotazioni!A:A,0))</f>
        <v>10</v>
      </c>
      <c r="T993" s="6" t="str">
        <f t="shared" si="31"/>
        <v/>
      </c>
      <c r="U993" s="6" t="str">
        <f t="shared" si="30"/>
        <v/>
      </c>
      <c r="V993" s="1" t="s">
        <v>647</v>
      </c>
    </row>
    <row r="994" spans="1:22">
      <c r="A994" s="2">
        <v>2263</v>
      </c>
      <c r="B994" s="2" t="s">
        <v>96</v>
      </c>
      <c r="C994" s="2" t="s">
        <v>220</v>
      </c>
      <c r="D994" s="2" t="s">
        <v>197</v>
      </c>
      <c r="E994" s="2">
        <v>33</v>
      </c>
      <c r="F994" s="2">
        <v>6.39</v>
      </c>
      <c r="G994" s="2">
        <v>6.53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8</v>
      </c>
      <c r="O994" s="2">
        <v>7</v>
      </c>
      <c r="P994" s="2">
        <v>0</v>
      </c>
      <c r="Q994" s="2">
        <v>0</v>
      </c>
      <c r="R994" s="2">
        <v>18</v>
      </c>
      <c r="S994" s="1">
        <f>INDEX(Quotazioni!F:F,MATCH(Stats15_21!A994,Quotazioni!A:A,0))</f>
        <v>10</v>
      </c>
      <c r="T994" s="6">
        <f t="shared" si="31"/>
        <v>3.6507936507936579E-2</v>
      </c>
      <c r="U994" s="6">
        <f t="shared" si="30"/>
        <v>-0.31746031746031744</v>
      </c>
      <c r="V994" s="1" t="s">
        <v>647</v>
      </c>
    </row>
    <row r="995" spans="1:22">
      <c r="A995" s="2">
        <v>2263</v>
      </c>
      <c r="B995" s="2" t="s">
        <v>96</v>
      </c>
      <c r="C995" s="2" t="s">
        <v>220</v>
      </c>
      <c r="D995" s="2" t="s">
        <v>25</v>
      </c>
      <c r="E995" s="2">
        <v>32</v>
      </c>
      <c r="F995" s="2">
        <v>6.16</v>
      </c>
      <c r="G995" s="2">
        <v>6.12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2</v>
      </c>
      <c r="O995" s="2">
        <v>6</v>
      </c>
      <c r="P995" s="2">
        <v>0</v>
      </c>
      <c r="Q995" s="2">
        <v>0</v>
      </c>
      <c r="R995" s="2">
        <v>19</v>
      </c>
      <c r="S995" s="1">
        <f>INDEX(Quotazioni!F:F,MATCH(Stats15_21!A995,Quotazioni!A:A,0))</f>
        <v>10</v>
      </c>
      <c r="T995" s="6">
        <f t="shared" si="31"/>
        <v>-6.2787136294027587E-2</v>
      </c>
      <c r="U995" s="6">
        <f t="shared" si="30"/>
        <v>0</v>
      </c>
      <c r="V995" s="1" t="s">
        <v>647</v>
      </c>
    </row>
    <row r="996" spans="1:22">
      <c r="A996" s="2">
        <v>2263</v>
      </c>
      <c r="B996" s="2" t="s">
        <v>96</v>
      </c>
      <c r="C996" s="2" t="s">
        <v>220</v>
      </c>
      <c r="D996" s="2" t="s">
        <v>25</v>
      </c>
      <c r="E996" s="2">
        <v>32</v>
      </c>
      <c r="F996" s="2">
        <v>6.08</v>
      </c>
      <c r="G996" s="2">
        <v>6.3</v>
      </c>
      <c r="H996" s="2">
        <v>2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5</v>
      </c>
      <c r="O996" s="2">
        <v>2</v>
      </c>
      <c r="P996" s="2">
        <v>1</v>
      </c>
      <c r="Q996" s="2">
        <v>1</v>
      </c>
      <c r="R996" s="2">
        <v>20</v>
      </c>
      <c r="S996" s="1">
        <f>INDEX(Quotazioni!F:F,MATCH(Stats15_21!A996,Quotazioni!A:A,0))</f>
        <v>10</v>
      </c>
      <c r="T996" s="6">
        <f t="shared" si="31"/>
        <v>2.9411764705882307E-2</v>
      </c>
      <c r="U996" s="6">
        <f t="shared" si="30"/>
        <v>0.32679738562091504</v>
      </c>
      <c r="V996" s="1" t="s">
        <v>647</v>
      </c>
    </row>
    <row r="997" spans="1:22">
      <c r="A997" s="2">
        <v>2263</v>
      </c>
      <c r="B997" s="2" t="s">
        <v>59</v>
      </c>
      <c r="C997" s="2" t="s">
        <v>220</v>
      </c>
      <c r="D997" s="2" t="s">
        <v>25</v>
      </c>
      <c r="E997" s="2">
        <v>28</v>
      </c>
      <c r="F997" s="2">
        <v>5.95</v>
      </c>
      <c r="G997" s="2">
        <v>6.32</v>
      </c>
      <c r="H997" s="2">
        <v>3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3</v>
      </c>
      <c r="O997" s="2">
        <v>3</v>
      </c>
      <c r="P997" s="2">
        <v>0</v>
      </c>
      <c r="Q997" s="2">
        <v>0</v>
      </c>
      <c r="R997" s="2">
        <v>21</v>
      </c>
      <c r="S997" s="1">
        <f>INDEX(Quotazioni!F:F,MATCH(Stats15_21!A997,Quotazioni!A:A,0))</f>
        <v>10</v>
      </c>
      <c r="T997" s="6">
        <f t="shared" si="31"/>
        <v>3.1746031746032479E-3</v>
      </c>
      <c r="U997" s="6">
        <f t="shared" si="30"/>
        <v>0.15873015873015872</v>
      </c>
      <c r="V997" s="1" t="s">
        <v>647</v>
      </c>
    </row>
    <row r="998" spans="1:22">
      <c r="A998" s="2">
        <v>2274</v>
      </c>
      <c r="B998" s="2" t="s">
        <v>96</v>
      </c>
      <c r="C998" s="2" t="s">
        <v>222</v>
      </c>
      <c r="D998" s="2" t="s">
        <v>46</v>
      </c>
      <c r="E998" s="2">
        <v>25</v>
      </c>
      <c r="F998" s="2">
        <v>5.68</v>
      </c>
      <c r="G998" s="2">
        <v>5.86</v>
      </c>
      <c r="H998" s="2">
        <v>3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9</v>
      </c>
      <c r="P998" s="2">
        <v>0</v>
      </c>
      <c r="Q998" s="2">
        <v>0</v>
      </c>
      <c r="R998" s="2">
        <v>17</v>
      </c>
      <c r="S998" s="1">
        <f>INDEX(Quotazioni!F:F,MATCH(Stats15_21!A998,Quotazioni!A:A,0))</f>
        <v>5</v>
      </c>
      <c r="T998" s="6" t="str">
        <f t="shared" si="31"/>
        <v/>
      </c>
      <c r="U998" s="6" t="str">
        <f t="shared" si="30"/>
        <v/>
      </c>
      <c r="V998" s="1" t="s">
        <v>649</v>
      </c>
    </row>
    <row r="999" spans="1:22">
      <c r="A999" s="2">
        <v>2274</v>
      </c>
      <c r="B999" s="2" t="s">
        <v>96</v>
      </c>
      <c r="C999" s="2" t="s">
        <v>222</v>
      </c>
      <c r="D999" s="2" t="s">
        <v>197</v>
      </c>
      <c r="E999" s="2">
        <v>21</v>
      </c>
      <c r="F999" s="2">
        <v>5.83</v>
      </c>
      <c r="G999" s="2">
        <v>5.98</v>
      </c>
      <c r="H999" s="2">
        <v>2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6</v>
      </c>
      <c r="P999" s="2">
        <v>0</v>
      </c>
      <c r="Q999" s="2">
        <v>0</v>
      </c>
      <c r="R999" s="2">
        <v>18</v>
      </c>
      <c r="S999" s="1">
        <f>INDEX(Quotazioni!F:F,MATCH(Stats15_21!A999,Quotazioni!A:A,0))</f>
        <v>5</v>
      </c>
      <c r="T999" s="6">
        <f t="shared" si="31"/>
        <v>2.047781569965872E-2</v>
      </c>
      <c r="U999" s="6">
        <f t="shared" si="30"/>
        <v>-0.17064846416382251</v>
      </c>
      <c r="V999" s="1" t="s">
        <v>649</v>
      </c>
    </row>
    <row r="1000" spans="1:22">
      <c r="A1000" s="2">
        <v>2274</v>
      </c>
      <c r="B1000" s="2" t="s">
        <v>96</v>
      </c>
      <c r="C1000" s="2" t="s">
        <v>222</v>
      </c>
      <c r="D1000" s="2" t="s">
        <v>197</v>
      </c>
      <c r="E1000" s="2">
        <v>25</v>
      </c>
      <c r="F1000" s="2">
        <v>5.88</v>
      </c>
      <c r="G1000" s="2">
        <v>6.14</v>
      </c>
      <c r="H1000" s="2">
        <v>3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1</v>
      </c>
      <c r="O1000" s="2">
        <v>7</v>
      </c>
      <c r="P1000" s="2">
        <v>0</v>
      </c>
      <c r="Q1000" s="2">
        <v>0</v>
      </c>
      <c r="R1000" s="2">
        <v>19</v>
      </c>
      <c r="S1000" s="1">
        <f>INDEX(Quotazioni!F:F,MATCH(Stats15_21!A1000,Quotazioni!A:A,0))</f>
        <v>5</v>
      </c>
      <c r="T1000" s="6">
        <f t="shared" si="31"/>
        <v>2.6755852842809239E-2</v>
      </c>
      <c r="U1000" s="6">
        <f t="shared" si="30"/>
        <v>0.16722408026755853</v>
      </c>
      <c r="V1000" s="1" t="s">
        <v>649</v>
      </c>
    </row>
    <row r="1001" spans="1:22">
      <c r="A1001" s="2">
        <v>2279</v>
      </c>
      <c r="B1001" s="2" t="s">
        <v>59</v>
      </c>
      <c r="C1001" s="2" t="s">
        <v>210</v>
      </c>
      <c r="D1001" s="2" t="s">
        <v>158</v>
      </c>
      <c r="E1001" s="2">
        <v>21</v>
      </c>
      <c r="F1001" s="2">
        <v>5.76</v>
      </c>
      <c r="G1001" s="2">
        <v>5.76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17</v>
      </c>
      <c r="S1001" s="1">
        <f>INDEX(Quotazioni!F:F,MATCH(Stats15_21!A1001,Quotazioni!A:A,0))</f>
        <v>1</v>
      </c>
      <c r="T1001" s="6" t="str">
        <f t="shared" si="31"/>
        <v/>
      </c>
      <c r="U1001" s="6" t="str">
        <f t="shared" si="30"/>
        <v/>
      </c>
      <c r="V1001" s="1" t="s">
        <v>649</v>
      </c>
    </row>
    <row r="1002" spans="1:22">
      <c r="A1002" s="2">
        <v>2279</v>
      </c>
      <c r="B1002" s="2" t="s">
        <v>59</v>
      </c>
      <c r="C1002" s="2" t="s">
        <v>210</v>
      </c>
      <c r="D1002" s="2" t="s">
        <v>158</v>
      </c>
      <c r="E1002" s="2">
        <v>18</v>
      </c>
      <c r="F1002" s="2">
        <v>5.97</v>
      </c>
      <c r="G1002" s="2">
        <v>5.92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2</v>
      </c>
      <c r="P1002" s="2">
        <v>0</v>
      </c>
      <c r="Q1002" s="2">
        <v>0</v>
      </c>
      <c r="R1002" s="2">
        <v>18</v>
      </c>
      <c r="S1002" s="1">
        <f>INDEX(Quotazioni!F:F,MATCH(Stats15_21!A1002,Quotazioni!A:A,0))</f>
        <v>1</v>
      </c>
      <c r="T1002" s="6">
        <f t="shared" si="31"/>
        <v>2.7777777777777804E-2</v>
      </c>
      <c r="U1002" s="6">
        <f t="shared" si="30"/>
        <v>0</v>
      </c>
      <c r="V1002" s="1" t="s">
        <v>649</v>
      </c>
    </row>
    <row r="1003" spans="1:22">
      <c r="A1003" s="2">
        <v>2279</v>
      </c>
      <c r="B1003" s="2" t="s">
        <v>59</v>
      </c>
      <c r="C1003" s="2" t="s">
        <v>210</v>
      </c>
      <c r="D1003" s="2" t="s">
        <v>27</v>
      </c>
      <c r="E1003" s="2">
        <v>18</v>
      </c>
      <c r="F1003" s="2">
        <v>5.89</v>
      </c>
      <c r="G1003" s="2">
        <v>5.81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3</v>
      </c>
      <c r="P1003" s="2">
        <v>0</v>
      </c>
      <c r="Q1003" s="2">
        <v>0</v>
      </c>
      <c r="R1003" s="2">
        <v>19</v>
      </c>
      <c r="S1003" s="1">
        <f>INDEX(Quotazioni!F:F,MATCH(Stats15_21!A1003,Quotazioni!A:A,0))</f>
        <v>1</v>
      </c>
      <c r="T1003" s="6">
        <f t="shared" si="31"/>
        <v>-1.8581081081081134E-2</v>
      </c>
      <c r="U1003" s="6">
        <f t="shared" si="30"/>
        <v>0</v>
      </c>
      <c r="V1003" s="1" t="s">
        <v>649</v>
      </c>
    </row>
    <row r="1004" spans="1:22">
      <c r="A1004" s="2">
        <v>2279</v>
      </c>
      <c r="B1004" s="2" t="s">
        <v>59</v>
      </c>
      <c r="C1004" s="2" t="s">
        <v>210</v>
      </c>
      <c r="D1004" s="2" t="s">
        <v>27</v>
      </c>
      <c r="E1004" s="2">
        <v>0</v>
      </c>
      <c r="F1004" s="2"/>
      <c r="G1004" s="2"/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20</v>
      </c>
      <c r="S1004" s="1">
        <f>INDEX(Quotazioni!F:F,MATCH(Stats15_21!A1004,Quotazioni!A:A,0))</f>
        <v>1</v>
      </c>
      <c r="T1004" s="6">
        <f t="shared" si="31"/>
        <v>-1</v>
      </c>
      <c r="U1004" s="6">
        <f t="shared" si="30"/>
        <v>0</v>
      </c>
      <c r="V1004" s="1" t="s">
        <v>649</v>
      </c>
    </row>
    <row r="1005" spans="1:22">
      <c r="A1005" s="2">
        <v>2279</v>
      </c>
      <c r="B1005" s="2" t="s">
        <v>59</v>
      </c>
      <c r="C1005" s="2" t="s">
        <v>210</v>
      </c>
      <c r="D1005" s="2" t="s">
        <v>27</v>
      </c>
      <c r="E1005" s="2">
        <v>0</v>
      </c>
      <c r="F1005" s="2"/>
      <c r="G1005" s="2"/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21</v>
      </c>
      <c r="S1005" s="1">
        <f>INDEX(Quotazioni!F:F,MATCH(Stats15_21!A1005,Quotazioni!A:A,0))</f>
        <v>1</v>
      </c>
      <c r="T1005" s="6"/>
      <c r="U1005" s="6"/>
      <c r="V1005" s="1" t="s">
        <v>649</v>
      </c>
    </row>
    <row r="1006" spans="1:22">
      <c r="A1006" s="2">
        <v>2280</v>
      </c>
      <c r="B1006" s="2" t="s">
        <v>59</v>
      </c>
      <c r="C1006" s="2" t="s">
        <v>206</v>
      </c>
      <c r="D1006" s="2" t="s">
        <v>44</v>
      </c>
      <c r="E1006" s="2">
        <v>27</v>
      </c>
      <c r="F1006" s="2">
        <v>5.83</v>
      </c>
      <c r="G1006" s="2">
        <v>5.94</v>
      </c>
      <c r="H1006" s="2">
        <v>1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1</v>
      </c>
      <c r="O1006" s="2">
        <v>2</v>
      </c>
      <c r="P1006" s="2">
        <v>0</v>
      </c>
      <c r="Q1006" s="2">
        <v>0</v>
      </c>
      <c r="R1006" s="2">
        <v>17</v>
      </c>
      <c r="S1006" s="1">
        <f>INDEX(Quotazioni!F:F,MATCH(Stats15_21!A1006,Quotazioni!A:A,0))</f>
        <v>8</v>
      </c>
      <c r="T1006" s="6" t="str">
        <f t="shared" si="31"/>
        <v/>
      </c>
      <c r="U1006" s="6" t="str">
        <f t="shared" si="30"/>
        <v/>
      </c>
      <c r="V1006" s="1" t="s">
        <v>647</v>
      </c>
    </row>
    <row r="1007" spans="1:22">
      <c r="A1007" s="2">
        <v>2280</v>
      </c>
      <c r="B1007" s="2" t="s">
        <v>59</v>
      </c>
      <c r="C1007" s="2" t="s">
        <v>206</v>
      </c>
      <c r="D1007" s="2" t="s">
        <v>44</v>
      </c>
      <c r="E1007" s="2">
        <v>27</v>
      </c>
      <c r="F1007" s="2">
        <v>5.87</v>
      </c>
      <c r="G1007" s="2">
        <v>5.76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4</v>
      </c>
      <c r="P1007" s="2">
        <v>1</v>
      </c>
      <c r="Q1007" s="2">
        <v>0</v>
      </c>
      <c r="R1007" s="2">
        <v>18</v>
      </c>
      <c r="S1007" s="1">
        <f>INDEX(Quotazioni!F:F,MATCH(Stats15_21!A1007,Quotazioni!A:A,0))</f>
        <v>8</v>
      </c>
      <c r="T1007" s="6">
        <f t="shared" si="31"/>
        <v>-3.0303030303030401E-2</v>
      </c>
      <c r="U1007" s="6">
        <f t="shared" si="30"/>
        <v>-0.16835016835016833</v>
      </c>
      <c r="V1007" s="1" t="s">
        <v>647</v>
      </c>
    </row>
    <row r="1008" spans="1:22">
      <c r="A1008" s="2">
        <v>2280</v>
      </c>
      <c r="B1008" s="2" t="s">
        <v>59</v>
      </c>
      <c r="C1008" s="2" t="s">
        <v>206</v>
      </c>
      <c r="D1008" s="2" t="s">
        <v>44</v>
      </c>
      <c r="E1008" s="2">
        <v>26</v>
      </c>
      <c r="F1008" s="2">
        <v>6.06</v>
      </c>
      <c r="G1008" s="2">
        <v>6.02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2</v>
      </c>
      <c r="P1008" s="2">
        <v>0</v>
      </c>
      <c r="Q1008" s="2">
        <v>0</v>
      </c>
      <c r="R1008" s="2">
        <v>19</v>
      </c>
      <c r="S1008" s="1">
        <f>INDEX(Quotazioni!F:F,MATCH(Stats15_21!A1008,Quotazioni!A:A,0))</f>
        <v>8</v>
      </c>
      <c r="T1008" s="6">
        <f t="shared" si="31"/>
        <v>4.5138888888888853E-2</v>
      </c>
      <c r="U1008" s="6">
        <f t="shared" si="30"/>
        <v>0</v>
      </c>
      <c r="V1008" s="1" t="s">
        <v>647</v>
      </c>
    </row>
    <row r="1009" spans="1:22">
      <c r="A1009" s="2">
        <v>2280</v>
      </c>
      <c r="B1009" s="2" t="s">
        <v>59</v>
      </c>
      <c r="C1009" s="2" t="s">
        <v>206</v>
      </c>
      <c r="D1009" s="2" t="s">
        <v>44</v>
      </c>
      <c r="E1009" s="2">
        <v>19</v>
      </c>
      <c r="F1009" s="2">
        <v>6.26</v>
      </c>
      <c r="G1009" s="2">
        <v>6.39</v>
      </c>
      <c r="H1009" s="2">
        <v>1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1</v>
      </c>
      <c r="P1009" s="2">
        <v>0</v>
      </c>
      <c r="Q1009" s="2">
        <v>0</v>
      </c>
      <c r="R1009" s="2">
        <v>20</v>
      </c>
      <c r="S1009" s="1">
        <f>INDEX(Quotazioni!F:F,MATCH(Stats15_21!A1009,Quotazioni!A:A,0))</f>
        <v>8</v>
      </c>
      <c r="T1009" s="6">
        <f t="shared" si="31"/>
        <v>6.1461794019933576E-2</v>
      </c>
      <c r="U1009" s="6">
        <f t="shared" si="30"/>
        <v>0.16611295681063123</v>
      </c>
      <c r="V1009" s="1" t="s">
        <v>647</v>
      </c>
    </row>
    <row r="1010" spans="1:22">
      <c r="A1010" s="2">
        <v>2280</v>
      </c>
      <c r="B1010" s="2" t="s">
        <v>59</v>
      </c>
      <c r="C1010" s="2" t="s">
        <v>206</v>
      </c>
      <c r="D1010" s="2" t="s">
        <v>44</v>
      </c>
      <c r="E1010" s="2">
        <v>26</v>
      </c>
      <c r="F1010" s="2">
        <v>6.08</v>
      </c>
      <c r="G1010" s="2">
        <v>6.19</v>
      </c>
      <c r="H1010" s="2">
        <v>1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1</v>
      </c>
      <c r="O1010" s="2">
        <v>2</v>
      </c>
      <c r="P1010" s="2">
        <v>0</v>
      </c>
      <c r="Q1010" s="2">
        <v>0</v>
      </c>
      <c r="R1010" s="2">
        <v>21</v>
      </c>
      <c r="S1010" s="1">
        <f>INDEX(Quotazioni!F:F,MATCH(Stats15_21!A1010,Quotazioni!A:A,0))</f>
        <v>8</v>
      </c>
      <c r="T1010" s="6">
        <f t="shared" si="31"/>
        <v>-3.1298904538341048E-2</v>
      </c>
      <c r="U1010" s="6">
        <f t="shared" si="30"/>
        <v>0</v>
      </c>
      <c r="V1010" s="1" t="s">
        <v>647</v>
      </c>
    </row>
    <row r="1011" spans="1:22">
      <c r="A1011" s="2">
        <v>2294</v>
      </c>
      <c r="B1011" s="2" t="s">
        <v>17</v>
      </c>
      <c r="C1011" s="2" t="s">
        <v>203</v>
      </c>
      <c r="D1011" s="2" t="s">
        <v>36</v>
      </c>
      <c r="E1011" s="2">
        <v>0</v>
      </c>
      <c r="F1011" s="2"/>
      <c r="G1011" s="2"/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17</v>
      </c>
      <c r="S1011" s="1">
        <f>INDEX(Quotazioni!F:F,MATCH(Stats15_21!A1011,Quotazioni!A:A,0))</f>
        <v>1</v>
      </c>
      <c r="T1011" s="6" t="str">
        <f t="shared" si="31"/>
        <v/>
      </c>
      <c r="U1011" s="6" t="str">
        <f t="shared" si="30"/>
        <v/>
      </c>
      <c r="V1011" s="1" t="s">
        <v>649</v>
      </c>
    </row>
    <row r="1012" spans="1:22">
      <c r="A1012" s="2">
        <v>2294</v>
      </c>
      <c r="B1012" s="2" t="s">
        <v>17</v>
      </c>
      <c r="C1012" s="2" t="s">
        <v>203</v>
      </c>
      <c r="D1012" s="2" t="s">
        <v>36</v>
      </c>
      <c r="E1012" s="2">
        <v>0</v>
      </c>
      <c r="F1012" s="2"/>
      <c r="G1012" s="2"/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19</v>
      </c>
      <c r="S1012" s="1">
        <f>INDEX(Quotazioni!F:F,MATCH(Stats15_21!A1012,Quotazioni!A:A,0))</f>
        <v>1</v>
      </c>
      <c r="T1012" s="6"/>
      <c r="U1012" s="6"/>
      <c r="V1012" s="1" t="s">
        <v>649</v>
      </c>
    </row>
    <row r="1013" spans="1:22">
      <c r="A1013" s="2">
        <v>2296</v>
      </c>
      <c r="B1013" s="2" t="s">
        <v>59</v>
      </c>
      <c r="C1013" s="2" t="s">
        <v>214</v>
      </c>
      <c r="D1013" s="2" t="s">
        <v>29</v>
      </c>
      <c r="E1013" s="2">
        <v>9</v>
      </c>
      <c r="F1013" s="2">
        <v>5.83</v>
      </c>
      <c r="G1013" s="2">
        <v>5.89</v>
      </c>
      <c r="H1013" s="2">
        <v>1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4</v>
      </c>
      <c r="P1013" s="2">
        <v>1</v>
      </c>
      <c r="Q1013" s="2">
        <v>0</v>
      </c>
      <c r="R1013" s="2">
        <v>17</v>
      </c>
      <c r="S1013" s="1">
        <f>INDEX(Quotazioni!F:F,MATCH(Stats15_21!A1013,Quotazioni!A:A,0))</f>
        <v>11</v>
      </c>
      <c r="T1013" s="6" t="str">
        <f t="shared" si="31"/>
        <v/>
      </c>
      <c r="U1013" s="6" t="str">
        <f t="shared" si="30"/>
        <v/>
      </c>
      <c r="V1013" s="1" t="s">
        <v>647</v>
      </c>
    </row>
    <row r="1014" spans="1:22">
      <c r="A1014" s="2">
        <v>2296</v>
      </c>
      <c r="B1014" s="2" t="s">
        <v>59</v>
      </c>
      <c r="C1014" s="2" t="s">
        <v>214</v>
      </c>
      <c r="D1014" s="2" t="s">
        <v>29</v>
      </c>
      <c r="E1014" s="2">
        <v>29</v>
      </c>
      <c r="F1014" s="2">
        <v>6.21</v>
      </c>
      <c r="G1014" s="2">
        <v>6.67</v>
      </c>
      <c r="H1014" s="2">
        <v>5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1</v>
      </c>
      <c r="O1014" s="2">
        <v>5</v>
      </c>
      <c r="P1014" s="2">
        <v>0</v>
      </c>
      <c r="Q1014" s="2">
        <v>0</v>
      </c>
      <c r="R1014" s="2">
        <v>18</v>
      </c>
      <c r="S1014" s="1">
        <f>INDEX(Quotazioni!F:F,MATCH(Stats15_21!A1014,Quotazioni!A:A,0))</f>
        <v>11</v>
      </c>
      <c r="T1014" s="6">
        <f t="shared" si="31"/>
        <v>0.13242784380305608</v>
      </c>
      <c r="U1014" s="6">
        <f t="shared" si="30"/>
        <v>0.67911714770797971</v>
      </c>
      <c r="V1014" s="1" t="s">
        <v>647</v>
      </c>
    </row>
    <row r="1015" spans="1:22">
      <c r="A1015" s="2">
        <v>2296</v>
      </c>
      <c r="B1015" s="2" t="s">
        <v>59</v>
      </c>
      <c r="C1015" s="2" t="s">
        <v>214</v>
      </c>
      <c r="D1015" s="2" t="s">
        <v>34</v>
      </c>
      <c r="E1015" s="2">
        <v>32</v>
      </c>
      <c r="F1015" s="2">
        <v>5.98</v>
      </c>
      <c r="G1015" s="2">
        <v>5.83</v>
      </c>
      <c r="H1015" s="2">
        <v>1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14</v>
      </c>
      <c r="P1015" s="2">
        <v>1</v>
      </c>
      <c r="Q1015" s="2">
        <v>0</v>
      </c>
      <c r="R1015" s="2">
        <v>19</v>
      </c>
      <c r="S1015" s="1">
        <f>INDEX(Quotazioni!F:F,MATCH(Stats15_21!A1015,Quotazioni!A:A,0))</f>
        <v>11</v>
      </c>
      <c r="T1015" s="6">
        <f t="shared" si="31"/>
        <v>-0.12593703148425786</v>
      </c>
      <c r="U1015" s="6">
        <f t="shared" si="30"/>
        <v>-0.59970014992503751</v>
      </c>
      <c r="V1015" s="1" t="s">
        <v>647</v>
      </c>
    </row>
    <row r="1016" spans="1:22">
      <c r="A1016" s="2">
        <v>2296</v>
      </c>
      <c r="B1016" s="2" t="s">
        <v>59</v>
      </c>
      <c r="C1016" s="2" t="s">
        <v>214</v>
      </c>
      <c r="D1016" s="2" t="s">
        <v>34</v>
      </c>
      <c r="E1016" s="2">
        <v>33</v>
      </c>
      <c r="F1016" s="2">
        <v>6.11</v>
      </c>
      <c r="G1016" s="2">
        <v>6.38</v>
      </c>
      <c r="H1016" s="2">
        <v>4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2</v>
      </c>
      <c r="O1016" s="2">
        <v>10</v>
      </c>
      <c r="P1016" s="2">
        <v>0</v>
      </c>
      <c r="Q1016" s="2">
        <v>0</v>
      </c>
      <c r="R1016" s="2">
        <v>20</v>
      </c>
      <c r="S1016" s="1">
        <f>INDEX(Quotazioni!F:F,MATCH(Stats15_21!A1016,Quotazioni!A:A,0))</f>
        <v>11</v>
      </c>
      <c r="T1016" s="6">
        <f t="shared" si="31"/>
        <v>9.4339622641509399E-2</v>
      </c>
      <c r="U1016" s="6">
        <f t="shared" si="30"/>
        <v>0.51457975986277871</v>
      </c>
      <c r="V1016" s="1" t="s">
        <v>647</v>
      </c>
    </row>
    <row r="1017" spans="1:22">
      <c r="A1017" s="2">
        <v>2296</v>
      </c>
      <c r="B1017" s="2" t="s">
        <v>59</v>
      </c>
      <c r="C1017" s="2" t="s">
        <v>214</v>
      </c>
      <c r="D1017" s="2" t="s">
        <v>34</v>
      </c>
      <c r="E1017" s="2">
        <v>33</v>
      </c>
      <c r="F1017" s="2">
        <v>5.82</v>
      </c>
      <c r="G1017" s="2">
        <v>5.58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14</v>
      </c>
      <c r="P1017" s="2">
        <v>1</v>
      </c>
      <c r="Q1017" s="2">
        <v>0</v>
      </c>
      <c r="R1017" s="2">
        <v>21</v>
      </c>
      <c r="S1017" s="1">
        <f>INDEX(Quotazioni!F:F,MATCH(Stats15_21!A1017,Quotazioni!A:A,0))</f>
        <v>11</v>
      </c>
      <c r="T1017" s="6">
        <f t="shared" si="31"/>
        <v>-0.12539184952978052</v>
      </c>
      <c r="U1017" s="6">
        <f t="shared" si="30"/>
        <v>-0.62695924764890287</v>
      </c>
      <c r="V1017" s="1" t="s">
        <v>647</v>
      </c>
    </row>
    <row r="1018" spans="1:22">
      <c r="A1018" s="2">
        <v>2297</v>
      </c>
      <c r="B1018" s="2" t="s">
        <v>17</v>
      </c>
      <c r="C1018" s="2" t="s">
        <v>201</v>
      </c>
      <c r="D1018" s="2" t="s">
        <v>29</v>
      </c>
      <c r="E1018" s="2">
        <v>1</v>
      </c>
      <c r="F1018" s="2">
        <v>6</v>
      </c>
      <c r="G1018" s="2">
        <v>5</v>
      </c>
      <c r="H1018" s="2">
        <v>0</v>
      </c>
      <c r="I1018" s="2">
        <v>1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17</v>
      </c>
      <c r="S1018" s="1">
        <f>INDEX(Quotazioni!F:F,MATCH(Stats15_21!A1018,Quotazioni!A:A,0))</f>
        <v>1</v>
      </c>
      <c r="T1018" s="6" t="str">
        <f t="shared" si="31"/>
        <v/>
      </c>
      <c r="U1018" s="6" t="str">
        <f t="shared" si="30"/>
        <v/>
      </c>
      <c r="V1018" s="1" t="s">
        <v>649</v>
      </c>
    </row>
    <row r="1019" spans="1:22">
      <c r="A1019" s="2">
        <v>2297</v>
      </c>
      <c r="B1019" s="2" t="s">
        <v>17</v>
      </c>
      <c r="C1019" s="2" t="s">
        <v>201</v>
      </c>
      <c r="D1019" s="2" t="s">
        <v>29</v>
      </c>
      <c r="E1019" s="2">
        <v>0</v>
      </c>
      <c r="F1019" s="2"/>
      <c r="G1019" s="2"/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18</v>
      </c>
      <c r="S1019" s="1">
        <f>INDEX(Quotazioni!F:F,MATCH(Stats15_21!A1019,Quotazioni!A:A,0))</f>
        <v>1</v>
      </c>
      <c r="T1019" s="6">
        <f t="shared" si="31"/>
        <v>-1</v>
      </c>
      <c r="U1019" s="6">
        <f t="shared" si="30"/>
        <v>0</v>
      </c>
      <c r="V1019" s="1" t="s">
        <v>649</v>
      </c>
    </row>
    <row r="1020" spans="1:22">
      <c r="A1020" s="2">
        <v>2297</v>
      </c>
      <c r="B1020" s="2" t="s">
        <v>17</v>
      </c>
      <c r="C1020" s="2" t="s">
        <v>201</v>
      </c>
      <c r="D1020" s="2" t="s">
        <v>29</v>
      </c>
      <c r="E1020" s="2">
        <v>1</v>
      </c>
      <c r="F1020" s="2">
        <v>6</v>
      </c>
      <c r="G1020" s="2">
        <v>5</v>
      </c>
      <c r="H1020" s="2">
        <v>0</v>
      </c>
      <c r="I1020" s="2">
        <v>1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19</v>
      </c>
      <c r="S1020" s="1">
        <f>INDEX(Quotazioni!F:F,MATCH(Stats15_21!A1020,Quotazioni!A:A,0))</f>
        <v>1</v>
      </c>
      <c r="T1020" s="6"/>
      <c r="U1020" s="6"/>
      <c r="V1020" s="1" t="s">
        <v>649</v>
      </c>
    </row>
    <row r="1021" spans="1:22">
      <c r="A1021" s="2">
        <v>2297</v>
      </c>
      <c r="B1021" s="2" t="s">
        <v>17</v>
      </c>
      <c r="C1021" s="2" t="s">
        <v>201</v>
      </c>
      <c r="D1021" s="2" t="s">
        <v>29</v>
      </c>
      <c r="E1021" s="2">
        <v>0</v>
      </c>
      <c r="F1021" s="2"/>
      <c r="G1021" s="2"/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20</v>
      </c>
      <c r="S1021" s="1">
        <f>INDEX(Quotazioni!F:F,MATCH(Stats15_21!A1021,Quotazioni!A:A,0))</f>
        <v>1</v>
      </c>
      <c r="T1021" s="6">
        <f t="shared" si="31"/>
        <v>-1</v>
      </c>
      <c r="U1021" s="6">
        <f t="shared" si="30"/>
        <v>0</v>
      </c>
      <c r="V1021" s="1" t="s">
        <v>649</v>
      </c>
    </row>
    <row r="1022" spans="1:22">
      <c r="A1022" s="2">
        <v>2297</v>
      </c>
      <c r="B1022" s="2" t="s">
        <v>17</v>
      </c>
      <c r="C1022" s="2" t="s">
        <v>201</v>
      </c>
      <c r="D1022" s="2" t="s">
        <v>29</v>
      </c>
      <c r="E1022" s="2">
        <v>1</v>
      </c>
      <c r="F1022" s="2">
        <v>6</v>
      </c>
      <c r="G1022" s="2">
        <v>5</v>
      </c>
      <c r="H1022" s="2">
        <v>0</v>
      </c>
      <c r="I1022" s="2">
        <v>1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21</v>
      </c>
      <c r="S1022" s="1">
        <f>INDEX(Quotazioni!F:F,MATCH(Stats15_21!A1022,Quotazioni!A:A,0))</f>
        <v>1</v>
      </c>
      <c r="T1022" s="6"/>
      <c r="U1022" s="6"/>
      <c r="V1022" s="1" t="s">
        <v>649</v>
      </c>
    </row>
    <row r="1023" spans="1:22">
      <c r="A1023" s="2">
        <v>2312</v>
      </c>
      <c r="B1023" s="2" t="s">
        <v>59</v>
      </c>
      <c r="C1023" s="2" t="s">
        <v>217</v>
      </c>
      <c r="D1023" s="2" t="s">
        <v>36</v>
      </c>
      <c r="E1023" s="2">
        <v>0</v>
      </c>
      <c r="F1023" s="2"/>
      <c r="G1023" s="2"/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17</v>
      </c>
      <c r="S1023" s="1">
        <f>INDEX(Quotazioni!F:F,MATCH(Stats15_21!A1023,Quotazioni!A:A,0))</f>
        <v>4</v>
      </c>
      <c r="T1023" s="6" t="str">
        <f t="shared" si="31"/>
        <v/>
      </c>
      <c r="U1023" s="6" t="str">
        <f t="shared" si="30"/>
        <v/>
      </c>
      <c r="V1023" s="1" t="s">
        <v>647</v>
      </c>
    </row>
    <row r="1024" spans="1:22">
      <c r="A1024" s="2">
        <v>2312</v>
      </c>
      <c r="B1024" s="2" t="s">
        <v>59</v>
      </c>
      <c r="C1024" s="2" t="s">
        <v>217</v>
      </c>
      <c r="D1024" s="2" t="s">
        <v>36</v>
      </c>
      <c r="E1024" s="2">
        <v>0</v>
      </c>
      <c r="F1024" s="2"/>
      <c r="G1024" s="2"/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18</v>
      </c>
      <c r="S1024" s="1">
        <f>INDEX(Quotazioni!F:F,MATCH(Stats15_21!A1024,Quotazioni!A:A,0))</f>
        <v>4</v>
      </c>
      <c r="T1024" s="6"/>
      <c r="U1024" s="6"/>
      <c r="V1024" s="1" t="s">
        <v>647</v>
      </c>
    </row>
    <row r="1025" spans="1:22">
      <c r="A1025" s="2">
        <v>2312</v>
      </c>
      <c r="B1025" s="2" t="s">
        <v>59</v>
      </c>
      <c r="C1025" s="2" t="s">
        <v>217</v>
      </c>
      <c r="D1025" s="2" t="s">
        <v>36</v>
      </c>
      <c r="E1025" s="2">
        <v>0</v>
      </c>
      <c r="F1025" s="2"/>
      <c r="G1025" s="2"/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19</v>
      </c>
      <c r="S1025" s="1">
        <f>INDEX(Quotazioni!F:F,MATCH(Stats15_21!A1025,Quotazioni!A:A,0))</f>
        <v>4</v>
      </c>
      <c r="T1025" s="6"/>
      <c r="U1025" s="6"/>
      <c r="V1025" s="1" t="s">
        <v>647</v>
      </c>
    </row>
    <row r="1026" spans="1:22">
      <c r="A1026" s="2">
        <v>2312</v>
      </c>
      <c r="B1026" s="2" t="s">
        <v>59</v>
      </c>
      <c r="C1026" s="2" t="s">
        <v>217</v>
      </c>
      <c r="D1026" s="2" t="s">
        <v>344</v>
      </c>
      <c r="E1026" s="2">
        <v>16</v>
      </c>
      <c r="F1026" s="2">
        <v>5.53</v>
      </c>
      <c r="G1026" s="2">
        <v>5.69</v>
      </c>
      <c r="H1026" s="2">
        <v>1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1</v>
      </c>
      <c r="O1026" s="2">
        <v>3</v>
      </c>
      <c r="P1026" s="2">
        <v>0</v>
      </c>
      <c r="Q1026" s="2">
        <v>0</v>
      </c>
      <c r="R1026" s="2">
        <v>21</v>
      </c>
      <c r="S1026" s="1">
        <f>INDEX(Quotazioni!F:F,MATCH(Stats15_21!A1026,Quotazioni!A:A,0))</f>
        <v>4</v>
      </c>
      <c r="T1026" s="6"/>
      <c r="U1026" s="6"/>
      <c r="V1026" s="1" t="s">
        <v>647</v>
      </c>
    </row>
    <row r="1027" spans="1:22">
      <c r="A1027" s="2">
        <v>2318</v>
      </c>
      <c r="B1027" s="2" t="s">
        <v>59</v>
      </c>
      <c r="C1027" s="2" t="s">
        <v>212</v>
      </c>
      <c r="D1027" s="2" t="s">
        <v>27</v>
      </c>
      <c r="E1027" s="2">
        <v>11</v>
      </c>
      <c r="F1027" s="2">
        <v>5.77</v>
      </c>
      <c r="G1027" s="2">
        <v>5.59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4</v>
      </c>
      <c r="P1027" s="2">
        <v>0</v>
      </c>
      <c r="Q1027" s="2">
        <v>0</v>
      </c>
      <c r="R1027" s="2">
        <v>17</v>
      </c>
      <c r="S1027" s="1">
        <f>INDEX(Quotazioni!F:F,MATCH(Stats15_21!A1027,Quotazioni!A:A,0))</f>
        <v>5</v>
      </c>
      <c r="T1027" s="6" t="str">
        <f t="shared" si="31"/>
        <v/>
      </c>
      <c r="U1027" s="6" t="str">
        <f t="shared" ref="U1027:U1090" si="32">IF(C1027=C1026,(H1027-H1026)/G1026,"")</f>
        <v/>
      </c>
      <c r="V1027" s="1" t="s">
        <v>647</v>
      </c>
    </row>
    <row r="1028" spans="1:22">
      <c r="A1028" s="2">
        <v>2318</v>
      </c>
      <c r="B1028" s="2" t="s">
        <v>59</v>
      </c>
      <c r="C1028" s="2" t="s">
        <v>212</v>
      </c>
      <c r="D1028" s="2" t="s">
        <v>27</v>
      </c>
      <c r="E1028" s="2">
        <v>32</v>
      </c>
      <c r="F1028" s="2">
        <v>5.72</v>
      </c>
      <c r="G1028" s="2">
        <v>5.67</v>
      </c>
      <c r="H1028" s="2">
        <v>1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1</v>
      </c>
      <c r="O1028" s="2">
        <v>9</v>
      </c>
      <c r="P1028" s="2">
        <v>1</v>
      </c>
      <c r="Q1028" s="2">
        <v>0</v>
      </c>
      <c r="R1028" s="2">
        <v>18</v>
      </c>
      <c r="S1028" s="1">
        <f>INDEX(Quotazioni!F:F,MATCH(Stats15_21!A1028,Quotazioni!A:A,0))</f>
        <v>5</v>
      </c>
      <c r="T1028" s="6">
        <f t="shared" ref="T1028:T1091" si="33">IF(C1028=C1027,(G1028-G1027)/G1027,"")</f>
        <v>1.4311270125223626E-2</v>
      </c>
      <c r="U1028" s="6">
        <f t="shared" si="32"/>
        <v>0.17889087656529518</v>
      </c>
      <c r="V1028" s="1" t="s">
        <v>647</v>
      </c>
    </row>
    <row r="1029" spans="1:22">
      <c r="A1029" s="2">
        <v>2318</v>
      </c>
      <c r="B1029" s="2" t="s">
        <v>59</v>
      </c>
      <c r="C1029" s="2" t="s">
        <v>212</v>
      </c>
      <c r="D1029" s="2" t="s">
        <v>27</v>
      </c>
      <c r="E1029" s="2">
        <v>15</v>
      </c>
      <c r="F1029" s="2">
        <v>5.97</v>
      </c>
      <c r="G1029" s="2">
        <v>6.03</v>
      </c>
      <c r="H1029" s="2">
        <v>1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1</v>
      </c>
      <c r="O1029" s="2">
        <v>6</v>
      </c>
      <c r="P1029" s="2">
        <v>0</v>
      </c>
      <c r="Q1029" s="2">
        <v>0</v>
      </c>
      <c r="R1029" s="2">
        <v>19</v>
      </c>
      <c r="S1029" s="1">
        <f>INDEX(Quotazioni!F:F,MATCH(Stats15_21!A1029,Quotazioni!A:A,0))</f>
        <v>5</v>
      </c>
      <c r="T1029" s="6">
        <f t="shared" si="33"/>
        <v>6.3492063492063544E-2</v>
      </c>
      <c r="U1029" s="6">
        <f t="shared" si="32"/>
        <v>0</v>
      </c>
      <c r="V1029" s="1" t="s">
        <v>647</v>
      </c>
    </row>
    <row r="1030" spans="1:22">
      <c r="A1030" s="2">
        <v>2318</v>
      </c>
      <c r="B1030" s="2" t="s">
        <v>59</v>
      </c>
      <c r="C1030" s="2" t="s">
        <v>212</v>
      </c>
      <c r="D1030" s="2" t="s">
        <v>27</v>
      </c>
      <c r="E1030" s="2">
        <v>26</v>
      </c>
      <c r="F1030" s="2">
        <v>5.9</v>
      </c>
      <c r="G1030" s="2">
        <v>5.83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4</v>
      </c>
      <c r="P1030" s="2">
        <v>0</v>
      </c>
      <c r="Q1030" s="2">
        <v>0</v>
      </c>
      <c r="R1030" s="2">
        <v>20</v>
      </c>
      <c r="S1030" s="1">
        <f>INDEX(Quotazioni!F:F,MATCH(Stats15_21!A1030,Quotazioni!A:A,0))</f>
        <v>5</v>
      </c>
      <c r="T1030" s="6">
        <f t="shared" si="33"/>
        <v>-3.3167495854063048E-2</v>
      </c>
      <c r="U1030" s="6">
        <f t="shared" si="32"/>
        <v>-0.16583747927031509</v>
      </c>
      <c r="V1030" s="1" t="s">
        <v>647</v>
      </c>
    </row>
    <row r="1031" spans="1:22">
      <c r="A1031" s="2">
        <v>2318</v>
      </c>
      <c r="B1031" s="2" t="s">
        <v>59</v>
      </c>
      <c r="C1031" s="2" t="s">
        <v>212</v>
      </c>
      <c r="D1031" s="2" t="s">
        <v>27</v>
      </c>
      <c r="E1031" s="2">
        <v>22</v>
      </c>
      <c r="F1031" s="2">
        <v>5.8</v>
      </c>
      <c r="G1031" s="2">
        <v>5.75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1</v>
      </c>
      <c r="O1031" s="2">
        <v>5</v>
      </c>
      <c r="P1031" s="2">
        <v>0</v>
      </c>
      <c r="Q1031" s="2">
        <v>0</v>
      </c>
      <c r="R1031" s="2">
        <v>21</v>
      </c>
      <c r="S1031" s="1">
        <f>INDEX(Quotazioni!F:F,MATCH(Stats15_21!A1031,Quotazioni!A:A,0))</f>
        <v>5</v>
      </c>
      <c r="T1031" s="6">
        <f t="shared" si="33"/>
        <v>-1.3722126929674111E-2</v>
      </c>
      <c r="U1031" s="6">
        <f t="shared" si="32"/>
        <v>0</v>
      </c>
      <c r="V1031" s="1" t="s">
        <v>647</v>
      </c>
    </row>
    <row r="1032" spans="1:22">
      <c r="A1032" s="2">
        <v>2325</v>
      </c>
      <c r="B1032" s="2" t="s">
        <v>133</v>
      </c>
      <c r="C1032" s="2" t="s">
        <v>226</v>
      </c>
      <c r="D1032" s="2" t="s">
        <v>22</v>
      </c>
      <c r="E1032" s="2">
        <v>11</v>
      </c>
      <c r="F1032" s="2">
        <v>5.95</v>
      </c>
      <c r="G1032" s="2">
        <v>6.23</v>
      </c>
      <c r="H1032" s="2">
        <v>1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17</v>
      </c>
      <c r="S1032" s="1">
        <f>INDEX(Quotazioni!F:F,MATCH(Stats15_21!A1032,Quotazioni!A:A,0))</f>
        <v>4</v>
      </c>
      <c r="T1032" s="6" t="str">
        <f t="shared" si="33"/>
        <v/>
      </c>
      <c r="U1032" s="6" t="str">
        <f t="shared" si="32"/>
        <v/>
      </c>
      <c r="V1032" s="1" t="s">
        <v>649</v>
      </c>
    </row>
    <row r="1033" spans="1:22">
      <c r="A1033" s="2">
        <v>2325</v>
      </c>
      <c r="B1033" s="2" t="s">
        <v>133</v>
      </c>
      <c r="C1033" s="2" t="s">
        <v>226</v>
      </c>
      <c r="D1033" s="2" t="s">
        <v>22</v>
      </c>
      <c r="E1033" s="2">
        <v>0</v>
      </c>
      <c r="F1033" s="2"/>
      <c r="G1033" s="2"/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18</v>
      </c>
      <c r="S1033" s="1">
        <f>INDEX(Quotazioni!F:F,MATCH(Stats15_21!A1033,Quotazioni!A:A,0))</f>
        <v>4</v>
      </c>
      <c r="T1033" s="6">
        <f t="shared" si="33"/>
        <v>-1</v>
      </c>
      <c r="U1033" s="6">
        <f t="shared" si="32"/>
        <v>-0.16051364365971107</v>
      </c>
      <c r="V1033" s="1" t="s">
        <v>649</v>
      </c>
    </row>
    <row r="1034" spans="1:22">
      <c r="A1034" s="2">
        <v>2325</v>
      </c>
      <c r="B1034" s="2" t="s">
        <v>133</v>
      </c>
      <c r="C1034" s="2" t="s">
        <v>226</v>
      </c>
      <c r="D1034" s="2" t="s">
        <v>233</v>
      </c>
      <c r="E1034" s="2">
        <v>11</v>
      </c>
      <c r="F1034" s="2">
        <v>5.64</v>
      </c>
      <c r="G1034" s="2">
        <v>6</v>
      </c>
      <c r="H1034" s="2">
        <v>1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1</v>
      </c>
      <c r="O1034" s="2">
        <v>0</v>
      </c>
      <c r="P1034" s="2">
        <v>0</v>
      </c>
      <c r="Q1034" s="2">
        <v>0</v>
      </c>
      <c r="R1034" s="2">
        <v>19</v>
      </c>
      <c r="S1034" s="1">
        <f>INDEX(Quotazioni!F:F,MATCH(Stats15_21!A1034,Quotazioni!A:A,0))</f>
        <v>4</v>
      </c>
      <c r="T1034" s="6"/>
      <c r="U1034" s="6"/>
      <c r="V1034" s="1" t="s">
        <v>649</v>
      </c>
    </row>
    <row r="1035" spans="1:22">
      <c r="A1035" s="2">
        <v>2325</v>
      </c>
      <c r="B1035" s="2" t="s">
        <v>133</v>
      </c>
      <c r="C1035" s="2" t="s">
        <v>226</v>
      </c>
      <c r="D1035" s="2" t="s">
        <v>233</v>
      </c>
      <c r="E1035" s="2">
        <v>21</v>
      </c>
      <c r="F1035" s="2">
        <v>5.76</v>
      </c>
      <c r="G1035" s="2">
        <v>6.07</v>
      </c>
      <c r="H1035" s="2">
        <v>2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1</v>
      </c>
      <c r="O1035" s="2">
        <v>3</v>
      </c>
      <c r="P1035" s="2">
        <v>0</v>
      </c>
      <c r="Q1035" s="2">
        <v>0</v>
      </c>
      <c r="R1035" s="2">
        <v>20</v>
      </c>
      <c r="S1035" s="1">
        <f>INDEX(Quotazioni!F:F,MATCH(Stats15_21!A1035,Quotazioni!A:A,0))</f>
        <v>4</v>
      </c>
      <c r="T1035" s="6">
        <f t="shared" si="33"/>
        <v>1.1666666666666714E-2</v>
      </c>
      <c r="U1035" s="6">
        <f t="shared" si="32"/>
        <v>0.16666666666666666</v>
      </c>
      <c r="V1035" s="1" t="s">
        <v>649</v>
      </c>
    </row>
    <row r="1036" spans="1:22">
      <c r="A1036" s="2">
        <v>2334</v>
      </c>
      <c r="B1036" s="2" t="s">
        <v>133</v>
      </c>
      <c r="C1036" s="2" t="s">
        <v>230</v>
      </c>
      <c r="D1036" s="2" t="s">
        <v>30</v>
      </c>
      <c r="E1036" s="2">
        <v>2</v>
      </c>
      <c r="F1036" s="2">
        <v>5.75</v>
      </c>
      <c r="G1036" s="2">
        <v>5.75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17</v>
      </c>
      <c r="S1036" s="1">
        <f>INDEX(Quotazioni!F:F,MATCH(Stats15_21!A1036,Quotazioni!A:A,0))</f>
        <v>3</v>
      </c>
      <c r="T1036" s="6" t="str">
        <f t="shared" si="33"/>
        <v/>
      </c>
      <c r="U1036" s="6" t="str">
        <f t="shared" si="32"/>
        <v/>
      </c>
      <c r="V1036" s="1" t="s">
        <v>649</v>
      </c>
    </row>
    <row r="1037" spans="1:22">
      <c r="A1037" s="2">
        <v>2334</v>
      </c>
      <c r="B1037" s="2" t="s">
        <v>133</v>
      </c>
      <c r="C1037" s="2" t="s">
        <v>230</v>
      </c>
      <c r="D1037" s="2" t="s">
        <v>30</v>
      </c>
      <c r="E1037" s="2">
        <v>22</v>
      </c>
      <c r="F1037" s="2">
        <v>5.75</v>
      </c>
      <c r="G1037" s="2">
        <v>5.68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1</v>
      </c>
      <c r="O1037" s="2">
        <v>5</v>
      </c>
      <c r="P1037" s="2">
        <v>0</v>
      </c>
      <c r="Q1037" s="2">
        <v>0</v>
      </c>
      <c r="R1037" s="2">
        <v>18</v>
      </c>
      <c r="S1037" s="1">
        <f>INDEX(Quotazioni!F:F,MATCH(Stats15_21!A1037,Quotazioni!A:A,0))</f>
        <v>3</v>
      </c>
      <c r="T1037" s="6">
        <f t="shared" si="33"/>
        <v>-1.2173913043478311E-2</v>
      </c>
      <c r="U1037" s="6">
        <f t="shared" si="32"/>
        <v>0</v>
      </c>
      <c r="V1037" s="1" t="s">
        <v>649</v>
      </c>
    </row>
    <row r="1038" spans="1:22">
      <c r="A1038" s="2">
        <v>2334</v>
      </c>
      <c r="B1038" s="2" t="s">
        <v>96</v>
      </c>
      <c r="C1038" s="2" t="s">
        <v>230</v>
      </c>
      <c r="D1038" s="2" t="s">
        <v>20</v>
      </c>
      <c r="E1038" s="2">
        <v>13</v>
      </c>
      <c r="F1038" s="2">
        <v>5.85</v>
      </c>
      <c r="G1038" s="2">
        <v>6.08</v>
      </c>
      <c r="H1038" s="2">
        <v>1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19</v>
      </c>
      <c r="S1038" s="1">
        <f>INDEX(Quotazioni!F:F,MATCH(Stats15_21!A1038,Quotazioni!A:A,0))</f>
        <v>3</v>
      </c>
      <c r="T1038" s="6">
        <f t="shared" si="33"/>
        <v>7.0422535211267678E-2</v>
      </c>
      <c r="U1038" s="6">
        <f t="shared" si="32"/>
        <v>0.17605633802816903</v>
      </c>
      <c r="V1038" s="1" t="s">
        <v>649</v>
      </c>
    </row>
    <row r="1039" spans="1:22">
      <c r="A1039" s="2">
        <v>2334</v>
      </c>
      <c r="B1039" s="2" t="s">
        <v>96</v>
      </c>
      <c r="C1039" s="2" t="s">
        <v>230</v>
      </c>
      <c r="D1039" s="2" t="s">
        <v>20</v>
      </c>
      <c r="E1039" s="2">
        <v>9</v>
      </c>
      <c r="F1039" s="2">
        <v>5.94</v>
      </c>
      <c r="G1039" s="2">
        <v>5.89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1</v>
      </c>
      <c r="P1039" s="2">
        <v>0</v>
      </c>
      <c r="Q1039" s="2">
        <v>0</v>
      </c>
      <c r="R1039" s="2">
        <v>20</v>
      </c>
      <c r="S1039" s="1">
        <f>INDEX(Quotazioni!F:F,MATCH(Stats15_21!A1039,Quotazioni!A:A,0))</f>
        <v>3</v>
      </c>
      <c r="T1039" s="6">
        <f t="shared" si="33"/>
        <v>-3.1250000000000062E-2</v>
      </c>
      <c r="U1039" s="6">
        <f t="shared" si="32"/>
        <v>-0.16447368421052633</v>
      </c>
      <c r="V1039" s="1" t="s">
        <v>649</v>
      </c>
    </row>
    <row r="1040" spans="1:22">
      <c r="A1040" s="2">
        <v>2334</v>
      </c>
      <c r="B1040" s="2" t="s">
        <v>96</v>
      </c>
      <c r="C1040" s="2" t="s">
        <v>230</v>
      </c>
      <c r="D1040" s="2" t="s">
        <v>20</v>
      </c>
      <c r="E1040" s="2">
        <v>0</v>
      </c>
      <c r="F1040" s="2"/>
      <c r="G1040" s="2"/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21</v>
      </c>
      <c r="S1040" s="1">
        <f>INDEX(Quotazioni!F:F,MATCH(Stats15_21!A1040,Quotazioni!A:A,0))</f>
        <v>3</v>
      </c>
      <c r="T1040" s="6">
        <f t="shared" si="33"/>
        <v>-1</v>
      </c>
      <c r="U1040" s="6">
        <f t="shared" si="32"/>
        <v>0</v>
      </c>
      <c r="V1040" s="1" t="s">
        <v>649</v>
      </c>
    </row>
    <row r="1041" spans="1:22">
      <c r="A1041" s="2">
        <v>2355</v>
      </c>
      <c r="B1041" s="2" t="s">
        <v>59</v>
      </c>
      <c r="C1041" s="2" t="s">
        <v>241</v>
      </c>
      <c r="D1041" s="2" t="s">
        <v>27</v>
      </c>
      <c r="E1041" s="2">
        <v>18</v>
      </c>
      <c r="F1041" s="2">
        <v>5.69</v>
      </c>
      <c r="G1041" s="2">
        <v>5.72</v>
      </c>
      <c r="H1041" s="2">
        <v>1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3</v>
      </c>
      <c r="P1041" s="2">
        <v>1</v>
      </c>
      <c r="Q1041" s="2">
        <v>0</v>
      </c>
      <c r="R1041" s="2">
        <v>18</v>
      </c>
      <c r="S1041" s="1">
        <f>INDEX(Quotazioni!F:F,MATCH(Stats15_21!A1041,Quotazioni!A:A,0))</f>
        <v>6</v>
      </c>
      <c r="T1041" s="6" t="str">
        <f t="shared" si="33"/>
        <v/>
      </c>
      <c r="U1041" s="6" t="str">
        <f t="shared" si="32"/>
        <v/>
      </c>
      <c r="V1041" s="1" t="s">
        <v>649</v>
      </c>
    </row>
    <row r="1042" spans="1:22">
      <c r="A1042" s="2">
        <v>2355</v>
      </c>
      <c r="B1042" s="2" t="s">
        <v>59</v>
      </c>
      <c r="C1042" s="2" t="s">
        <v>241</v>
      </c>
      <c r="D1042" s="2" t="s">
        <v>27</v>
      </c>
      <c r="E1042" s="2">
        <v>23</v>
      </c>
      <c r="F1042" s="2">
        <v>5.89</v>
      </c>
      <c r="G1042" s="2">
        <v>5.74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7</v>
      </c>
      <c r="P1042" s="2">
        <v>0</v>
      </c>
      <c r="Q1042" s="2">
        <v>0</v>
      </c>
      <c r="R1042" s="2">
        <v>19</v>
      </c>
      <c r="S1042" s="1">
        <f>INDEX(Quotazioni!F:F,MATCH(Stats15_21!A1042,Quotazioni!A:A,0))</f>
        <v>6</v>
      </c>
      <c r="T1042" s="6">
        <f t="shared" si="33"/>
        <v>3.4965034965035776E-3</v>
      </c>
      <c r="U1042" s="6">
        <f t="shared" si="32"/>
        <v>-0.17482517482517484</v>
      </c>
      <c r="V1042" s="1" t="s">
        <v>649</v>
      </c>
    </row>
    <row r="1043" spans="1:22">
      <c r="A1043" s="2">
        <v>2355</v>
      </c>
      <c r="B1043" s="2" t="s">
        <v>59</v>
      </c>
      <c r="C1043" s="2" t="s">
        <v>241</v>
      </c>
      <c r="D1043" s="2" t="s">
        <v>27</v>
      </c>
      <c r="E1043" s="2">
        <v>21</v>
      </c>
      <c r="F1043" s="2">
        <v>5.71</v>
      </c>
      <c r="G1043" s="2">
        <v>5.6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4</v>
      </c>
      <c r="P1043" s="2">
        <v>1</v>
      </c>
      <c r="Q1043" s="2">
        <v>0</v>
      </c>
      <c r="R1043" s="2">
        <v>20</v>
      </c>
      <c r="S1043" s="1">
        <f>INDEX(Quotazioni!F:F,MATCH(Stats15_21!A1043,Quotazioni!A:A,0))</f>
        <v>6</v>
      </c>
      <c r="T1043" s="6">
        <f t="shared" si="33"/>
        <v>-2.4390243902439122E-2</v>
      </c>
      <c r="U1043" s="6">
        <f t="shared" si="32"/>
        <v>0</v>
      </c>
      <c r="V1043" s="1" t="s">
        <v>649</v>
      </c>
    </row>
    <row r="1044" spans="1:22">
      <c r="A1044" s="2">
        <v>2379</v>
      </c>
      <c r="B1044" s="2" t="s">
        <v>96</v>
      </c>
      <c r="C1044" s="2" t="s">
        <v>318</v>
      </c>
      <c r="D1044" s="2" t="s">
        <v>18</v>
      </c>
      <c r="E1044" s="2">
        <v>28</v>
      </c>
      <c r="F1044" s="2">
        <v>5.91</v>
      </c>
      <c r="G1044" s="2">
        <v>5.93</v>
      </c>
      <c r="H1044" s="2">
        <v>1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1</v>
      </c>
      <c r="O1044" s="2">
        <v>5</v>
      </c>
      <c r="P1044" s="2">
        <v>1</v>
      </c>
      <c r="Q1044" s="2">
        <v>0</v>
      </c>
      <c r="R1044" s="2">
        <v>19</v>
      </c>
      <c r="S1044" s="1">
        <f>INDEX(Quotazioni!F:F,MATCH(Stats15_21!A1044,Quotazioni!A:A,0))</f>
        <v>7</v>
      </c>
      <c r="T1044" s="6" t="str">
        <f t="shared" si="33"/>
        <v/>
      </c>
      <c r="U1044" s="6" t="str">
        <f t="shared" si="32"/>
        <v/>
      </c>
      <c r="V1044" s="1" t="s">
        <v>647</v>
      </c>
    </row>
    <row r="1045" spans="1:22">
      <c r="A1045" s="2">
        <v>2379</v>
      </c>
      <c r="B1045" s="2" t="s">
        <v>96</v>
      </c>
      <c r="C1045" s="2" t="s">
        <v>318</v>
      </c>
      <c r="D1045" s="2" t="s">
        <v>18</v>
      </c>
      <c r="E1045" s="2">
        <v>33</v>
      </c>
      <c r="F1045" s="2">
        <v>5.88</v>
      </c>
      <c r="G1045" s="2">
        <v>6.17</v>
      </c>
      <c r="H1045" s="2">
        <v>4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1</v>
      </c>
      <c r="O1045" s="2">
        <v>5</v>
      </c>
      <c r="P1045" s="2">
        <v>1</v>
      </c>
      <c r="Q1045" s="2">
        <v>0</v>
      </c>
      <c r="R1045" s="2">
        <v>20</v>
      </c>
      <c r="S1045" s="1">
        <f>INDEX(Quotazioni!F:F,MATCH(Stats15_21!A1045,Quotazioni!A:A,0))</f>
        <v>7</v>
      </c>
      <c r="T1045" s="6">
        <f t="shared" si="33"/>
        <v>4.0472175379426684E-2</v>
      </c>
      <c r="U1045" s="6">
        <f t="shared" si="32"/>
        <v>0.50590219224283306</v>
      </c>
      <c r="V1045" s="1" t="s">
        <v>647</v>
      </c>
    </row>
    <row r="1046" spans="1:22">
      <c r="A1046" s="2">
        <v>2379</v>
      </c>
      <c r="B1046" s="2" t="s">
        <v>96</v>
      </c>
      <c r="C1046" s="2" t="s">
        <v>318</v>
      </c>
      <c r="D1046" s="2" t="s">
        <v>18</v>
      </c>
      <c r="E1046" s="2">
        <v>29</v>
      </c>
      <c r="F1046" s="2">
        <v>5.62</v>
      </c>
      <c r="G1046" s="2">
        <v>5.6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2</v>
      </c>
      <c r="O1046" s="2">
        <v>5</v>
      </c>
      <c r="P1046" s="2">
        <v>0</v>
      </c>
      <c r="Q1046" s="2">
        <v>0</v>
      </c>
      <c r="R1046" s="2">
        <v>21</v>
      </c>
      <c r="S1046" s="1">
        <f>INDEX(Quotazioni!F:F,MATCH(Stats15_21!A1046,Quotazioni!A:A,0))</f>
        <v>7</v>
      </c>
      <c r="T1046" s="6">
        <f t="shared" si="33"/>
        <v>-9.238249594813619E-2</v>
      </c>
      <c r="U1046" s="6">
        <f t="shared" si="32"/>
        <v>-0.64829821717990277</v>
      </c>
      <c r="V1046" s="1" t="s">
        <v>647</v>
      </c>
    </row>
    <row r="1047" spans="1:22">
      <c r="A1047" s="2">
        <v>2391</v>
      </c>
      <c r="B1047" s="2" t="s">
        <v>96</v>
      </c>
      <c r="C1047" s="2" t="s">
        <v>256</v>
      </c>
      <c r="D1047" s="2" t="s">
        <v>20</v>
      </c>
      <c r="E1047" s="2">
        <v>32</v>
      </c>
      <c r="F1047" s="2">
        <v>6.06</v>
      </c>
      <c r="G1047" s="2">
        <v>5.97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6</v>
      </c>
      <c r="P1047" s="2">
        <v>0</v>
      </c>
      <c r="Q1047" s="2">
        <v>0</v>
      </c>
      <c r="R1047" s="2">
        <v>18</v>
      </c>
      <c r="S1047" s="1">
        <f>INDEX(Quotazioni!F:F,MATCH(Stats15_21!A1047,Quotazioni!A:A,0))</f>
        <v>6</v>
      </c>
      <c r="T1047" s="6" t="str">
        <f t="shared" si="33"/>
        <v/>
      </c>
      <c r="U1047" s="6" t="str">
        <f t="shared" si="32"/>
        <v/>
      </c>
      <c r="V1047" s="1" t="s">
        <v>647</v>
      </c>
    </row>
    <row r="1048" spans="1:22">
      <c r="A1048" s="2">
        <v>2391</v>
      </c>
      <c r="B1048" s="2" t="s">
        <v>96</v>
      </c>
      <c r="C1048" s="2" t="s">
        <v>256</v>
      </c>
      <c r="D1048" s="2" t="s">
        <v>20</v>
      </c>
      <c r="E1048" s="2">
        <v>30</v>
      </c>
      <c r="F1048" s="2">
        <v>5.88</v>
      </c>
      <c r="G1048" s="2">
        <v>5.82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2</v>
      </c>
      <c r="O1048" s="2">
        <v>8</v>
      </c>
      <c r="P1048" s="2">
        <v>0</v>
      </c>
      <c r="Q1048" s="2">
        <v>0</v>
      </c>
      <c r="R1048" s="2">
        <v>19</v>
      </c>
      <c r="S1048" s="1">
        <f>INDEX(Quotazioni!F:F,MATCH(Stats15_21!A1048,Quotazioni!A:A,0))</f>
        <v>6</v>
      </c>
      <c r="T1048" s="6">
        <f t="shared" si="33"/>
        <v>-2.5125628140703429E-2</v>
      </c>
      <c r="U1048" s="6">
        <f t="shared" si="32"/>
        <v>0</v>
      </c>
      <c r="V1048" s="1" t="s">
        <v>647</v>
      </c>
    </row>
    <row r="1049" spans="1:22">
      <c r="A1049" s="2">
        <v>2391</v>
      </c>
      <c r="B1049" s="2" t="s">
        <v>96</v>
      </c>
      <c r="C1049" s="2" t="s">
        <v>256</v>
      </c>
      <c r="D1049" s="2" t="s">
        <v>20</v>
      </c>
      <c r="E1049" s="2">
        <v>30</v>
      </c>
      <c r="F1049" s="2">
        <v>5.9</v>
      </c>
      <c r="G1049" s="2">
        <v>5.98</v>
      </c>
      <c r="H1049" s="2">
        <v>2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1</v>
      </c>
      <c r="O1049" s="2">
        <v>9</v>
      </c>
      <c r="P1049" s="2">
        <v>0</v>
      </c>
      <c r="Q1049" s="2">
        <v>0</v>
      </c>
      <c r="R1049" s="2">
        <v>20</v>
      </c>
      <c r="S1049" s="1">
        <f>INDEX(Quotazioni!F:F,MATCH(Stats15_21!A1049,Quotazioni!A:A,0))</f>
        <v>6</v>
      </c>
      <c r="T1049" s="6">
        <f t="shared" si="33"/>
        <v>2.7491408934707928E-2</v>
      </c>
      <c r="U1049" s="6">
        <f t="shared" si="32"/>
        <v>0.3436426116838488</v>
      </c>
      <c r="V1049" s="1" t="s">
        <v>647</v>
      </c>
    </row>
    <row r="1050" spans="1:22">
      <c r="A1050" s="2">
        <v>2391</v>
      </c>
      <c r="B1050" s="2" t="s">
        <v>96</v>
      </c>
      <c r="C1050" s="2" t="s">
        <v>256</v>
      </c>
      <c r="D1050" s="2" t="s">
        <v>20</v>
      </c>
      <c r="E1050" s="2">
        <v>25</v>
      </c>
      <c r="F1050" s="2">
        <v>5.8</v>
      </c>
      <c r="G1050" s="2">
        <v>5.7</v>
      </c>
      <c r="H1050" s="2">
        <v>1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9</v>
      </c>
      <c r="P1050" s="2">
        <v>1</v>
      </c>
      <c r="Q1050" s="2">
        <v>0</v>
      </c>
      <c r="R1050" s="2">
        <v>21</v>
      </c>
      <c r="S1050" s="1">
        <f>INDEX(Quotazioni!F:F,MATCH(Stats15_21!A1050,Quotazioni!A:A,0))</f>
        <v>6</v>
      </c>
      <c r="T1050" s="6">
        <f t="shared" si="33"/>
        <v>-4.6822742474916426E-2</v>
      </c>
      <c r="U1050" s="6">
        <f t="shared" si="32"/>
        <v>-0.16722408026755853</v>
      </c>
      <c r="V1050" s="1" t="s">
        <v>647</v>
      </c>
    </row>
    <row r="1051" spans="1:22">
      <c r="A1051" s="2">
        <v>2392</v>
      </c>
      <c r="B1051" s="2" t="s">
        <v>96</v>
      </c>
      <c r="C1051" s="2" t="s">
        <v>323</v>
      </c>
      <c r="D1051" s="2" t="s">
        <v>44</v>
      </c>
      <c r="E1051" s="2">
        <v>17</v>
      </c>
      <c r="F1051" s="2">
        <v>5.91</v>
      </c>
      <c r="G1051" s="2">
        <v>5.85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2</v>
      </c>
      <c r="P1051" s="2">
        <v>0</v>
      </c>
      <c r="Q1051" s="2">
        <v>0</v>
      </c>
      <c r="R1051" s="2">
        <v>19</v>
      </c>
      <c r="S1051" s="1">
        <f>INDEX(Quotazioni!F:F,MATCH(Stats15_21!A1051,Quotazioni!A:A,0))</f>
        <v>7</v>
      </c>
      <c r="T1051" s="6" t="str">
        <f t="shared" si="33"/>
        <v/>
      </c>
      <c r="U1051" s="6" t="str">
        <f t="shared" si="32"/>
        <v/>
      </c>
      <c r="V1051" s="1" t="s">
        <v>647</v>
      </c>
    </row>
    <row r="1052" spans="1:22">
      <c r="A1052" s="2">
        <v>2392</v>
      </c>
      <c r="B1052" s="2" t="s">
        <v>96</v>
      </c>
      <c r="C1052" s="2" t="s">
        <v>323</v>
      </c>
      <c r="D1052" s="2" t="s">
        <v>44</v>
      </c>
      <c r="E1052" s="2">
        <v>28</v>
      </c>
      <c r="F1052" s="2">
        <v>5.91</v>
      </c>
      <c r="G1052" s="2">
        <v>5.84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4</v>
      </c>
      <c r="P1052" s="2">
        <v>0</v>
      </c>
      <c r="Q1052" s="2">
        <v>0</v>
      </c>
      <c r="R1052" s="2">
        <v>20</v>
      </c>
      <c r="S1052" s="1">
        <f>INDEX(Quotazioni!F:F,MATCH(Stats15_21!A1052,Quotazioni!A:A,0))</f>
        <v>7</v>
      </c>
      <c r="T1052" s="6">
        <f t="shared" si="33"/>
        <v>-1.709401709401673E-3</v>
      </c>
      <c r="U1052" s="6">
        <f t="shared" si="32"/>
        <v>0</v>
      </c>
      <c r="V1052" s="1" t="s">
        <v>647</v>
      </c>
    </row>
    <row r="1053" spans="1:22">
      <c r="A1053" s="2">
        <v>2392</v>
      </c>
      <c r="B1053" s="2" t="s">
        <v>96</v>
      </c>
      <c r="C1053" s="2" t="s">
        <v>323</v>
      </c>
      <c r="D1053" s="2" t="s">
        <v>44</v>
      </c>
      <c r="E1053" s="2">
        <v>35</v>
      </c>
      <c r="F1053" s="2">
        <v>5.9</v>
      </c>
      <c r="G1053" s="2">
        <v>5.87</v>
      </c>
      <c r="H1053" s="2">
        <v>1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6</v>
      </c>
      <c r="P1053" s="2">
        <v>1</v>
      </c>
      <c r="Q1053" s="2">
        <v>0</v>
      </c>
      <c r="R1053" s="2">
        <v>21</v>
      </c>
      <c r="S1053" s="1">
        <f>INDEX(Quotazioni!F:F,MATCH(Stats15_21!A1053,Quotazioni!A:A,0))</f>
        <v>7</v>
      </c>
      <c r="T1053" s="6">
        <f t="shared" si="33"/>
        <v>5.1369863013699061E-3</v>
      </c>
      <c r="U1053" s="6">
        <f t="shared" si="32"/>
        <v>0.17123287671232876</v>
      </c>
      <c r="V1053" s="1" t="s">
        <v>647</v>
      </c>
    </row>
    <row r="1054" spans="1:22">
      <c r="A1054" s="2">
        <v>2409</v>
      </c>
      <c r="B1054" s="2" t="s">
        <v>96</v>
      </c>
      <c r="C1054" s="2" t="s">
        <v>312</v>
      </c>
      <c r="D1054" s="2" t="s">
        <v>36</v>
      </c>
      <c r="E1054" s="2">
        <v>21</v>
      </c>
      <c r="F1054" s="2">
        <v>6.48</v>
      </c>
      <c r="G1054" s="2">
        <v>6.93</v>
      </c>
      <c r="H1054" s="2">
        <v>3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3</v>
      </c>
      <c r="O1054" s="2">
        <v>3</v>
      </c>
      <c r="P1054" s="2">
        <v>1</v>
      </c>
      <c r="Q1054" s="2">
        <v>0</v>
      </c>
      <c r="R1054" s="2">
        <v>19</v>
      </c>
      <c r="S1054" s="1">
        <f>INDEX(Quotazioni!F:F,MATCH(Stats15_21!A1054,Quotazioni!A:A,0))</f>
        <v>5</v>
      </c>
      <c r="T1054" s="6" t="str">
        <f t="shared" si="33"/>
        <v/>
      </c>
      <c r="U1054" s="6" t="str">
        <f t="shared" si="32"/>
        <v/>
      </c>
      <c r="V1054" s="1" t="s">
        <v>647</v>
      </c>
    </row>
    <row r="1055" spans="1:22">
      <c r="A1055" s="2">
        <v>2409</v>
      </c>
      <c r="B1055" s="2" t="s">
        <v>133</v>
      </c>
      <c r="C1055" s="2" t="s">
        <v>312</v>
      </c>
      <c r="D1055" s="2" t="s">
        <v>36</v>
      </c>
      <c r="E1055" s="2">
        <v>29</v>
      </c>
      <c r="F1055" s="2">
        <v>6.12</v>
      </c>
      <c r="G1055" s="2">
        <v>6.4</v>
      </c>
      <c r="H1055" s="2">
        <v>2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6</v>
      </c>
      <c r="O1055" s="2">
        <v>6</v>
      </c>
      <c r="P1055" s="2">
        <v>1</v>
      </c>
      <c r="Q1055" s="2">
        <v>0</v>
      </c>
      <c r="R1055" s="2">
        <v>20</v>
      </c>
      <c r="S1055" s="1">
        <f>INDEX(Quotazioni!F:F,MATCH(Stats15_21!A1055,Quotazioni!A:A,0))</f>
        <v>5</v>
      </c>
      <c r="T1055" s="6">
        <f t="shared" si="33"/>
        <v>-7.6479076479076397E-2</v>
      </c>
      <c r="U1055" s="6">
        <f t="shared" si="32"/>
        <v>-0.14430014430014432</v>
      </c>
      <c r="V1055" s="1" t="s">
        <v>647</v>
      </c>
    </row>
    <row r="1056" spans="1:22">
      <c r="A1056" s="2">
        <v>2409</v>
      </c>
      <c r="B1056" s="2" t="s">
        <v>133</v>
      </c>
      <c r="C1056" s="2" t="s">
        <v>312</v>
      </c>
      <c r="D1056" s="2" t="s">
        <v>400</v>
      </c>
      <c r="E1056" s="2">
        <v>23</v>
      </c>
      <c r="F1056" s="2">
        <v>6</v>
      </c>
      <c r="G1056" s="2">
        <v>6.02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2</v>
      </c>
      <c r="O1056" s="2">
        <v>3</v>
      </c>
      <c r="P1056" s="2">
        <v>0</v>
      </c>
      <c r="Q1056" s="2">
        <v>0</v>
      </c>
      <c r="R1056" s="2">
        <v>21</v>
      </c>
      <c r="S1056" s="1">
        <f>INDEX(Quotazioni!F:F,MATCH(Stats15_21!A1056,Quotazioni!A:A,0))</f>
        <v>5</v>
      </c>
      <c r="T1056" s="6">
        <f t="shared" si="33"/>
        <v>-5.9375000000000122E-2</v>
      </c>
      <c r="U1056" s="6">
        <f t="shared" si="32"/>
        <v>-0.3125</v>
      </c>
      <c r="V1056" s="1" t="s">
        <v>647</v>
      </c>
    </row>
    <row r="1057" spans="1:22">
      <c r="A1057" s="2">
        <v>2446</v>
      </c>
      <c r="B1057" s="2" t="s">
        <v>59</v>
      </c>
      <c r="C1057" s="2" t="s">
        <v>285</v>
      </c>
      <c r="D1057" s="2" t="s">
        <v>276</v>
      </c>
      <c r="E1057" s="2">
        <v>20</v>
      </c>
      <c r="F1057" s="2">
        <v>5.92</v>
      </c>
      <c r="G1057" s="2">
        <v>5.88</v>
      </c>
      <c r="H1057" s="2">
        <v>1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4</v>
      </c>
      <c r="P1057" s="2">
        <v>0</v>
      </c>
      <c r="Q1057" s="2">
        <v>1</v>
      </c>
      <c r="R1057" s="2">
        <v>19</v>
      </c>
      <c r="S1057" s="1">
        <f>INDEX(Quotazioni!F:F,MATCH(Stats15_21!A1057,Quotazioni!A:A,0))</f>
        <v>3</v>
      </c>
      <c r="T1057" s="6" t="str">
        <f t="shared" si="33"/>
        <v/>
      </c>
      <c r="U1057" s="6" t="str">
        <f t="shared" si="32"/>
        <v/>
      </c>
      <c r="V1057" s="1" t="s">
        <v>649</v>
      </c>
    </row>
    <row r="1058" spans="1:22">
      <c r="A1058" s="2">
        <v>2489</v>
      </c>
      <c r="B1058" s="2" t="s">
        <v>133</v>
      </c>
      <c r="C1058" s="2" t="s">
        <v>392</v>
      </c>
      <c r="D1058" s="2" t="s">
        <v>34</v>
      </c>
      <c r="E1058" s="2">
        <v>26</v>
      </c>
      <c r="F1058" s="2">
        <v>5.83</v>
      </c>
      <c r="G1058" s="2">
        <v>6.38</v>
      </c>
      <c r="H1058" s="2">
        <v>5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2</v>
      </c>
      <c r="O1058" s="2">
        <v>3</v>
      </c>
      <c r="P1058" s="2">
        <v>1</v>
      </c>
      <c r="Q1058" s="2">
        <v>0</v>
      </c>
      <c r="R1058" s="2">
        <v>20</v>
      </c>
      <c r="S1058" s="1">
        <f>INDEX(Quotazioni!F:F,MATCH(Stats15_21!A1058,Quotazioni!A:A,0))</f>
        <v>20</v>
      </c>
      <c r="T1058" s="6" t="str">
        <f t="shared" si="33"/>
        <v/>
      </c>
      <c r="U1058" s="6" t="str">
        <f t="shared" si="32"/>
        <v/>
      </c>
      <c r="V1058" s="1" t="s">
        <v>647</v>
      </c>
    </row>
    <row r="1059" spans="1:22">
      <c r="A1059" s="2">
        <v>2489</v>
      </c>
      <c r="B1059" s="2" t="s">
        <v>133</v>
      </c>
      <c r="C1059" s="2" t="s">
        <v>392</v>
      </c>
      <c r="D1059" s="2" t="s">
        <v>25</v>
      </c>
      <c r="E1059" s="2">
        <v>32</v>
      </c>
      <c r="F1059" s="2">
        <v>6.2</v>
      </c>
      <c r="G1059" s="2">
        <v>7.09</v>
      </c>
      <c r="H1059" s="2">
        <v>9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4</v>
      </c>
      <c r="O1059" s="2">
        <v>5</v>
      </c>
      <c r="P1059" s="2">
        <v>0</v>
      </c>
      <c r="Q1059" s="2">
        <v>0</v>
      </c>
      <c r="R1059" s="2">
        <v>21</v>
      </c>
      <c r="S1059" s="1">
        <f>INDEX(Quotazioni!F:F,MATCH(Stats15_21!A1059,Quotazioni!A:A,0))</f>
        <v>20</v>
      </c>
      <c r="T1059" s="6">
        <f t="shared" si="33"/>
        <v>0.11128526645768025</v>
      </c>
      <c r="U1059" s="6">
        <f t="shared" si="32"/>
        <v>0.62695924764890287</v>
      </c>
      <c r="V1059" s="1" t="s">
        <v>647</v>
      </c>
    </row>
    <row r="1060" spans="1:22">
      <c r="A1060" s="2">
        <v>2525</v>
      </c>
      <c r="B1060" s="2" t="s">
        <v>59</v>
      </c>
      <c r="C1060" s="2" t="s">
        <v>286</v>
      </c>
      <c r="D1060" s="2" t="s">
        <v>233</v>
      </c>
      <c r="E1060" s="2">
        <v>32</v>
      </c>
      <c r="F1060" s="2">
        <v>5.94</v>
      </c>
      <c r="G1060" s="2">
        <v>5.97</v>
      </c>
      <c r="H1060" s="2">
        <v>1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1</v>
      </c>
      <c r="O1060" s="2">
        <v>6</v>
      </c>
      <c r="P1060" s="2">
        <v>0</v>
      </c>
      <c r="Q1060" s="2">
        <v>0</v>
      </c>
      <c r="R1060" s="2">
        <v>19</v>
      </c>
      <c r="S1060" s="1">
        <f>INDEX(Quotazioni!F:F,MATCH(Stats15_21!A1060,Quotazioni!A:A,0))</f>
        <v>9</v>
      </c>
      <c r="T1060" s="6" t="str">
        <f t="shared" si="33"/>
        <v/>
      </c>
      <c r="U1060" s="6" t="str">
        <f t="shared" si="32"/>
        <v/>
      </c>
      <c r="V1060" s="1" t="s">
        <v>647</v>
      </c>
    </row>
    <row r="1061" spans="1:22">
      <c r="A1061" s="2">
        <v>2525</v>
      </c>
      <c r="B1061" s="2" t="s">
        <v>59</v>
      </c>
      <c r="C1061" s="2" t="s">
        <v>286</v>
      </c>
      <c r="D1061" s="2" t="s">
        <v>22</v>
      </c>
      <c r="E1061" s="2">
        <v>22</v>
      </c>
      <c r="F1061" s="2">
        <v>6.18</v>
      </c>
      <c r="G1061" s="2">
        <v>6.64</v>
      </c>
      <c r="H1061" s="2">
        <v>3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3</v>
      </c>
      <c r="O1061" s="2">
        <v>5</v>
      </c>
      <c r="P1061" s="2">
        <v>0</v>
      </c>
      <c r="Q1061" s="2">
        <v>0</v>
      </c>
      <c r="R1061" s="2">
        <v>20</v>
      </c>
      <c r="S1061" s="1">
        <f>INDEX(Quotazioni!F:F,MATCH(Stats15_21!A1061,Quotazioni!A:A,0))</f>
        <v>9</v>
      </c>
      <c r="T1061" s="6">
        <f t="shared" si="33"/>
        <v>0.11222780569514237</v>
      </c>
      <c r="U1061" s="6">
        <f t="shared" si="32"/>
        <v>0.33500837520938026</v>
      </c>
      <c r="V1061" s="1" t="s">
        <v>647</v>
      </c>
    </row>
    <row r="1062" spans="1:22">
      <c r="A1062" s="2">
        <v>2525</v>
      </c>
      <c r="B1062" s="2" t="s">
        <v>59</v>
      </c>
      <c r="C1062" s="2" t="s">
        <v>286</v>
      </c>
      <c r="D1062" s="2" t="s">
        <v>22</v>
      </c>
      <c r="E1062" s="2">
        <v>23</v>
      </c>
      <c r="F1062" s="2">
        <v>6.15</v>
      </c>
      <c r="G1062" s="2">
        <v>6.37</v>
      </c>
      <c r="H1062" s="2">
        <v>2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1</v>
      </c>
      <c r="O1062" s="2">
        <v>4</v>
      </c>
      <c r="P1062" s="2">
        <v>0</v>
      </c>
      <c r="Q1062" s="2">
        <v>0</v>
      </c>
      <c r="R1062" s="2">
        <v>21</v>
      </c>
      <c r="S1062" s="1">
        <f>INDEX(Quotazioni!F:F,MATCH(Stats15_21!A1062,Quotazioni!A:A,0))</f>
        <v>9</v>
      </c>
      <c r="T1062" s="6">
        <f t="shared" si="33"/>
        <v>-4.0662650602409575E-2</v>
      </c>
      <c r="U1062" s="6">
        <f t="shared" si="32"/>
        <v>-0.15060240963855423</v>
      </c>
      <c r="V1062" s="1" t="s">
        <v>647</v>
      </c>
    </row>
    <row r="1063" spans="1:22">
      <c r="A1063" s="2">
        <v>2529</v>
      </c>
      <c r="B1063" s="2" t="s">
        <v>96</v>
      </c>
      <c r="C1063" s="2" t="s">
        <v>310</v>
      </c>
      <c r="D1063" s="2" t="s">
        <v>34</v>
      </c>
      <c r="E1063" s="2">
        <v>22</v>
      </c>
      <c r="F1063" s="2">
        <v>6.25</v>
      </c>
      <c r="G1063" s="2">
        <v>7.59</v>
      </c>
      <c r="H1063" s="2">
        <v>9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5</v>
      </c>
      <c r="O1063" s="2">
        <v>5</v>
      </c>
      <c r="P1063" s="2">
        <v>0</v>
      </c>
      <c r="Q1063" s="2">
        <v>0</v>
      </c>
      <c r="R1063" s="2">
        <v>19</v>
      </c>
      <c r="S1063" s="1">
        <f>INDEX(Quotazioni!F:F,MATCH(Stats15_21!A1063,Quotazioni!A:A,0))</f>
        <v>14</v>
      </c>
      <c r="T1063" s="6" t="str">
        <f t="shared" si="33"/>
        <v/>
      </c>
      <c r="U1063" s="6" t="str">
        <f t="shared" si="32"/>
        <v/>
      </c>
      <c r="V1063" s="1" t="s">
        <v>647</v>
      </c>
    </row>
    <row r="1064" spans="1:22">
      <c r="A1064" s="2">
        <v>2529</v>
      </c>
      <c r="B1064" s="2" t="s">
        <v>96</v>
      </c>
      <c r="C1064" s="2" t="s">
        <v>310</v>
      </c>
      <c r="D1064" s="2" t="s">
        <v>34</v>
      </c>
      <c r="E1064" s="2">
        <v>34</v>
      </c>
      <c r="F1064" s="2">
        <v>6.29</v>
      </c>
      <c r="G1064" s="2">
        <v>7.71</v>
      </c>
      <c r="H1064" s="2">
        <v>13</v>
      </c>
      <c r="I1064" s="2">
        <v>0</v>
      </c>
      <c r="J1064" s="2">
        <v>0</v>
      </c>
      <c r="K1064" s="2">
        <v>1</v>
      </c>
      <c r="L1064" s="2">
        <v>1</v>
      </c>
      <c r="M1064" s="2">
        <v>0</v>
      </c>
      <c r="N1064" s="2">
        <v>10</v>
      </c>
      <c r="O1064" s="2">
        <v>2</v>
      </c>
      <c r="P1064" s="2">
        <v>0</v>
      </c>
      <c r="Q1064" s="2">
        <v>0</v>
      </c>
      <c r="R1064" s="2">
        <v>20</v>
      </c>
      <c r="S1064" s="1">
        <f>INDEX(Quotazioni!F:F,MATCH(Stats15_21!A1064,Quotazioni!A:A,0))</f>
        <v>14</v>
      </c>
      <c r="T1064" s="6">
        <f t="shared" si="33"/>
        <v>1.581027667984191E-2</v>
      </c>
      <c r="U1064" s="6">
        <f t="shared" si="32"/>
        <v>0.5270092226613966</v>
      </c>
      <c r="V1064" s="1" t="s">
        <v>647</v>
      </c>
    </row>
    <row r="1065" spans="1:22">
      <c r="A1065" s="2">
        <v>2529</v>
      </c>
      <c r="B1065" s="2" t="s">
        <v>96</v>
      </c>
      <c r="C1065" s="2" t="s">
        <v>310</v>
      </c>
      <c r="D1065" s="2" t="s">
        <v>34</v>
      </c>
      <c r="E1065" s="2">
        <v>31</v>
      </c>
      <c r="F1065" s="2">
        <v>6.23</v>
      </c>
      <c r="G1065" s="2">
        <v>6.84</v>
      </c>
      <c r="H1065" s="2">
        <v>5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6</v>
      </c>
      <c r="O1065" s="2">
        <v>2</v>
      </c>
      <c r="P1065" s="2">
        <v>1</v>
      </c>
      <c r="Q1065" s="2">
        <v>0</v>
      </c>
      <c r="R1065" s="2">
        <v>21</v>
      </c>
      <c r="S1065" s="1">
        <f>INDEX(Quotazioni!F:F,MATCH(Stats15_21!A1065,Quotazioni!A:A,0))</f>
        <v>14</v>
      </c>
      <c r="T1065" s="6">
        <f t="shared" si="33"/>
        <v>-0.11284046692607005</v>
      </c>
      <c r="U1065" s="6">
        <f t="shared" si="32"/>
        <v>-1.0376134889753568</v>
      </c>
      <c r="V1065" s="1" t="s">
        <v>647</v>
      </c>
    </row>
    <row r="1066" spans="1:22">
      <c r="A1066" s="2">
        <v>2530</v>
      </c>
      <c r="B1066" s="2" t="s">
        <v>133</v>
      </c>
      <c r="C1066" s="2" t="s">
        <v>338</v>
      </c>
      <c r="D1066" s="2" t="s">
        <v>37</v>
      </c>
      <c r="E1066" s="2">
        <v>18</v>
      </c>
      <c r="F1066" s="2">
        <v>6.53</v>
      </c>
      <c r="G1066" s="2">
        <v>8.17</v>
      </c>
      <c r="H1066" s="2">
        <v>10</v>
      </c>
      <c r="I1066" s="2">
        <v>0</v>
      </c>
      <c r="J1066" s="2">
        <v>0</v>
      </c>
      <c r="K1066" s="2">
        <v>3</v>
      </c>
      <c r="L1066" s="2">
        <v>2</v>
      </c>
      <c r="M1066" s="2">
        <v>1</v>
      </c>
      <c r="N1066" s="2">
        <v>3</v>
      </c>
      <c r="O1066" s="2">
        <v>1</v>
      </c>
      <c r="P1066" s="2">
        <v>0</v>
      </c>
      <c r="Q1066" s="2">
        <v>0</v>
      </c>
      <c r="R1066" s="2">
        <v>19</v>
      </c>
      <c r="S1066" s="1">
        <f>INDEX(Quotazioni!F:F,MATCH(Stats15_21!A1066,Quotazioni!A:A,0))</f>
        <v>12</v>
      </c>
      <c r="T1066" s="6" t="str">
        <f t="shared" si="33"/>
        <v/>
      </c>
      <c r="U1066" s="6" t="str">
        <f t="shared" si="32"/>
        <v/>
      </c>
      <c r="V1066" s="1" t="s">
        <v>647</v>
      </c>
    </row>
    <row r="1067" spans="1:22">
      <c r="A1067" s="2">
        <v>2530</v>
      </c>
      <c r="B1067" s="2" t="s">
        <v>133</v>
      </c>
      <c r="C1067" s="2" t="s">
        <v>338</v>
      </c>
      <c r="D1067" s="2" t="s">
        <v>37</v>
      </c>
      <c r="E1067" s="2">
        <v>18</v>
      </c>
      <c r="F1067" s="2">
        <v>6.33</v>
      </c>
      <c r="G1067" s="2">
        <v>8.33</v>
      </c>
      <c r="H1067" s="2">
        <v>15</v>
      </c>
      <c r="I1067" s="2">
        <v>0</v>
      </c>
      <c r="J1067" s="2">
        <v>0</v>
      </c>
      <c r="K1067" s="2">
        <v>6</v>
      </c>
      <c r="L1067" s="2">
        <v>3</v>
      </c>
      <c r="M1067" s="2">
        <v>3</v>
      </c>
      <c r="N1067" s="2">
        <v>2</v>
      </c>
      <c r="O1067" s="2">
        <v>2</v>
      </c>
      <c r="P1067" s="2">
        <v>1</v>
      </c>
      <c r="Q1067" s="2">
        <v>0</v>
      </c>
      <c r="R1067" s="2">
        <v>20</v>
      </c>
      <c r="S1067" s="1">
        <f>INDEX(Quotazioni!F:F,MATCH(Stats15_21!A1067,Quotazioni!A:A,0))</f>
        <v>12</v>
      </c>
      <c r="T1067" s="6">
        <f t="shared" si="33"/>
        <v>1.9583843329253385E-2</v>
      </c>
      <c r="U1067" s="6">
        <f t="shared" si="32"/>
        <v>0.61199510403916768</v>
      </c>
      <c r="V1067" s="1" t="s">
        <v>647</v>
      </c>
    </row>
    <row r="1068" spans="1:22">
      <c r="A1068" s="2">
        <v>2530</v>
      </c>
      <c r="B1068" s="2" t="s">
        <v>133</v>
      </c>
      <c r="C1068" s="2" t="s">
        <v>338</v>
      </c>
      <c r="D1068" s="2" t="s">
        <v>37</v>
      </c>
      <c r="E1068" s="2">
        <v>18</v>
      </c>
      <c r="F1068" s="2">
        <v>6.39</v>
      </c>
      <c r="G1068" s="2">
        <v>7.5</v>
      </c>
      <c r="H1068" s="2">
        <v>8</v>
      </c>
      <c r="I1068" s="2">
        <v>0</v>
      </c>
      <c r="J1068" s="2">
        <v>0</v>
      </c>
      <c r="K1068" s="2">
        <v>1</v>
      </c>
      <c r="L1068" s="2">
        <v>0</v>
      </c>
      <c r="M1068" s="2">
        <v>1</v>
      </c>
      <c r="N1068" s="2">
        <v>2</v>
      </c>
      <c r="O1068" s="2">
        <v>2</v>
      </c>
      <c r="P1068" s="2">
        <v>0</v>
      </c>
      <c r="Q1068" s="2">
        <v>1</v>
      </c>
      <c r="R1068" s="2">
        <v>21</v>
      </c>
      <c r="S1068" s="1">
        <f>INDEX(Quotazioni!F:F,MATCH(Stats15_21!A1068,Quotazioni!A:A,0))</f>
        <v>12</v>
      </c>
      <c r="T1068" s="6">
        <f t="shared" si="33"/>
        <v>-9.9639855942376954E-2</v>
      </c>
      <c r="U1068" s="6">
        <f t="shared" si="32"/>
        <v>-0.84033613445378152</v>
      </c>
      <c r="V1068" s="1" t="s">
        <v>647</v>
      </c>
    </row>
    <row r="1069" spans="1:22">
      <c r="A1069" s="2">
        <v>2531</v>
      </c>
      <c r="B1069" s="2" t="s">
        <v>133</v>
      </c>
      <c r="C1069" s="2" t="s">
        <v>337</v>
      </c>
      <c r="D1069" s="2" t="s">
        <v>22</v>
      </c>
      <c r="E1069" s="2">
        <v>36</v>
      </c>
      <c r="F1069" s="2">
        <v>6.4</v>
      </c>
      <c r="G1069" s="2">
        <v>8.32</v>
      </c>
      <c r="H1069" s="2">
        <v>23</v>
      </c>
      <c r="I1069" s="2">
        <v>0</v>
      </c>
      <c r="J1069" s="2">
        <v>0</v>
      </c>
      <c r="K1069" s="2">
        <v>6</v>
      </c>
      <c r="L1069" s="2">
        <v>6</v>
      </c>
      <c r="M1069" s="2">
        <v>0</v>
      </c>
      <c r="N1069" s="2">
        <v>1</v>
      </c>
      <c r="O1069" s="2">
        <v>2</v>
      </c>
      <c r="P1069" s="2">
        <v>0</v>
      </c>
      <c r="Q1069" s="2">
        <v>0</v>
      </c>
      <c r="R1069" s="2">
        <v>19</v>
      </c>
      <c r="S1069" s="1">
        <f>INDEX(Quotazioni!F:F,MATCH(Stats15_21!A1069,Quotazioni!A:A,0))</f>
        <v>38</v>
      </c>
      <c r="T1069" s="6" t="str">
        <f t="shared" si="33"/>
        <v/>
      </c>
      <c r="U1069" s="6" t="str">
        <f t="shared" si="32"/>
        <v/>
      </c>
      <c r="V1069" s="1" t="s">
        <v>649</v>
      </c>
    </row>
    <row r="1070" spans="1:22">
      <c r="A1070" s="2">
        <v>2531</v>
      </c>
      <c r="B1070" s="2" t="s">
        <v>133</v>
      </c>
      <c r="C1070" s="2" t="s">
        <v>337</v>
      </c>
      <c r="D1070" s="2" t="s">
        <v>22</v>
      </c>
      <c r="E1070" s="2">
        <v>35</v>
      </c>
      <c r="F1070" s="2">
        <v>6.64</v>
      </c>
      <c r="G1070" s="2">
        <v>8.9</v>
      </c>
      <c r="H1070" s="2">
        <v>24</v>
      </c>
      <c r="I1070" s="2">
        <v>0</v>
      </c>
      <c r="J1070" s="2">
        <v>0</v>
      </c>
      <c r="K1070" s="2">
        <v>6</v>
      </c>
      <c r="L1070" s="2">
        <v>6</v>
      </c>
      <c r="M1070" s="2">
        <v>0</v>
      </c>
      <c r="N1070" s="2">
        <v>9</v>
      </c>
      <c r="O1070" s="2">
        <v>4</v>
      </c>
      <c r="P1070" s="2">
        <v>0</v>
      </c>
      <c r="Q1070" s="2">
        <v>0</v>
      </c>
      <c r="R1070" s="2">
        <v>20</v>
      </c>
      <c r="S1070" s="1">
        <f>INDEX(Quotazioni!F:F,MATCH(Stats15_21!A1070,Quotazioni!A:A,0))</f>
        <v>38</v>
      </c>
      <c r="T1070" s="6">
        <f t="shared" si="33"/>
        <v>6.9711538461538464E-2</v>
      </c>
      <c r="U1070" s="6">
        <f t="shared" si="32"/>
        <v>0.12019230769230768</v>
      </c>
      <c r="V1070" s="1" t="s">
        <v>649</v>
      </c>
    </row>
    <row r="1071" spans="1:22">
      <c r="A1071" s="2">
        <v>2531</v>
      </c>
      <c r="B1071" s="2" t="s">
        <v>133</v>
      </c>
      <c r="C1071" s="2" t="s">
        <v>337</v>
      </c>
      <c r="D1071" s="2" t="s">
        <v>22</v>
      </c>
      <c r="E1071" s="2">
        <v>0</v>
      </c>
      <c r="F1071" s="2"/>
      <c r="G1071" s="2"/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21</v>
      </c>
      <c r="S1071" s="1">
        <f>INDEX(Quotazioni!F:F,MATCH(Stats15_21!A1071,Quotazioni!A:A,0))</f>
        <v>38</v>
      </c>
      <c r="T1071" s="6">
        <f t="shared" si="33"/>
        <v>-1</v>
      </c>
      <c r="U1071" s="6">
        <f t="shared" si="32"/>
        <v>-2.696629213483146</v>
      </c>
      <c r="V1071" s="1" t="s">
        <v>649</v>
      </c>
    </row>
    <row r="1072" spans="1:22">
      <c r="A1072" s="2">
        <v>2544</v>
      </c>
      <c r="B1072" s="2" t="s">
        <v>133</v>
      </c>
      <c r="C1072" s="2" t="s">
        <v>461</v>
      </c>
      <c r="D1072" s="2" t="s">
        <v>34</v>
      </c>
      <c r="E1072" s="2">
        <v>37</v>
      </c>
      <c r="F1072" s="2">
        <v>6.26</v>
      </c>
      <c r="G1072" s="2">
        <v>7.62</v>
      </c>
      <c r="H1072" s="2">
        <v>17</v>
      </c>
      <c r="I1072" s="2">
        <v>0</v>
      </c>
      <c r="J1072" s="2">
        <v>0</v>
      </c>
      <c r="K1072" s="2">
        <v>3</v>
      </c>
      <c r="L1072" s="2">
        <v>3</v>
      </c>
      <c r="M1072" s="2">
        <v>0</v>
      </c>
      <c r="N1072" s="2">
        <v>4</v>
      </c>
      <c r="O1072" s="2">
        <v>9</v>
      </c>
      <c r="P1072" s="2">
        <v>0</v>
      </c>
      <c r="Q1072" s="2">
        <v>0</v>
      </c>
      <c r="R1072" s="2">
        <v>21</v>
      </c>
      <c r="S1072" s="1">
        <f>INDEX(Quotazioni!F:F,MATCH(Stats15_21!A1072,Quotazioni!A:A,0))</f>
        <v>32</v>
      </c>
      <c r="T1072" s="6" t="str">
        <f t="shared" si="33"/>
        <v/>
      </c>
      <c r="U1072" s="6" t="str">
        <f t="shared" si="32"/>
        <v/>
      </c>
      <c r="V1072" s="1" t="s">
        <v>647</v>
      </c>
    </row>
    <row r="1073" spans="1:22">
      <c r="A1073" s="2">
        <v>2625</v>
      </c>
      <c r="B1073" s="2" t="s">
        <v>96</v>
      </c>
      <c r="C1073" s="2" t="s">
        <v>258</v>
      </c>
      <c r="D1073" s="2" t="s">
        <v>24</v>
      </c>
      <c r="E1073" s="2">
        <v>24</v>
      </c>
      <c r="F1073" s="2">
        <v>5.94</v>
      </c>
      <c r="G1073" s="2">
        <v>6.15</v>
      </c>
      <c r="H1073" s="2">
        <v>2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2</v>
      </c>
      <c r="O1073" s="2">
        <v>6</v>
      </c>
      <c r="P1073" s="2">
        <v>0</v>
      </c>
      <c r="Q1073" s="2">
        <v>0</v>
      </c>
      <c r="R1073" s="2">
        <v>18</v>
      </c>
      <c r="S1073" s="1">
        <f>INDEX(Quotazioni!F:F,MATCH(Stats15_21!A1073,Quotazioni!A:A,0))</f>
        <v>12</v>
      </c>
      <c r="T1073" s="6" t="str">
        <f t="shared" si="33"/>
        <v/>
      </c>
      <c r="U1073" s="6" t="str">
        <f t="shared" si="32"/>
        <v/>
      </c>
      <c r="V1073" s="1" t="s">
        <v>647</v>
      </c>
    </row>
    <row r="1074" spans="1:22">
      <c r="A1074" s="2">
        <v>2625</v>
      </c>
      <c r="B1074" s="2" t="s">
        <v>96</v>
      </c>
      <c r="C1074" s="2" t="s">
        <v>258</v>
      </c>
      <c r="D1074" s="2" t="s">
        <v>24</v>
      </c>
      <c r="E1074" s="2">
        <v>29</v>
      </c>
      <c r="F1074" s="2">
        <v>6.12</v>
      </c>
      <c r="G1074" s="2">
        <v>6.66</v>
      </c>
      <c r="H1074" s="2">
        <v>5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4</v>
      </c>
      <c r="O1074" s="2">
        <v>3</v>
      </c>
      <c r="P1074" s="2">
        <v>2</v>
      </c>
      <c r="Q1074" s="2">
        <v>0</v>
      </c>
      <c r="R1074" s="2">
        <v>19</v>
      </c>
      <c r="S1074" s="1">
        <f>INDEX(Quotazioni!F:F,MATCH(Stats15_21!A1074,Quotazioni!A:A,0))</f>
        <v>12</v>
      </c>
      <c r="T1074" s="6">
        <f t="shared" si="33"/>
        <v>8.2926829268292646E-2</v>
      </c>
      <c r="U1074" s="6">
        <f t="shared" si="32"/>
        <v>0.48780487804878048</v>
      </c>
      <c r="V1074" s="1" t="s">
        <v>647</v>
      </c>
    </row>
    <row r="1075" spans="1:22">
      <c r="A1075" s="2">
        <v>2625</v>
      </c>
      <c r="B1075" s="2" t="s">
        <v>96</v>
      </c>
      <c r="C1075" s="2" t="s">
        <v>258</v>
      </c>
      <c r="D1075" s="2" t="s">
        <v>24</v>
      </c>
      <c r="E1075" s="2">
        <v>37</v>
      </c>
      <c r="F1075" s="2">
        <v>6.28</v>
      </c>
      <c r="G1075" s="2">
        <v>7.05</v>
      </c>
      <c r="H1075" s="2">
        <v>9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4</v>
      </c>
      <c r="O1075" s="2">
        <v>5</v>
      </c>
      <c r="P1075" s="2">
        <v>0</v>
      </c>
      <c r="Q1075" s="2">
        <v>0</v>
      </c>
      <c r="R1075" s="2">
        <v>20</v>
      </c>
      <c r="S1075" s="1">
        <f>INDEX(Quotazioni!F:F,MATCH(Stats15_21!A1075,Quotazioni!A:A,0))</f>
        <v>12</v>
      </c>
      <c r="T1075" s="6">
        <f t="shared" si="33"/>
        <v>5.8558558558558509E-2</v>
      </c>
      <c r="U1075" s="6">
        <f t="shared" si="32"/>
        <v>0.60060060060060061</v>
      </c>
      <c r="V1075" s="1" t="s">
        <v>647</v>
      </c>
    </row>
    <row r="1076" spans="1:22">
      <c r="A1076" s="2">
        <v>2625</v>
      </c>
      <c r="B1076" s="2" t="s">
        <v>96</v>
      </c>
      <c r="C1076" s="2" t="s">
        <v>258</v>
      </c>
      <c r="D1076" s="2" t="s">
        <v>24</v>
      </c>
      <c r="E1076" s="2">
        <v>35</v>
      </c>
      <c r="F1076" s="2">
        <v>5.87</v>
      </c>
      <c r="G1076" s="2">
        <v>5.87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4</v>
      </c>
      <c r="O1076" s="2">
        <v>4</v>
      </c>
      <c r="P1076" s="2">
        <v>2</v>
      </c>
      <c r="Q1076" s="2">
        <v>0</v>
      </c>
      <c r="R1076" s="2">
        <v>21</v>
      </c>
      <c r="S1076" s="1">
        <f>INDEX(Quotazioni!F:F,MATCH(Stats15_21!A1076,Quotazioni!A:A,0))</f>
        <v>12</v>
      </c>
      <c r="T1076" s="6">
        <f t="shared" si="33"/>
        <v>-0.16737588652482266</v>
      </c>
      <c r="U1076" s="6">
        <f t="shared" si="32"/>
        <v>-1.2765957446808511</v>
      </c>
      <c r="V1076" s="1" t="s">
        <v>647</v>
      </c>
    </row>
    <row r="1077" spans="1:22">
      <c r="A1077" s="2">
        <v>2633</v>
      </c>
      <c r="B1077" s="2" t="s">
        <v>59</v>
      </c>
      <c r="C1077" s="2" t="s">
        <v>294</v>
      </c>
      <c r="D1077" s="2" t="s">
        <v>37</v>
      </c>
      <c r="E1077" s="2">
        <v>20</v>
      </c>
      <c r="F1077" s="2">
        <v>6</v>
      </c>
      <c r="G1077" s="2">
        <v>5.9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4</v>
      </c>
      <c r="P1077" s="2">
        <v>0</v>
      </c>
      <c r="Q1077" s="2">
        <v>0</v>
      </c>
      <c r="R1077" s="2">
        <v>19</v>
      </c>
      <c r="S1077" s="1">
        <f>INDEX(Quotazioni!F:F,MATCH(Stats15_21!A1077,Quotazioni!A:A,0))</f>
        <v>5</v>
      </c>
      <c r="T1077" s="6" t="str">
        <f t="shared" si="33"/>
        <v/>
      </c>
      <c r="U1077" s="6" t="str">
        <f t="shared" si="32"/>
        <v/>
      </c>
      <c r="V1077" s="1" t="s">
        <v>649</v>
      </c>
    </row>
    <row r="1078" spans="1:22">
      <c r="A1078" s="2">
        <v>2633</v>
      </c>
      <c r="B1078" s="2" t="s">
        <v>59</v>
      </c>
      <c r="C1078" s="2" t="s">
        <v>294</v>
      </c>
      <c r="D1078" s="2" t="s">
        <v>37</v>
      </c>
      <c r="E1078" s="2">
        <v>28</v>
      </c>
      <c r="F1078" s="2">
        <v>6.29</v>
      </c>
      <c r="G1078" s="2">
        <v>6.27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1</v>
      </c>
      <c r="O1078" s="2">
        <v>3</v>
      </c>
      <c r="P1078" s="2">
        <v>0</v>
      </c>
      <c r="Q1078" s="2">
        <v>0</v>
      </c>
      <c r="R1078" s="2">
        <v>20</v>
      </c>
      <c r="S1078" s="1">
        <f>INDEX(Quotazioni!F:F,MATCH(Stats15_21!A1078,Quotazioni!A:A,0))</f>
        <v>5</v>
      </c>
      <c r="T1078" s="6">
        <f t="shared" si="33"/>
        <v>6.2711864406779519E-2</v>
      </c>
      <c r="U1078" s="6">
        <f t="shared" si="32"/>
        <v>0</v>
      </c>
      <c r="V1078" s="1" t="s">
        <v>649</v>
      </c>
    </row>
    <row r="1079" spans="1:22">
      <c r="A1079" s="2">
        <v>2633</v>
      </c>
      <c r="B1079" s="2" t="s">
        <v>59</v>
      </c>
      <c r="C1079" s="2" t="s">
        <v>294</v>
      </c>
      <c r="D1079" s="2" t="s">
        <v>37</v>
      </c>
      <c r="E1079" s="2">
        <v>10</v>
      </c>
      <c r="F1079" s="2">
        <v>6.2</v>
      </c>
      <c r="G1079" s="2">
        <v>5.9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2</v>
      </c>
      <c r="P1079" s="2">
        <v>0</v>
      </c>
      <c r="Q1079" s="2">
        <v>1</v>
      </c>
      <c r="R1079" s="2">
        <v>21</v>
      </c>
      <c r="S1079" s="1">
        <f>INDEX(Quotazioni!F:F,MATCH(Stats15_21!A1079,Quotazioni!A:A,0))</f>
        <v>5</v>
      </c>
      <c r="T1079" s="6">
        <f t="shared" si="33"/>
        <v>-5.9011164274322049E-2</v>
      </c>
      <c r="U1079" s="6">
        <f t="shared" si="32"/>
        <v>0</v>
      </c>
      <c r="V1079" s="1" t="s">
        <v>649</v>
      </c>
    </row>
    <row r="1080" spans="1:22">
      <c r="A1080" s="2">
        <v>2639</v>
      </c>
      <c r="B1080" s="2" t="s">
        <v>96</v>
      </c>
      <c r="C1080" s="2" t="s">
        <v>252</v>
      </c>
      <c r="D1080" s="2" t="s">
        <v>37</v>
      </c>
      <c r="E1080" s="2">
        <v>29</v>
      </c>
      <c r="F1080" s="2">
        <v>6.09</v>
      </c>
      <c r="G1080" s="2">
        <v>6.12</v>
      </c>
      <c r="H1080" s="2">
        <v>1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1</v>
      </c>
      <c r="O1080" s="2">
        <v>5</v>
      </c>
      <c r="P1080" s="2">
        <v>1</v>
      </c>
      <c r="Q1080" s="2">
        <v>0</v>
      </c>
      <c r="R1080" s="2">
        <v>18</v>
      </c>
      <c r="S1080" s="1">
        <f>INDEX(Quotazioni!F:F,MATCH(Stats15_21!A1080,Quotazioni!A:A,0))</f>
        <v>1</v>
      </c>
      <c r="T1080" s="6" t="str">
        <f t="shared" si="33"/>
        <v/>
      </c>
      <c r="U1080" s="6" t="str">
        <f t="shared" si="32"/>
        <v/>
      </c>
      <c r="V1080" s="1" t="s">
        <v>649</v>
      </c>
    </row>
    <row r="1081" spans="1:22">
      <c r="A1081" s="2">
        <v>2639</v>
      </c>
      <c r="B1081" s="2" t="s">
        <v>96</v>
      </c>
      <c r="C1081" s="2" t="s">
        <v>252</v>
      </c>
      <c r="D1081" s="2" t="s">
        <v>19</v>
      </c>
      <c r="E1081" s="2">
        <v>26</v>
      </c>
      <c r="F1081" s="2">
        <v>6.04</v>
      </c>
      <c r="G1081" s="2">
        <v>6.15</v>
      </c>
      <c r="H1081" s="2">
        <v>2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4</v>
      </c>
      <c r="P1081" s="2">
        <v>1</v>
      </c>
      <c r="Q1081" s="2">
        <v>0</v>
      </c>
      <c r="R1081" s="2">
        <v>20</v>
      </c>
      <c r="S1081" s="1">
        <f>INDEX(Quotazioni!F:F,MATCH(Stats15_21!A1081,Quotazioni!A:A,0))</f>
        <v>1</v>
      </c>
      <c r="T1081" s="6">
        <f t="shared" si="33"/>
        <v>4.9019607843137662E-3</v>
      </c>
      <c r="U1081" s="6">
        <f t="shared" si="32"/>
        <v>0.16339869281045752</v>
      </c>
      <c r="V1081" s="1" t="s">
        <v>649</v>
      </c>
    </row>
    <row r="1082" spans="1:22">
      <c r="A1082" s="2">
        <v>2639</v>
      </c>
      <c r="B1082" s="2" t="s">
        <v>96</v>
      </c>
      <c r="C1082" s="2" t="s">
        <v>252</v>
      </c>
      <c r="D1082" s="2" t="s">
        <v>37</v>
      </c>
      <c r="E1082" s="2">
        <v>11</v>
      </c>
      <c r="F1082" s="2">
        <v>5.64</v>
      </c>
      <c r="G1082" s="2">
        <v>5.55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3</v>
      </c>
      <c r="P1082" s="2">
        <v>0</v>
      </c>
      <c r="Q1082" s="2">
        <v>0</v>
      </c>
      <c r="R1082" s="2">
        <v>21</v>
      </c>
      <c r="S1082" s="1">
        <f>INDEX(Quotazioni!F:F,MATCH(Stats15_21!A1082,Quotazioni!A:A,0))</f>
        <v>1</v>
      </c>
      <c r="T1082" s="6">
        <f t="shared" si="33"/>
        <v>-9.7560975609756184E-2</v>
      </c>
      <c r="U1082" s="6">
        <f t="shared" si="32"/>
        <v>-0.32520325203252032</v>
      </c>
      <c r="V1082" s="1" t="s">
        <v>649</v>
      </c>
    </row>
    <row r="1083" spans="1:22">
      <c r="A1083" s="2">
        <v>2653</v>
      </c>
      <c r="B1083" s="2" t="s">
        <v>59</v>
      </c>
      <c r="C1083" s="2" t="s">
        <v>208</v>
      </c>
      <c r="D1083" s="2" t="s">
        <v>158</v>
      </c>
      <c r="E1083" s="2">
        <v>9</v>
      </c>
      <c r="F1083" s="2">
        <v>5.83</v>
      </c>
      <c r="G1083" s="2">
        <v>6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2</v>
      </c>
      <c r="O1083" s="2">
        <v>2</v>
      </c>
      <c r="P1083" s="2">
        <v>0</v>
      </c>
      <c r="Q1083" s="2">
        <v>0</v>
      </c>
      <c r="R1083" s="2">
        <v>17</v>
      </c>
      <c r="S1083" s="1">
        <f>INDEX(Quotazioni!F:F,MATCH(Stats15_21!A1083,Quotazioni!A:A,0))</f>
        <v>5</v>
      </c>
      <c r="T1083" s="6" t="str">
        <f t="shared" si="33"/>
        <v/>
      </c>
      <c r="U1083" s="6" t="str">
        <f t="shared" si="32"/>
        <v/>
      </c>
      <c r="V1083" s="1" t="s">
        <v>647</v>
      </c>
    </row>
    <row r="1084" spans="1:22">
      <c r="A1084" s="2">
        <v>2653</v>
      </c>
      <c r="B1084" s="2" t="s">
        <v>59</v>
      </c>
      <c r="C1084" s="2" t="s">
        <v>208</v>
      </c>
      <c r="D1084" s="2" t="s">
        <v>158</v>
      </c>
      <c r="E1084" s="2">
        <v>10</v>
      </c>
      <c r="F1084" s="2">
        <v>5.55</v>
      </c>
      <c r="G1084" s="2">
        <v>5.6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1</v>
      </c>
      <c r="O1084" s="2">
        <v>1</v>
      </c>
      <c r="P1084" s="2">
        <v>0</v>
      </c>
      <c r="Q1084" s="2">
        <v>0</v>
      </c>
      <c r="R1084" s="2">
        <v>18</v>
      </c>
      <c r="S1084" s="1">
        <f>INDEX(Quotazioni!F:F,MATCH(Stats15_21!A1084,Quotazioni!A:A,0))</f>
        <v>5</v>
      </c>
      <c r="T1084" s="6">
        <f t="shared" si="33"/>
        <v>-6.6666666666666721E-2</v>
      </c>
      <c r="U1084" s="6">
        <f t="shared" si="32"/>
        <v>0</v>
      </c>
      <c r="V1084" s="1" t="s">
        <v>647</v>
      </c>
    </row>
    <row r="1085" spans="1:22">
      <c r="A1085" s="2">
        <v>2653</v>
      </c>
      <c r="B1085" s="2" t="s">
        <v>59</v>
      </c>
      <c r="C1085" s="2" t="s">
        <v>208</v>
      </c>
      <c r="D1085" s="2" t="s">
        <v>158</v>
      </c>
      <c r="E1085" s="2">
        <v>19</v>
      </c>
      <c r="F1085" s="2">
        <v>5.66</v>
      </c>
      <c r="G1085" s="2">
        <v>5.61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1</v>
      </c>
      <c r="O1085" s="2">
        <v>4</v>
      </c>
      <c r="P1085" s="2">
        <v>0</v>
      </c>
      <c r="Q1085" s="2">
        <v>0</v>
      </c>
      <c r="R1085" s="2">
        <v>19</v>
      </c>
      <c r="S1085" s="1">
        <f>INDEX(Quotazioni!F:F,MATCH(Stats15_21!A1085,Quotazioni!A:A,0))</f>
        <v>5</v>
      </c>
      <c r="T1085" s="6">
        <f t="shared" si="33"/>
        <v>1.7857142857144064E-3</v>
      </c>
      <c r="U1085" s="6">
        <f t="shared" si="32"/>
        <v>0</v>
      </c>
      <c r="V1085" s="1" t="s">
        <v>647</v>
      </c>
    </row>
    <row r="1086" spans="1:22">
      <c r="A1086" s="2">
        <v>2653</v>
      </c>
      <c r="B1086" s="2" t="s">
        <v>59</v>
      </c>
      <c r="C1086" s="2" t="s">
        <v>208</v>
      </c>
      <c r="D1086" s="2" t="s">
        <v>158</v>
      </c>
      <c r="E1086" s="2">
        <v>30</v>
      </c>
      <c r="F1086" s="2">
        <v>5.77</v>
      </c>
      <c r="G1086" s="2">
        <v>6.07</v>
      </c>
      <c r="H1086" s="2">
        <v>4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2</v>
      </c>
      <c r="O1086" s="2">
        <v>6</v>
      </c>
      <c r="P1086" s="2">
        <v>2</v>
      </c>
      <c r="Q1086" s="2">
        <v>0</v>
      </c>
      <c r="R1086" s="2">
        <v>20</v>
      </c>
      <c r="S1086" s="1">
        <f>INDEX(Quotazioni!F:F,MATCH(Stats15_21!A1086,Quotazioni!A:A,0))</f>
        <v>5</v>
      </c>
      <c r="T1086" s="6">
        <f t="shared" si="33"/>
        <v>8.1996434937611398E-2</v>
      </c>
      <c r="U1086" s="6">
        <f t="shared" si="32"/>
        <v>0.71301247771836007</v>
      </c>
      <c r="V1086" s="1" t="s">
        <v>647</v>
      </c>
    </row>
    <row r="1087" spans="1:22">
      <c r="A1087" s="2">
        <v>2653</v>
      </c>
      <c r="B1087" s="2" t="s">
        <v>59</v>
      </c>
      <c r="C1087" s="2" t="s">
        <v>208</v>
      </c>
      <c r="D1087" s="2" t="s">
        <v>158</v>
      </c>
      <c r="E1087" s="2">
        <v>25</v>
      </c>
      <c r="F1087" s="2">
        <v>5.7</v>
      </c>
      <c r="G1087" s="2">
        <v>5.78</v>
      </c>
      <c r="H1087" s="2">
        <v>1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2</v>
      </c>
      <c r="P1087" s="2">
        <v>0</v>
      </c>
      <c r="Q1087" s="2">
        <v>0</v>
      </c>
      <c r="R1087" s="2">
        <v>21</v>
      </c>
      <c r="S1087" s="1">
        <f>INDEX(Quotazioni!F:F,MATCH(Stats15_21!A1087,Quotazioni!A:A,0))</f>
        <v>5</v>
      </c>
      <c r="T1087" s="6">
        <f t="shared" si="33"/>
        <v>-4.7775947281713346E-2</v>
      </c>
      <c r="U1087" s="6">
        <f t="shared" si="32"/>
        <v>-0.49423393739703458</v>
      </c>
      <c r="V1087" s="1" t="s">
        <v>647</v>
      </c>
    </row>
    <row r="1088" spans="1:22">
      <c r="A1088" s="2">
        <v>2719</v>
      </c>
      <c r="B1088" s="2" t="s">
        <v>133</v>
      </c>
      <c r="C1088" s="2" t="s">
        <v>225</v>
      </c>
      <c r="D1088" s="2" t="s">
        <v>29</v>
      </c>
      <c r="E1088" s="2">
        <v>9</v>
      </c>
      <c r="F1088" s="2">
        <v>6.5</v>
      </c>
      <c r="G1088" s="2">
        <v>7.61</v>
      </c>
      <c r="H1088" s="2">
        <v>3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1</v>
      </c>
      <c r="O1088" s="2">
        <v>0</v>
      </c>
      <c r="P1088" s="2">
        <v>0</v>
      </c>
      <c r="Q1088" s="2">
        <v>0</v>
      </c>
      <c r="R1088" s="2">
        <v>17</v>
      </c>
      <c r="S1088" s="1">
        <f>INDEX(Quotazioni!F:F,MATCH(Stats15_21!A1088,Quotazioni!A:A,0))</f>
        <v>16</v>
      </c>
      <c r="T1088" s="6" t="str">
        <f t="shared" si="33"/>
        <v/>
      </c>
      <c r="U1088" s="6" t="str">
        <f t="shared" si="32"/>
        <v/>
      </c>
      <c r="V1088" s="1" t="s">
        <v>647</v>
      </c>
    </row>
    <row r="1089" spans="1:22">
      <c r="A1089" s="2">
        <v>2719</v>
      </c>
      <c r="B1089" s="2" t="s">
        <v>133</v>
      </c>
      <c r="C1089" s="2" t="s">
        <v>225</v>
      </c>
      <c r="D1089" s="2" t="s">
        <v>29</v>
      </c>
      <c r="E1089" s="2">
        <v>17</v>
      </c>
      <c r="F1089" s="2">
        <v>5.76</v>
      </c>
      <c r="G1089" s="2">
        <v>5.94</v>
      </c>
      <c r="H1089" s="2">
        <v>1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18</v>
      </c>
      <c r="S1089" s="1">
        <f>INDEX(Quotazioni!F:F,MATCH(Stats15_21!A1089,Quotazioni!A:A,0))</f>
        <v>16</v>
      </c>
      <c r="T1089" s="6">
        <f t="shared" si="33"/>
        <v>-0.21944809461235215</v>
      </c>
      <c r="U1089" s="6">
        <f t="shared" si="32"/>
        <v>-0.26281208935611039</v>
      </c>
      <c r="V1089" s="1" t="s">
        <v>647</v>
      </c>
    </row>
    <row r="1090" spans="1:22">
      <c r="A1090" s="2">
        <v>2719</v>
      </c>
      <c r="B1090" s="2" t="s">
        <v>133</v>
      </c>
      <c r="C1090" s="2" t="s">
        <v>225</v>
      </c>
      <c r="D1090" s="2" t="s">
        <v>24</v>
      </c>
      <c r="E1090" s="2">
        <v>25</v>
      </c>
      <c r="F1090" s="2">
        <v>6.18</v>
      </c>
      <c r="G1090" s="2">
        <v>7.32</v>
      </c>
      <c r="H1090" s="2">
        <v>9</v>
      </c>
      <c r="I1090" s="2">
        <v>0</v>
      </c>
      <c r="J1090" s="2">
        <v>0</v>
      </c>
      <c r="K1090" s="2">
        <v>2</v>
      </c>
      <c r="L1090" s="2">
        <v>1</v>
      </c>
      <c r="M1090" s="2">
        <v>1</v>
      </c>
      <c r="N1090" s="2">
        <v>5</v>
      </c>
      <c r="O1090" s="2">
        <v>1</v>
      </c>
      <c r="P1090" s="2">
        <v>0</v>
      </c>
      <c r="Q1090" s="2">
        <v>0</v>
      </c>
      <c r="R1090" s="2">
        <v>19</v>
      </c>
      <c r="S1090" s="1">
        <f>INDEX(Quotazioni!F:F,MATCH(Stats15_21!A1090,Quotazioni!A:A,0))</f>
        <v>16</v>
      </c>
      <c r="T1090" s="6">
        <f t="shared" si="33"/>
        <v>0.23232323232323229</v>
      </c>
      <c r="U1090" s="6">
        <f t="shared" si="32"/>
        <v>1.3468013468013467</v>
      </c>
      <c r="V1090" s="1" t="s">
        <v>647</v>
      </c>
    </row>
    <row r="1091" spans="1:22">
      <c r="A1091" s="2">
        <v>2719</v>
      </c>
      <c r="B1091" s="2" t="s">
        <v>133</v>
      </c>
      <c r="C1091" s="2" t="s">
        <v>225</v>
      </c>
      <c r="D1091" s="2" t="s">
        <v>24</v>
      </c>
      <c r="E1091" s="2">
        <v>38</v>
      </c>
      <c r="F1091" s="2">
        <v>5.92</v>
      </c>
      <c r="G1091" s="2">
        <v>6.68</v>
      </c>
      <c r="H1091" s="2">
        <v>8</v>
      </c>
      <c r="I1091" s="2">
        <v>0</v>
      </c>
      <c r="J1091" s="2">
        <v>0</v>
      </c>
      <c r="K1091" s="2">
        <v>1</v>
      </c>
      <c r="L1091" s="2">
        <v>0</v>
      </c>
      <c r="M1091" s="2">
        <v>1</v>
      </c>
      <c r="N1091" s="2">
        <v>8</v>
      </c>
      <c r="O1091" s="2">
        <v>0</v>
      </c>
      <c r="P1091" s="2">
        <v>0</v>
      </c>
      <c r="Q1091" s="2">
        <v>0</v>
      </c>
      <c r="R1091" s="2">
        <v>20</v>
      </c>
      <c r="S1091" s="1">
        <f>INDEX(Quotazioni!F:F,MATCH(Stats15_21!A1091,Quotazioni!A:A,0))</f>
        <v>16</v>
      </c>
      <c r="T1091" s="6">
        <f t="shared" si="33"/>
        <v>-8.7431693989071108E-2</v>
      </c>
      <c r="U1091" s="6">
        <f t="shared" ref="U1091:U1154" si="34">IF(C1091=C1090,(H1091-H1090)/G1090,"")</f>
        <v>-0.13661202185792348</v>
      </c>
      <c r="V1091" s="1" t="s">
        <v>647</v>
      </c>
    </row>
    <row r="1092" spans="1:22">
      <c r="A1092" s="2">
        <v>2719</v>
      </c>
      <c r="B1092" s="2" t="s">
        <v>133</v>
      </c>
      <c r="C1092" s="2" t="s">
        <v>225</v>
      </c>
      <c r="D1092" s="2" t="s">
        <v>24</v>
      </c>
      <c r="E1092" s="2">
        <v>33</v>
      </c>
      <c r="F1092" s="2">
        <v>6</v>
      </c>
      <c r="G1092" s="2">
        <v>6.73</v>
      </c>
      <c r="H1092" s="2">
        <v>6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6</v>
      </c>
      <c r="O1092" s="2">
        <v>0</v>
      </c>
      <c r="P1092" s="2">
        <v>0</v>
      </c>
      <c r="Q1092" s="2">
        <v>0</v>
      </c>
      <c r="R1092" s="2">
        <v>21</v>
      </c>
      <c r="S1092" s="1">
        <f>INDEX(Quotazioni!F:F,MATCH(Stats15_21!A1092,Quotazioni!A:A,0))</f>
        <v>16</v>
      </c>
      <c r="T1092" s="6">
        <f t="shared" ref="T1092:T1155" si="35">IF(C1092=C1091,(G1092-G1091)/G1091,"")</f>
        <v>7.4850299401198672E-3</v>
      </c>
      <c r="U1092" s="6">
        <f t="shared" si="34"/>
        <v>-0.29940119760479045</v>
      </c>
      <c r="V1092" s="1" t="s">
        <v>647</v>
      </c>
    </row>
    <row r="1093" spans="1:22">
      <c r="A1093" s="2">
        <v>2724</v>
      </c>
      <c r="B1093" s="2" t="s">
        <v>59</v>
      </c>
      <c r="C1093" s="2" t="s">
        <v>301</v>
      </c>
      <c r="D1093" s="2" t="s">
        <v>43</v>
      </c>
      <c r="E1093" s="2">
        <v>0</v>
      </c>
      <c r="F1093" s="2"/>
      <c r="G1093" s="2"/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19</v>
      </c>
      <c r="S1093" s="1">
        <f>INDEX(Quotazioni!F:F,MATCH(Stats15_21!A1093,Quotazioni!A:A,0))</f>
        <v>5</v>
      </c>
      <c r="T1093" s="6" t="str">
        <f t="shared" si="35"/>
        <v/>
      </c>
      <c r="U1093" s="6" t="str">
        <f t="shared" si="34"/>
        <v/>
      </c>
      <c r="V1093" s="1" t="s">
        <v>647</v>
      </c>
    </row>
    <row r="1094" spans="1:22">
      <c r="A1094" s="2">
        <v>2724</v>
      </c>
      <c r="B1094" s="2" t="s">
        <v>59</v>
      </c>
      <c r="C1094" s="2" t="s">
        <v>301</v>
      </c>
      <c r="D1094" s="2" t="s">
        <v>43</v>
      </c>
      <c r="E1094" s="2">
        <v>12</v>
      </c>
      <c r="F1094" s="2">
        <v>5.75</v>
      </c>
      <c r="G1094" s="2">
        <v>5.58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4</v>
      </c>
      <c r="P1094" s="2">
        <v>0</v>
      </c>
      <c r="Q1094" s="2">
        <v>0</v>
      </c>
      <c r="R1094" s="2">
        <v>20</v>
      </c>
      <c r="S1094" s="1">
        <f>INDEX(Quotazioni!F:F,MATCH(Stats15_21!A1094,Quotazioni!A:A,0))</f>
        <v>5</v>
      </c>
      <c r="T1094" s="6"/>
      <c r="U1094" s="6"/>
      <c r="V1094" s="1" t="s">
        <v>647</v>
      </c>
    </row>
    <row r="1095" spans="1:22">
      <c r="A1095" s="2">
        <v>2724</v>
      </c>
      <c r="B1095" s="2" t="s">
        <v>59</v>
      </c>
      <c r="C1095" s="2" t="s">
        <v>301</v>
      </c>
      <c r="D1095" s="2" t="s">
        <v>43</v>
      </c>
      <c r="E1095" s="2">
        <v>18</v>
      </c>
      <c r="F1095" s="2">
        <v>5.94</v>
      </c>
      <c r="G1095" s="2">
        <v>5.89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1</v>
      </c>
      <c r="O1095" s="2">
        <v>5</v>
      </c>
      <c r="P1095" s="2">
        <v>0</v>
      </c>
      <c r="Q1095" s="2">
        <v>0</v>
      </c>
      <c r="R1095" s="2">
        <v>21</v>
      </c>
      <c r="S1095" s="1">
        <f>INDEX(Quotazioni!F:F,MATCH(Stats15_21!A1095,Quotazioni!A:A,0))</f>
        <v>5</v>
      </c>
      <c r="T1095" s="6">
        <f t="shared" si="35"/>
        <v>5.5555555555555483E-2</v>
      </c>
      <c r="U1095" s="6">
        <f t="shared" si="34"/>
        <v>0</v>
      </c>
      <c r="V1095" s="1" t="s">
        <v>647</v>
      </c>
    </row>
    <row r="1096" spans="1:22">
      <c r="A1096" s="2">
        <v>2739</v>
      </c>
      <c r="B1096" s="2" t="s">
        <v>59</v>
      </c>
      <c r="C1096" s="2" t="s">
        <v>248</v>
      </c>
      <c r="D1096" s="2" t="s">
        <v>29</v>
      </c>
      <c r="E1096" s="2">
        <v>1</v>
      </c>
      <c r="F1096" s="2">
        <v>6.5</v>
      </c>
      <c r="G1096" s="2">
        <v>6.5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18</v>
      </c>
      <c r="S1096" s="1">
        <f>INDEX(Quotazioni!F:F,MATCH(Stats15_21!A1096,Quotazioni!A:A,0))</f>
        <v>6</v>
      </c>
      <c r="T1096" s="6" t="str">
        <f t="shared" si="35"/>
        <v/>
      </c>
      <c r="U1096" s="6" t="str">
        <f t="shared" si="34"/>
        <v/>
      </c>
      <c r="V1096" s="1" t="s">
        <v>647</v>
      </c>
    </row>
    <row r="1097" spans="1:22">
      <c r="A1097" s="2">
        <v>2739</v>
      </c>
      <c r="B1097" s="2" t="s">
        <v>59</v>
      </c>
      <c r="C1097" s="2" t="s">
        <v>248</v>
      </c>
      <c r="D1097" s="2" t="s">
        <v>197</v>
      </c>
      <c r="E1097" s="2">
        <v>25</v>
      </c>
      <c r="F1097" s="2">
        <v>5.62</v>
      </c>
      <c r="G1097" s="2">
        <v>5.66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2</v>
      </c>
      <c r="O1097" s="2">
        <v>2</v>
      </c>
      <c r="P1097" s="2">
        <v>0</v>
      </c>
      <c r="Q1097" s="2">
        <v>0</v>
      </c>
      <c r="R1097" s="2">
        <v>19</v>
      </c>
      <c r="S1097" s="1">
        <f>INDEX(Quotazioni!F:F,MATCH(Stats15_21!A1097,Quotazioni!A:A,0))</f>
        <v>6</v>
      </c>
      <c r="T1097" s="6">
        <f t="shared" si="35"/>
        <v>-0.1292307692307692</v>
      </c>
      <c r="U1097" s="6">
        <f t="shared" si="34"/>
        <v>0</v>
      </c>
      <c r="V1097" s="1" t="s">
        <v>647</v>
      </c>
    </row>
    <row r="1098" spans="1:22">
      <c r="A1098" s="2">
        <v>2739</v>
      </c>
      <c r="B1098" s="2" t="s">
        <v>59</v>
      </c>
      <c r="C1098" s="2" t="s">
        <v>248</v>
      </c>
      <c r="D1098" s="2" t="s">
        <v>157</v>
      </c>
      <c r="E1098" s="2">
        <v>30</v>
      </c>
      <c r="F1098" s="2">
        <v>5.92</v>
      </c>
      <c r="G1098" s="2">
        <v>6.07</v>
      </c>
      <c r="H1098" s="2">
        <v>2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2</v>
      </c>
      <c r="O1098" s="2">
        <v>7</v>
      </c>
      <c r="P1098" s="2">
        <v>0</v>
      </c>
      <c r="Q1098" s="2">
        <v>0</v>
      </c>
      <c r="R1098" s="2">
        <v>20</v>
      </c>
      <c r="S1098" s="1">
        <f>INDEX(Quotazioni!F:F,MATCH(Stats15_21!A1098,Quotazioni!A:A,0))</f>
        <v>6</v>
      </c>
      <c r="T1098" s="6">
        <f t="shared" si="35"/>
        <v>7.243816254416964E-2</v>
      </c>
      <c r="U1098" s="6">
        <f t="shared" si="34"/>
        <v>0.35335689045936397</v>
      </c>
      <c r="V1098" s="1" t="s">
        <v>647</v>
      </c>
    </row>
    <row r="1099" spans="1:22">
      <c r="A1099" s="2">
        <v>2739</v>
      </c>
      <c r="B1099" s="2" t="s">
        <v>59</v>
      </c>
      <c r="C1099" s="2" t="s">
        <v>248</v>
      </c>
      <c r="D1099" s="2" t="s">
        <v>344</v>
      </c>
      <c r="E1099" s="2">
        <v>24</v>
      </c>
      <c r="F1099" s="2">
        <v>5.67</v>
      </c>
      <c r="G1099" s="2">
        <v>5.69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2</v>
      </c>
      <c r="O1099" s="2">
        <v>3</v>
      </c>
      <c r="P1099" s="2">
        <v>0</v>
      </c>
      <c r="Q1099" s="2">
        <v>0</v>
      </c>
      <c r="R1099" s="2">
        <v>21</v>
      </c>
      <c r="S1099" s="1">
        <f>INDEX(Quotazioni!F:F,MATCH(Stats15_21!A1099,Quotazioni!A:A,0))</f>
        <v>6</v>
      </c>
      <c r="T1099" s="6">
        <f t="shared" si="35"/>
        <v>-6.2602965403624367E-2</v>
      </c>
      <c r="U1099" s="6">
        <f t="shared" si="34"/>
        <v>-0.32948929159802304</v>
      </c>
      <c r="V1099" s="1" t="s">
        <v>647</v>
      </c>
    </row>
    <row r="1100" spans="1:22">
      <c r="A1100" s="2">
        <v>2741</v>
      </c>
      <c r="B1100" s="2" t="s">
        <v>96</v>
      </c>
      <c r="C1100" s="2" t="s">
        <v>263</v>
      </c>
      <c r="D1100" s="2" t="s">
        <v>29</v>
      </c>
      <c r="E1100" s="2">
        <v>5</v>
      </c>
      <c r="F1100" s="2">
        <v>6</v>
      </c>
      <c r="G1100" s="2">
        <v>6.2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1</v>
      </c>
      <c r="O1100" s="2">
        <v>0</v>
      </c>
      <c r="P1100" s="2">
        <v>0</v>
      </c>
      <c r="Q1100" s="2">
        <v>0</v>
      </c>
      <c r="R1100" s="2">
        <v>18</v>
      </c>
      <c r="S1100" s="1">
        <f>INDEX(Quotazioni!F:F,MATCH(Stats15_21!A1100,Quotazioni!A:A,0))</f>
        <v>12</v>
      </c>
      <c r="T1100" s="6" t="str">
        <f t="shared" si="35"/>
        <v/>
      </c>
      <c r="U1100" s="6" t="str">
        <f t="shared" si="34"/>
        <v/>
      </c>
      <c r="V1100" s="1" t="s">
        <v>647</v>
      </c>
    </row>
    <row r="1101" spans="1:22">
      <c r="A1101" s="2">
        <v>2741</v>
      </c>
      <c r="B1101" s="2" t="s">
        <v>96</v>
      </c>
      <c r="C1101" s="2" t="s">
        <v>263</v>
      </c>
      <c r="D1101" s="2" t="s">
        <v>46</v>
      </c>
      <c r="E1101" s="2">
        <v>35</v>
      </c>
      <c r="F1101" s="2">
        <v>6.14</v>
      </c>
      <c r="G1101" s="2">
        <v>6.64</v>
      </c>
      <c r="H1101" s="2">
        <v>7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7</v>
      </c>
      <c r="P1101" s="2">
        <v>0</v>
      </c>
      <c r="Q1101" s="2">
        <v>0</v>
      </c>
      <c r="R1101" s="2">
        <v>19</v>
      </c>
      <c r="S1101" s="1">
        <f>INDEX(Quotazioni!F:F,MATCH(Stats15_21!A1101,Quotazioni!A:A,0))</f>
        <v>12</v>
      </c>
      <c r="T1101" s="6">
        <f t="shared" si="35"/>
        <v>7.0967741935483789E-2</v>
      </c>
      <c r="U1101" s="6">
        <f t="shared" si="34"/>
        <v>1.129032258064516</v>
      </c>
      <c r="V1101" s="1" t="s">
        <v>647</v>
      </c>
    </row>
    <row r="1102" spans="1:22">
      <c r="A1102" s="2">
        <v>2741</v>
      </c>
      <c r="B1102" s="2" t="s">
        <v>96</v>
      </c>
      <c r="C1102" s="2" t="s">
        <v>263</v>
      </c>
      <c r="D1102" s="2" t="s">
        <v>29</v>
      </c>
      <c r="E1102" s="2">
        <v>26</v>
      </c>
      <c r="F1102" s="2">
        <v>6.17</v>
      </c>
      <c r="G1102" s="2">
        <v>6.4</v>
      </c>
      <c r="H1102" s="2">
        <v>2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1</v>
      </c>
      <c r="O1102" s="2">
        <v>2</v>
      </c>
      <c r="P1102" s="2">
        <v>0</v>
      </c>
      <c r="Q1102" s="2">
        <v>0</v>
      </c>
      <c r="R1102" s="2">
        <v>20</v>
      </c>
      <c r="S1102" s="1">
        <f>INDEX(Quotazioni!F:F,MATCH(Stats15_21!A1102,Quotazioni!A:A,0))</f>
        <v>12</v>
      </c>
      <c r="T1102" s="6">
        <f t="shared" si="35"/>
        <v>-3.6144578313252913E-2</v>
      </c>
      <c r="U1102" s="6">
        <f t="shared" si="34"/>
        <v>-0.75301204819277112</v>
      </c>
      <c r="V1102" s="1" t="s">
        <v>647</v>
      </c>
    </row>
    <row r="1103" spans="1:22">
      <c r="A1103" s="2">
        <v>2741</v>
      </c>
      <c r="B1103" s="2" t="s">
        <v>96</v>
      </c>
      <c r="C1103" s="2" t="s">
        <v>263</v>
      </c>
      <c r="D1103" s="2" t="s">
        <v>29</v>
      </c>
      <c r="E1103" s="2">
        <v>24</v>
      </c>
      <c r="F1103" s="2">
        <v>5.88</v>
      </c>
      <c r="G1103" s="2">
        <v>6.04</v>
      </c>
      <c r="H1103" s="2">
        <v>1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1</v>
      </c>
      <c r="O1103" s="2">
        <v>0</v>
      </c>
      <c r="P1103" s="2">
        <v>0</v>
      </c>
      <c r="Q1103" s="2">
        <v>0</v>
      </c>
      <c r="R1103" s="2">
        <v>21</v>
      </c>
      <c r="S1103" s="1">
        <f>INDEX(Quotazioni!F:F,MATCH(Stats15_21!A1103,Quotazioni!A:A,0))</f>
        <v>12</v>
      </c>
      <c r="T1103" s="6">
        <f t="shared" si="35"/>
        <v>-5.625000000000005E-2</v>
      </c>
      <c r="U1103" s="6">
        <f t="shared" si="34"/>
        <v>-0.15625</v>
      </c>
      <c r="V1103" s="1" t="s">
        <v>647</v>
      </c>
    </row>
    <row r="1104" spans="1:22">
      <c r="A1104" s="2">
        <v>2756</v>
      </c>
      <c r="B1104" s="2" t="s">
        <v>133</v>
      </c>
      <c r="C1104" s="2" t="s">
        <v>267</v>
      </c>
      <c r="D1104" s="2" t="s">
        <v>37</v>
      </c>
      <c r="E1104" s="2">
        <v>37</v>
      </c>
      <c r="F1104" s="2">
        <v>6.35</v>
      </c>
      <c r="G1104" s="2">
        <v>8.07</v>
      </c>
      <c r="H1104" s="2">
        <v>22</v>
      </c>
      <c r="I1104" s="2">
        <v>0</v>
      </c>
      <c r="J1104" s="2">
        <v>0</v>
      </c>
      <c r="K1104" s="2">
        <v>2</v>
      </c>
      <c r="L1104" s="2">
        <v>2</v>
      </c>
      <c r="M1104" s="2">
        <v>0</v>
      </c>
      <c r="N1104" s="2">
        <v>0</v>
      </c>
      <c r="O1104" s="2">
        <v>5</v>
      </c>
      <c r="P1104" s="2">
        <v>0</v>
      </c>
      <c r="Q1104" s="2">
        <v>0</v>
      </c>
      <c r="R1104" s="2">
        <v>18</v>
      </c>
      <c r="S1104" s="1">
        <f>INDEX(Quotazioni!F:F,MATCH(Stats15_21!A1104,Quotazioni!A:A,0))</f>
        <v>15</v>
      </c>
      <c r="T1104" s="6" t="str">
        <f t="shared" si="35"/>
        <v/>
      </c>
      <c r="U1104" s="6" t="str">
        <f t="shared" si="34"/>
        <v/>
      </c>
      <c r="V1104" s="1" t="s">
        <v>649</v>
      </c>
    </row>
    <row r="1105" spans="1:22">
      <c r="A1105" s="2">
        <v>2756</v>
      </c>
      <c r="B1105" s="2" t="s">
        <v>133</v>
      </c>
      <c r="C1105" s="2" t="s">
        <v>267</v>
      </c>
      <c r="D1105" s="2" t="s">
        <v>37</v>
      </c>
      <c r="E1105" s="2">
        <v>18</v>
      </c>
      <c r="F1105" s="2">
        <v>5.56</v>
      </c>
      <c r="G1105" s="2">
        <v>6.19</v>
      </c>
      <c r="H1105" s="2">
        <v>4</v>
      </c>
      <c r="I1105" s="2">
        <v>0</v>
      </c>
      <c r="J1105" s="2">
        <v>0</v>
      </c>
      <c r="K1105" s="2">
        <v>3</v>
      </c>
      <c r="L1105" s="2">
        <v>3</v>
      </c>
      <c r="M1105" s="2">
        <v>0</v>
      </c>
      <c r="N1105" s="2">
        <v>0</v>
      </c>
      <c r="O1105" s="2">
        <v>1</v>
      </c>
      <c r="P1105" s="2">
        <v>0</v>
      </c>
      <c r="Q1105" s="2">
        <v>0</v>
      </c>
      <c r="R1105" s="2">
        <v>19</v>
      </c>
      <c r="S1105" s="1">
        <f>INDEX(Quotazioni!F:F,MATCH(Stats15_21!A1105,Quotazioni!A:A,0))</f>
        <v>15</v>
      </c>
      <c r="T1105" s="6">
        <f t="shared" si="35"/>
        <v>-0.23296158612143741</v>
      </c>
      <c r="U1105" s="6">
        <f t="shared" si="34"/>
        <v>-2.2304832713754648</v>
      </c>
      <c r="V1105" s="1" t="s">
        <v>649</v>
      </c>
    </row>
    <row r="1106" spans="1:22">
      <c r="A1106" s="2">
        <v>2756</v>
      </c>
      <c r="B1106" s="2" t="s">
        <v>133</v>
      </c>
      <c r="C1106" s="2" t="s">
        <v>267</v>
      </c>
      <c r="D1106" s="2" t="s">
        <v>36</v>
      </c>
      <c r="E1106" s="2">
        <v>13</v>
      </c>
      <c r="F1106" s="2">
        <v>5.81</v>
      </c>
      <c r="G1106" s="2">
        <v>6.27</v>
      </c>
      <c r="H1106" s="2">
        <v>3</v>
      </c>
      <c r="I1106" s="2">
        <v>0</v>
      </c>
      <c r="J1106" s="2">
        <v>0</v>
      </c>
      <c r="K1106" s="2">
        <v>1</v>
      </c>
      <c r="L1106" s="2">
        <v>0</v>
      </c>
      <c r="M1106" s="2">
        <v>1</v>
      </c>
      <c r="N1106" s="2">
        <v>0</v>
      </c>
      <c r="O1106" s="2">
        <v>0</v>
      </c>
      <c r="P1106" s="2">
        <v>0</v>
      </c>
      <c r="Q1106" s="2">
        <v>0</v>
      </c>
      <c r="R1106" s="2">
        <v>21</v>
      </c>
      <c r="S1106" s="1">
        <f>INDEX(Quotazioni!F:F,MATCH(Stats15_21!A1106,Quotazioni!A:A,0))</f>
        <v>15</v>
      </c>
      <c r="T1106" s="6">
        <f t="shared" si="35"/>
        <v>1.292407108239082E-2</v>
      </c>
      <c r="U1106" s="6">
        <f t="shared" si="34"/>
        <v>-0.16155088852988692</v>
      </c>
      <c r="V1106" s="1" t="s">
        <v>649</v>
      </c>
    </row>
    <row r="1107" spans="1:22">
      <c r="A1107" s="2">
        <v>2758</v>
      </c>
      <c r="B1107" s="2" t="s">
        <v>59</v>
      </c>
      <c r="C1107" s="2" t="s">
        <v>246</v>
      </c>
      <c r="D1107" s="2" t="s">
        <v>32</v>
      </c>
      <c r="E1107" s="2">
        <v>12</v>
      </c>
      <c r="F1107" s="2">
        <v>5.67</v>
      </c>
      <c r="G1107" s="2">
        <v>5.62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1</v>
      </c>
      <c r="P1107" s="2">
        <v>0</v>
      </c>
      <c r="Q1107" s="2">
        <v>0</v>
      </c>
      <c r="R1107" s="2">
        <v>18</v>
      </c>
      <c r="S1107" s="1">
        <f>INDEX(Quotazioni!F:F,MATCH(Stats15_21!A1107,Quotazioni!A:A,0))</f>
        <v>5</v>
      </c>
      <c r="T1107" s="6" t="str">
        <f t="shared" si="35"/>
        <v/>
      </c>
      <c r="U1107" s="6" t="str">
        <f t="shared" si="34"/>
        <v/>
      </c>
      <c r="V1107" s="1" t="s">
        <v>647</v>
      </c>
    </row>
    <row r="1108" spans="1:22">
      <c r="A1108" s="2">
        <v>2758</v>
      </c>
      <c r="B1108" s="2" t="s">
        <v>59</v>
      </c>
      <c r="C1108" s="2" t="s">
        <v>246</v>
      </c>
      <c r="D1108" s="2" t="s">
        <v>46</v>
      </c>
      <c r="E1108" s="2">
        <v>31</v>
      </c>
      <c r="F1108" s="2">
        <v>5.84</v>
      </c>
      <c r="G1108" s="2">
        <v>5.73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7</v>
      </c>
      <c r="P1108" s="2">
        <v>0</v>
      </c>
      <c r="Q1108" s="2">
        <v>0</v>
      </c>
      <c r="R1108" s="2">
        <v>19</v>
      </c>
      <c r="S1108" s="1">
        <f>INDEX(Quotazioni!F:F,MATCH(Stats15_21!A1108,Quotazioni!A:A,0))</f>
        <v>5</v>
      </c>
      <c r="T1108" s="6">
        <f t="shared" si="35"/>
        <v>1.9572953736654859E-2</v>
      </c>
      <c r="U1108" s="6">
        <f t="shared" si="34"/>
        <v>0</v>
      </c>
      <c r="V1108" s="1" t="s">
        <v>647</v>
      </c>
    </row>
    <row r="1109" spans="1:22">
      <c r="A1109" s="2">
        <v>2758</v>
      </c>
      <c r="B1109" s="2" t="s">
        <v>59</v>
      </c>
      <c r="C1109" s="2" t="s">
        <v>246</v>
      </c>
      <c r="D1109" s="2" t="s">
        <v>46</v>
      </c>
      <c r="E1109" s="2">
        <v>25</v>
      </c>
      <c r="F1109" s="2">
        <v>6.02</v>
      </c>
      <c r="G1109" s="2">
        <v>6.02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2</v>
      </c>
      <c r="O1109" s="2">
        <v>4</v>
      </c>
      <c r="P1109" s="2">
        <v>0</v>
      </c>
      <c r="Q1109" s="2">
        <v>0</v>
      </c>
      <c r="R1109" s="2">
        <v>20</v>
      </c>
      <c r="S1109" s="1">
        <f>INDEX(Quotazioni!F:F,MATCH(Stats15_21!A1109,Quotazioni!A:A,0))</f>
        <v>5</v>
      </c>
      <c r="T1109" s="6">
        <f t="shared" si="35"/>
        <v>5.0610820244327948E-2</v>
      </c>
      <c r="U1109" s="6">
        <f t="shared" si="34"/>
        <v>0</v>
      </c>
      <c r="V1109" s="1" t="s">
        <v>647</v>
      </c>
    </row>
    <row r="1110" spans="1:22">
      <c r="A1110" s="2">
        <v>2758</v>
      </c>
      <c r="B1110" s="2" t="s">
        <v>59</v>
      </c>
      <c r="C1110" s="2" t="s">
        <v>246</v>
      </c>
      <c r="D1110" s="2" t="s">
        <v>46</v>
      </c>
      <c r="E1110" s="2">
        <v>30</v>
      </c>
      <c r="F1110" s="2">
        <v>5.8</v>
      </c>
      <c r="G1110" s="2">
        <v>5.57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10</v>
      </c>
      <c r="P1110" s="2">
        <v>0</v>
      </c>
      <c r="Q1110" s="2">
        <v>1</v>
      </c>
      <c r="R1110" s="2">
        <v>21</v>
      </c>
      <c r="S1110" s="1">
        <f>INDEX(Quotazioni!F:F,MATCH(Stats15_21!A1110,Quotazioni!A:A,0))</f>
        <v>5</v>
      </c>
      <c r="T1110" s="6">
        <f t="shared" si="35"/>
        <v>-7.4750830564783946E-2</v>
      </c>
      <c r="U1110" s="6">
        <f t="shared" si="34"/>
        <v>0</v>
      </c>
      <c r="V1110" s="1" t="s">
        <v>647</v>
      </c>
    </row>
    <row r="1111" spans="1:22">
      <c r="A1111" s="2">
        <v>2762</v>
      </c>
      <c r="B1111" s="2" t="s">
        <v>133</v>
      </c>
      <c r="C1111" s="2" t="s">
        <v>270</v>
      </c>
      <c r="D1111" s="2" t="s">
        <v>32</v>
      </c>
      <c r="E1111" s="2">
        <v>38</v>
      </c>
      <c r="F1111" s="2">
        <v>6.12</v>
      </c>
      <c r="G1111" s="2">
        <v>6.51</v>
      </c>
      <c r="H1111" s="2">
        <v>4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5</v>
      </c>
      <c r="O1111" s="2">
        <v>4</v>
      </c>
      <c r="P1111" s="2">
        <v>0</v>
      </c>
      <c r="Q1111" s="2">
        <v>0</v>
      </c>
      <c r="R1111" s="2">
        <v>18</v>
      </c>
      <c r="S1111" s="1">
        <f>INDEX(Quotazioni!F:F,MATCH(Stats15_21!A1111,Quotazioni!A:A,0))</f>
        <v>10</v>
      </c>
      <c r="T1111" s="6" t="str">
        <f t="shared" si="35"/>
        <v/>
      </c>
      <c r="U1111" s="6" t="str">
        <f t="shared" si="34"/>
        <v/>
      </c>
      <c r="V1111" s="1" t="s">
        <v>649</v>
      </c>
    </row>
    <row r="1112" spans="1:22">
      <c r="A1112" s="2">
        <v>2762</v>
      </c>
      <c r="B1112" s="2" t="s">
        <v>133</v>
      </c>
      <c r="C1112" s="2" t="s">
        <v>270</v>
      </c>
      <c r="D1112" s="2" t="s">
        <v>36</v>
      </c>
      <c r="E1112" s="2">
        <v>18</v>
      </c>
      <c r="F1112" s="2">
        <v>6.25</v>
      </c>
      <c r="G1112" s="2">
        <v>7.39</v>
      </c>
      <c r="H1112" s="2">
        <v>6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3</v>
      </c>
      <c r="O1112" s="2">
        <v>1</v>
      </c>
      <c r="P1112" s="2">
        <v>0</v>
      </c>
      <c r="Q1112" s="2">
        <v>0</v>
      </c>
      <c r="R1112" s="2">
        <v>19</v>
      </c>
      <c r="S1112" s="1">
        <f>INDEX(Quotazioni!F:F,MATCH(Stats15_21!A1112,Quotazioni!A:A,0))</f>
        <v>10</v>
      </c>
      <c r="T1112" s="6">
        <f t="shared" si="35"/>
        <v>0.13517665130568354</v>
      </c>
      <c r="U1112" s="6">
        <f t="shared" si="34"/>
        <v>0.30721966205837176</v>
      </c>
      <c r="V1112" s="1" t="s">
        <v>649</v>
      </c>
    </row>
    <row r="1113" spans="1:22">
      <c r="A1113" s="2">
        <v>2762</v>
      </c>
      <c r="B1113" s="2" t="s">
        <v>133</v>
      </c>
      <c r="C1113" s="2" t="s">
        <v>270</v>
      </c>
      <c r="D1113" s="2" t="s">
        <v>36</v>
      </c>
      <c r="E1113" s="2">
        <v>23</v>
      </c>
      <c r="F1113" s="2">
        <v>5.72</v>
      </c>
      <c r="G1113" s="2">
        <v>5.85</v>
      </c>
      <c r="H1113" s="2">
        <v>1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1</v>
      </c>
      <c r="O1113" s="2">
        <v>4</v>
      </c>
      <c r="P1113" s="2">
        <v>0</v>
      </c>
      <c r="Q1113" s="2">
        <v>0</v>
      </c>
      <c r="R1113" s="2">
        <v>20</v>
      </c>
      <c r="S1113" s="1">
        <f>INDEX(Quotazioni!F:F,MATCH(Stats15_21!A1113,Quotazioni!A:A,0))</f>
        <v>10</v>
      </c>
      <c r="T1113" s="6">
        <f t="shared" si="35"/>
        <v>-0.2083897158322057</v>
      </c>
      <c r="U1113" s="6">
        <f t="shared" si="34"/>
        <v>-0.67658998646820034</v>
      </c>
      <c r="V1113" s="1" t="s">
        <v>649</v>
      </c>
    </row>
    <row r="1114" spans="1:22">
      <c r="A1114" s="2">
        <v>2762</v>
      </c>
      <c r="B1114" s="2" t="s">
        <v>133</v>
      </c>
      <c r="C1114" s="2" t="s">
        <v>270</v>
      </c>
      <c r="D1114" s="2" t="s">
        <v>36</v>
      </c>
      <c r="E1114" s="2">
        <v>0</v>
      </c>
      <c r="F1114" s="2"/>
      <c r="G1114" s="2"/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21</v>
      </c>
      <c r="S1114" s="1">
        <f>INDEX(Quotazioni!F:F,MATCH(Stats15_21!A1114,Quotazioni!A:A,0))</f>
        <v>10</v>
      </c>
      <c r="T1114" s="6">
        <f t="shared" si="35"/>
        <v>-1</v>
      </c>
      <c r="U1114" s="6">
        <f t="shared" si="34"/>
        <v>-0.17094017094017094</v>
      </c>
      <c r="V1114" s="1" t="s">
        <v>649</v>
      </c>
    </row>
    <row r="1115" spans="1:22">
      <c r="A1115" s="2">
        <v>2764</v>
      </c>
      <c r="B1115" s="2" t="s">
        <v>133</v>
      </c>
      <c r="C1115" s="2" t="s">
        <v>269</v>
      </c>
      <c r="D1115" s="2" t="s">
        <v>22</v>
      </c>
      <c r="E1115" s="2">
        <v>22</v>
      </c>
      <c r="F1115" s="2">
        <v>6.09</v>
      </c>
      <c r="G1115" s="2">
        <v>6.86</v>
      </c>
      <c r="H1115" s="2">
        <v>6</v>
      </c>
      <c r="I1115" s="2">
        <v>0</v>
      </c>
      <c r="J1115" s="2">
        <v>0</v>
      </c>
      <c r="K1115" s="2">
        <v>1</v>
      </c>
      <c r="L1115" s="2">
        <v>1</v>
      </c>
      <c r="M1115" s="2">
        <v>0</v>
      </c>
      <c r="N1115" s="2">
        <v>1</v>
      </c>
      <c r="O1115" s="2">
        <v>4</v>
      </c>
      <c r="P1115" s="2">
        <v>0</v>
      </c>
      <c r="Q1115" s="2">
        <v>0</v>
      </c>
      <c r="R1115" s="2">
        <v>18</v>
      </c>
      <c r="S1115" s="1">
        <f>INDEX(Quotazioni!F:F,MATCH(Stats15_21!A1115,Quotazioni!A:A,0))</f>
        <v>36</v>
      </c>
      <c r="T1115" s="6" t="str">
        <f t="shared" si="35"/>
        <v/>
      </c>
      <c r="U1115" s="6" t="str">
        <f t="shared" si="34"/>
        <v/>
      </c>
      <c r="V1115" s="1" t="s">
        <v>647</v>
      </c>
    </row>
    <row r="1116" spans="1:22">
      <c r="A1116" s="2">
        <v>2764</v>
      </c>
      <c r="B1116" s="2" t="s">
        <v>133</v>
      </c>
      <c r="C1116" s="2" t="s">
        <v>269</v>
      </c>
      <c r="D1116" s="2" t="s">
        <v>22</v>
      </c>
      <c r="E1116" s="2">
        <v>35</v>
      </c>
      <c r="F1116" s="2">
        <v>6.14</v>
      </c>
      <c r="G1116" s="2">
        <v>7.21</v>
      </c>
      <c r="H1116" s="2">
        <v>14</v>
      </c>
      <c r="I1116" s="2">
        <v>0</v>
      </c>
      <c r="J1116" s="2">
        <v>0</v>
      </c>
      <c r="K1116" s="2">
        <v>3</v>
      </c>
      <c r="L1116" s="2">
        <v>2</v>
      </c>
      <c r="M1116" s="2">
        <v>1</v>
      </c>
      <c r="N1116" s="2">
        <v>3</v>
      </c>
      <c r="O1116" s="2">
        <v>7</v>
      </c>
      <c r="P1116" s="2">
        <v>1</v>
      </c>
      <c r="Q1116" s="2">
        <v>0</v>
      </c>
      <c r="R1116" s="2">
        <v>19</v>
      </c>
      <c r="S1116" s="1">
        <f>INDEX(Quotazioni!F:F,MATCH(Stats15_21!A1116,Quotazioni!A:A,0))</f>
        <v>36</v>
      </c>
      <c r="T1116" s="6">
        <f t="shared" si="35"/>
        <v>5.1020408163265252E-2</v>
      </c>
      <c r="U1116" s="6">
        <f t="shared" si="34"/>
        <v>1.1661807580174925</v>
      </c>
      <c r="V1116" s="1" t="s">
        <v>647</v>
      </c>
    </row>
    <row r="1117" spans="1:22">
      <c r="A1117" s="2">
        <v>2764</v>
      </c>
      <c r="B1117" s="2" t="s">
        <v>133</v>
      </c>
      <c r="C1117" s="2" t="s">
        <v>269</v>
      </c>
      <c r="D1117" s="2" t="s">
        <v>22</v>
      </c>
      <c r="E1117" s="2">
        <v>38</v>
      </c>
      <c r="F1117" s="2">
        <v>6.45</v>
      </c>
      <c r="G1117" s="2">
        <v>7.86</v>
      </c>
      <c r="H1117" s="2">
        <v>17</v>
      </c>
      <c r="I1117" s="2">
        <v>0</v>
      </c>
      <c r="J1117" s="2">
        <v>0</v>
      </c>
      <c r="K1117" s="2">
        <v>2</v>
      </c>
      <c r="L1117" s="2">
        <v>2</v>
      </c>
      <c r="M1117" s="2">
        <v>0</v>
      </c>
      <c r="N1117" s="2">
        <v>5</v>
      </c>
      <c r="O1117" s="2">
        <v>5</v>
      </c>
      <c r="P1117" s="2">
        <v>0</v>
      </c>
      <c r="Q1117" s="2">
        <v>0</v>
      </c>
      <c r="R1117" s="2">
        <v>20</v>
      </c>
      <c r="S1117" s="1">
        <f>INDEX(Quotazioni!F:F,MATCH(Stats15_21!A1117,Quotazioni!A:A,0))</f>
        <v>36</v>
      </c>
      <c r="T1117" s="6">
        <f t="shared" si="35"/>
        <v>9.0152565880721264E-2</v>
      </c>
      <c r="U1117" s="6">
        <f t="shared" si="34"/>
        <v>0.41608876560332869</v>
      </c>
      <c r="V1117" s="1" t="s">
        <v>647</v>
      </c>
    </row>
    <row r="1118" spans="1:22">
      <c r="A1118" s="2">
        <v>2764</v>
      </c>
      <c r="B1118" s="2" t="s">
        <v>133</v>
      </c>
      <c r="C1118" s="2" t="s">
        <v>269</v>
      </c>
      <c r="D1118" s="2" t="s">
        <v>22</v>
      </c>
      <c r="E1118" s="2">
        <v>33</v>
      </c>
      <c r="F1118" s="2">
        <v>6.33</v>
      </c>
      <c r="G1118" s="2">
        <v>7.97</v>
      </c>
      <c r="H1118" s="2">
        <v>21</v>
      </c>
      <c r="I1118" s="2">
        <v>0</v>
      </c>
      <c r="J1118" s="2">
        <v>0</v>
      </c>
      <c r="K1118" s="2">
        <v>6</v>
      </c>
      <c r="L1118" s="2">
        <v>3</v>
      </c>
      <c r="M1118" s="2">
        <v>3</v>
      </c>
      <c r="N1118" s="2">
        <v>3</v>
      </c>
      <c r="O1118" s="2">
        <v>6</v>
      </c>
      <c r="P1118" s="2">
        <v>0</v>
      </c>
      <c r="Q1118" s="2">
        <v>0</v>
      </c>
      <c r="R1118" s="2">
        <v>21</v>
      </c>
      <c r="S1118" s="1">
        <f>INDEX(Quotazioni!F:F,MATCH(Stats15_21!A1118,Quotazioni!A:A,0))</f>
        <v>36</v>
      </c>
      <c r="T1118" s="6">
        <f t="shared" si="35"/>
        <v>1.3994910941475754E-2</v>
      </c>
      <c r="U1118" s="6">
        <f t="shared" si="34"/>
        <v>0.5089058524173028</v>
      </c>
      <c r="V1118" s="1" t="s">
        <v>647</v>
      </c>
    </row>
    <row r="1119" spans="1:22">
      <c r="A1119" s="2">
        <v>2766</v>
      </c>
      <c r="B1119" s="2" t="s">
        <v>96</v>
      </c>
      <c r="C1119" s="2" t="s">
        <v>257</v>
      </c>
      <c r="D1119" s="2" t="s">
        <v>34</v>
      </c>
      <c r="E1119" s="2">
        <v>26</v>
      </c>
      <c r="F1119" s="2">
        <v>6.12</v>
      </c>
      <c r="G1119" s="2">
        <v>6.5</v>
      </c>
      <c r="H1119" s="2">
        <v>4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2</v>
      </c>
      <c r="O1119" s="2">
        <v>8</v>
      </c>
      <c r="P1119" s="2">
        <v>0</v>
      </c>
      <c r="Q1119" s="2">
        <v>0</v>
      </c>
      <c r="R1119" s="2">
        <v>18</v>
      </c>
      <c r="S1119" s="1">
        <f>INDEX(Quotazioni!F:F,MATCH(Stats15_21!A1119,Quotazioni!A:A,0))</f>
        <v>17</v>
      </c>
      <c r="T1119" s="6" t="str">
        <f t="shared" si="35"/>
        <v/>
      </c>
      <c r="U1119" s="6" t="str">
        <f t="shared" si="34"/>
        <v/>
      </c>
      <c r="V1119" s="1" t="s">
        <v>647</v>
      </c>
    </row>
    <row r="1120" spans="1:22">
      <c r="A1120" s="2">
        <v>2766</v>
      </c>
      <c r="B1120" s="2" t="s">
        <v>96</v>
      </c>
      <c r="C1120" s="2" t="s">
        <v>257</v>
      </c>
      <c r="D1120" s="2" t="s">
        <v>34</v>
      </c>
      <c r="E1120" s="2">
        <v>25</v>
      </c>
      <c r="F1120" s="2">
        <v>6.2</v>
      </c>
      <c r="G1120" s="2">
        <v>6.84</v>
      </c>
      <c r="H1120" s="2">
        <v>6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2</v>
      </c>
      <c r="O1120" s="2">
        <v>8</v>
      </c>
      <c r="P1120" s="2">
        <v>0</v>
      </c>
      <c r="Q1120" s="2">
        <v>0</v>
      </c>
      <c r="R1120" s="2">
        <v>19</v>
      </c>
      <c r="S1120" s="1">
        <f>INDEX(Quotazioni!F:F,MATCH(Stats15_21!A1120,Quotazioni!A:A,0))</f>
        <v>17</v>
      </c>
      <c r="T1120" s="6">
        <f t="shared" si="35"/>
        <v>5.2307692307692284E-2</v>
      </c>
      <c r="U1120" s="6">
        <f t="shared" si="34"/>
        <v>0.30769230769230771</v>
      </c>
      <c r="V1120" s="1" t="s">
        <v>647</v>
      </c>
    </row>
    <row r="1121" spans="1:22">
      <c r="A1121" s="2">
        <v>2766</v>
      </c>
      <c r="B1121" s="2" t="s">
        <v>96</v>
      </c>
      <c r="C1121" s="2" t="s">
        <v>257</v>
      </c>
      <c r="D1121" s="2" t="s">
        <v>34</v>
      </c>
      <c r="E1121" s="2">
        <v>0</v>
      </c>
      <c r="F1121" s="2"/>
      <c r="G1121" s="2"/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20</v>
      </c>
      <c r="S1121" s="1">
        <f>INDEX(Quotazioni!F:F,MATCH(Stats15_21!A1121,Quotazioni!A:A,0))</f>
        <v>17</v>
      </c>
      <c r="T1121" s="6">
        <f t="shared" si="35"/>
        <v>-1</v>
      </c>
      <c r="U1121" s="6">
        <f t="shared" si="34"/>
        <v>-0.87719298245614041</v>
      </c>
      <c r="V1121" s="1" t="s">
        <v>647</v>
      </c>
    </row>
    <row r="1122" spans="1:22">
      <c r="A1122" s="2">
        <v>2766</v>
      </c>
      <c r="B1122" s="2" t="s">
        <v>96</v>
      </c>
      <c r="C1122" s="2" t="s">
        <v>257</v>
      </c>
      <c r="D1122" s="2" t="s">
        <v>34</v>
      </c>
      <c r="E1122" s="2">
        <v>28</v>
      </c>
      <c r="F1122" s="2">
        <v>5.96</v>
      </c>
      <c r="G1122" s="2">
        <v>5.98</v>
      </c>
      <c r="H1122" s="2">
        <v>2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1</v>
      </c>
      <c r="O1122" s="2">
        <v>9</v>
      </c>
      <c r="P1122" s="2">
        <v>2</v>
      </c>
      <c r="Q1122" s="2">
        <v>0</v>
      </c>
      <c r="R1122" s="2">
        <v>21</v>
      </c>
      <c r="S1122" s="1">
        <f>INDEX(Quotazioni!F:F,MATCH(Stats15_21!A1122,Quotazioni!A:A,0))</f>
        <v>17</v>
      </c>
      <c r="T1122" s="6"/>
      <c r="U1122" s="6"/>
      <c r="V1122" s="1" t="s">
        <v>647</v>
      </c>
    </row>
    <row r="1123" spans="1:22">
      <c r="A1123" s="2">
        <v>2769</v>
      </c>
      <c r="B1123" s="2" t="s">
        <v>59</v>
      </c>
      <c r="C1123" s="2" t="s">
        <v>242</v>
      </c>
      <c r="D1123" s="2" t="s">
        <v>27</v>
      </c>
      <c r="E1123" s="2">
        <v>18</v>
      </c>
      <c r="F1123" s="2">
        <v>5.94</v>
      </c>
      <c r="G1123" s="2">
        <v>5.94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1</v>
      </c>
      <c r="O1123" s="2">
        <v>2</v>
      </c>
      <c r="P1123" s="2">
        <v>0</v>
      </c>
      <c r="Q1123" s="2">
        <v>0</v>
      </c>
      <c r="R1123" s="2">
        <v>18</v>
      </c>
      <c r="S1123" s="1">
        <f>INDEX(Quotazioni!F:F,MATCH(Stats15_21!A1123,Quotazioni!A:A,0))</f>
        <v>2</v>
      </c>
      <c r="T1123" s="6" t="str">
        <f t="shared" si="35"/>
        <v/>
      </c>
      <c r="U1123" s="6" t="str">
        <f t="shared" si="34"/>
        <v/>
      </c>
      <c r="V1123" s="1" t="s">
        <v>649</v>
      </c>
    </row>
    <row r="1124" spans="1:22">
      <c r="A1124" s="2">
        <v>2769</v>
      </c>
      <c r="B1124" s="2" t="s">
        <v>59</v>
      </c>
      <c r="C1124" s="2" t="s">
        <v>242</v>
      </c>
      <c r="D1124" s="2" t="s">
        <v>27</v>
      </c>
      <c r="E1124" s="2">
        <v>6</v>
      </c>
      <c r="F1124" s="2">
        <v>5.75</v>
      </c>
      <c r="G1124" s="2">
        <v>6</v>
      </c>
      <c r="H1124" s="2">
        <v>1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3</v>
      </c>
      <c r="P1124" s="2">
        <v>0</v>
      </c>
      <c r="Q1124" s="2">
        <v>0</v>
      </c>
      <c r="R1124" s="2">
        <v>19</v>
      </c>
      <c r="S1124" s="1">
        <f>INDEX(Quotazioni!F:F,MATCH(Stats15_21!A1124,Quotazioni!A:A,0))</f>
        <v>2</v>
      </c>
      <c r="T1124" s="6">
        <f t="shared" si="35"/>
        <v>1.0101010101010034E-2</v>
      </c>
      <c r="U1124" s="6">
        <f t="shared" si="34"/>
        <v>0.16835016835016833</v>
      </c>
      <c r="V1124" s="1" t="s">
        <v>649</v>
      </c>
    </row>
    <row r="1125" spans="1:22">
      <c r="A1125" s="2">
        <v>2769</v>
      </c>
      <c r="B1125" s="2" t="s">
        <v>59</v>
      </c>
      <c r="C1125" s="2" t="s">
        <v>242</v>
      </c>
      <c r="D1125" s="2" t="s">
        <v>46</v>
      </c>
      <c r="E1125" s="2">
        <v>23</v>
      </c>
      <c r="F1125" s="2">
        <v>6.04</v>
      </c>
      <c r="G1125" s="2">
        <v>5.78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8</v>
      </c>
      <c r="P1125" s="2">
        <v>0</v>
      </c>
      <c r="Q1125" s="2">
        <v>1</v>
      </c>
      <c r="R1125" s="2">
        <v>20</v>
      </c>
      <c r="S1125" s="1">
        <f>INDEX(Quotazioni!F:F,MATCH(Stats15_21!A1125,Quotazioni!A:A,0))</f>
        <v>2</v>
      </c>
      <c r="T1125" s="6">
        <f t="shared" si="35"/>
        <v>-3.6666666666666625E-2</v>
      </c>
      <c r="U1125" s="6">
        <f t="shared" si="34"/>
        <v>-0.16666666666666666</v>
      </c>
      <c r="V1125" s="1" t="s">
        <v>649</v>
      </c>
    </row>
    <row r="1126" spans="1:22">
      <c r="A1126" s="2">
        <v>2769</v>
      </c>
      <c r="B1126" s="2" t="s">
        <v>59</v>
      </c>
      <c r="C1126" s="2" t="s">
        <v>242</v>
      </c>
      <c r="D1126" s="2" t="s">
        <v>20</v>
      </c>
      <c r="E1126" s="2">
        <v>14</v>
      </c>
      <c r="F1126" s="2">
        <v>5.79</v>
      </c>
      <c r="G1126" s="2">
        <v>5.61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3</v>
      </c>
      <c r="P1126" s="2">
        <v>1</v>
      </c>
      <c r="Q1126" s="2">
        <v>0</v>
      </c>
      <c r="R1126" s="2">
        <v>21</v>
      </c>
      <c r="S1126" s="1">
        <f>INDEX(Quotazioni!F:F,MATCH(Stats15_21!A1126,Quotazioni!A:A,0))</f>
        <v>2</v>
      </c>
      <c r="T1126" s="6">
        <f t="shared" si="35"/>
        <v>-2.9411764705882339E-2</v>
      </c>
      <c r="U1126" s="6">
        <f t="shared" si="34"/>
        <v>0</v>
      </c>
      <c r="V1126" s="1" t="s">
        <v>649</v>
      </c>
    </row>
    <row r="1127" spans="1:22">
      <c r="A1127" s="2">
        <v>2784</v>
      </c>
      <c r="B1127" s="2" t="s">
        <v>59</v>
      </c>
      <c r="C1127" s="2" t="s">
        <v>243</v>
      </c>
      <c r="D1127" s="2" t="s">
        <v>20</v>
      </c>
      <c r="E1127" s="2">
        <v>21</v>
      </c>
      <c r="F1127" s="2">
        <v>5.93</v>
      </c>
      <c r="G1127" s="2">
        <v>5.88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1</v>
      </c>
      <c r="Q1127" s="2">
        <v>0</v>
      </c>
      <c r="R1127" s="2">
        <v>18</v>
      </c>
      <c r="S1127" s="1">
        <f>INDEX(Quotazioni!F:F,MATCH(Stats15_21!A1127,Quotazioni!A:A,0))</f>
        <v>9</v>
      </c>
      <c r="T1127" s="6" t="str">
        <f t="shared" si="35"/>
        <v/>
      </c>
      <c r="U1127" s="6" t="str">
        <f t="shared" si="34"/>
        <v/>
      </c>
      <c r="V1127" s="1" t="s">
        <v>647</v>
      </c>
    </row>
    <row r="1128" spans="1:22">
      <c r="A1128" s="2">
        <v>2784</v>
      </c>
      <c r="B1128" s="2" t="s">
        <v>59</v>
      </c>
      <c r="C1128" s="2" t="s">
        <v>243</v>
      </c>
      <c r="D1128" s="2" t="s">
        <v>20</v>
      </c>
      <c r="E1128" s="2">
        <v>31</v>
      </c>
      <c r="F1128" s="2">
        <v>5.73</v>
      </c>
      <c r="G1128" s="2">
        <v>5.6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1</v>
      </c>
      <c r="O1128" s="2">
        <v>10</v>
      </c>
      <c r="P1128" s="2">
        <v>0</v>
      </c>
      <c r="Q1128" s="2">
        <v>0</v>
      </c>
      <c r="R1128" s="2">
        <v>19</v>
      </c>
      <c r="S1128" s="1">
        <f>INDEX(Quotazioni!F:F,MATCH(Stats15_21!A1128,Quotazioni!A:A,0))</f>
        <v>9</v>
      </c>
      <c r="T1128" s="6">
        <f t="shared" si="35"/>
        <v>-4.7619047619047665E-2</v>
      </c>
      <c r="U1128" s="6">
        <f t="shared" si="34"/>
        <v>0</v>
      </c>
      <c r="V1128" s="1" t="s">
        <v>647</v>
      </c>
    </row>
    <row r="1129" spans="1:22">
      <c r="A1129" s="2">
        <v>2784</v>
      </c>
      <c r="B1129" s="2" t="s">
        <v>59</v>
      </c>
      <c r="C1129" s="2" t="s">
        <v>243</v>
      </c>
      <c r="D1129" s="2" t="s">
        <v>20</v>
      </c>
      <c r="E1129" s="2">
        <v>29</v>
      </c>
      <c r="F1129" s="2">
        <v>5.98</v>
      </c>
      <c r="G1129" s="2">
        <v>6.09</v>
      </c>
      <c r="H1129" s="2">
        <v>2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6</v>
      </c>
      <c r="P1129" s="2">
        <v>0</v>
      </c>
      <c r="Q1129" s="2">
        <v>0</v>
      </c>
      <c r="R1129" s="2">
        <v>20</v>
      </c>
      <c r="S1129" s="1">
        <f>INDEX(Quotazioni!F:F,MATCH(Stats15_21!A1129,Quotazioni!A:A,0))</f>
        <v>9</v>
      </c>
      <c r="T1129" s="6">
        <f t="shared" si="35"/>
        <v>8.750000000000005E-2</v>
      </c>
      <c r="U1129" s="6">
        <f t="shared" si="34"/>
        <v>0.35714285714285715</v>
      </c>
      <c r="V1129" s="1" t="s">
        <v>647</v>
      </c>
    </row>
    <row r="1130" spans="1:22">
      <c r="A1130" s="2">
        <v>2784</v>
      </c>
      <c r="B1130" s="2" t="s">
        <v>59</v>
      </c>
      <c r="C1130" s="2" t="s">
        <v>243</v>
      </c>
      <c r="D1130" s="2" t="s">
        <v>20</v>
      </c>
      <c r="E1130" s="2">
        <v>31</v>
      </c>
      <c r="F1130" s="2">
        <v>5.92</v>
      </c>
      <c r="G1130" s="2">
        <v>5.81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5</v>
      </c>
      <c r="P1130" s="2">
        <v>1</v>
      </c>
      <c r="Q1130" s="2">
        <v>0</v>
      </c>
      <c r="R1130" s="2">
        <v>21</v>
      </c>
      <c r="S1130" s="1">
        <f>INDEX(Quotazioni!F:F,MATCH(Stats15_21!A1130,Quotazioni!A:A,0))</f>
        <v>9</v>
      </c>
      <c r="T1130" s="6">
        <f t="shared" si="35"/>
        <v>-4.5977011494252915E-2</v>
      </c>
      <c r="U1130" s="6">
        <f t="shared" si="34"/>
        <v>-0.32840722495894908</v>
      </c>
      <c r="V1130" s="1" t="s">
        <v>647</v>
      </c>
    </row>
    <row r="1131" spans="1:22">
      <c r="A1131" s="2">
        <v>2788</v>
      </c>
      <c r="B1131" s="2" t="s">
        <v>59</v>
      </c>
      <c r="C1131" s="2" t="s">
        <v>249</v>
      </c>
      <c r="D1131" s="2" t="s">
        <v>43</v>
      </c>
      <c r="E1131" s="2">
        <v>2</v>
      </c>
      <c r="F1131" s="2">
        <v>5.75</v>
      </c>
      <c r="G1131" s="2">
        <v>5.5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1</v>
      </c>
      <c r="P1131" s="2">
        <v>0</v>
      </c>
      <c r="Q1131" s="2">
        <v>0</v>
      </c>
      <c r="R1131" s="2">
        <v>18</v>
      </c>
      <c r="S1131" s="1">
        <f>INDEX(Quotazioni!F:F,MATCH(Stats15_21!A1131,Quotazioni!A:A,0))</f>
        <v>18</v>
      </c>
      <c r="T1131" s="6" t="str">
        <f t="shared" si="35"/>
        <v/>
      </c>
      <c r="U1131" s="6" t="str">
        <f t="shared" si="34"/>
        <v/>
      </c>
      <c r="V1131" s="1" t="s">
        <v>647</v>
      </c>
    </row>
    <row r="1132" spans="1:22">
      <c r="A1132" s="2">
        <v>2788</v>
      </c>
      <c r="B1132" s="2" t="s">
        <v>59</v>
      </c>
      <c r="C1132" s="2" t="s">
        <v>249</v>
      </c>
      <c r="D1132" s="2" t="s">
        <v>43</v>
      </c>
      <c r="E1132" s="2">
        <v>27</v>
      </c>
      <c r="F1132" s="2">
        <v>5.87</v>
      </c>
      <c r="G1132" s="2">
        <v>6.09</v>
      </c>
      <c r="H1132" s="2">
        <v>3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2</v>
      </c>
      <c r="P1132" s="2">
        <v>2</v>
      </c>
      <c r="Q1132" s="2">
        <v>0</v>
      </c>
      <c r="R1132" s="2">
        <v>19</v>
      </c>
      <c r="S1132" s="1">
        <f>INDEX(Quotazioni!F:F,MATCH(Stats15_21!A1132,Quotazioni!A:A,0))</f>
        <v>18</v>
      </c>
      <c r="T1132" s="6">
        <f t="shared" si="35"/>
        <v>0.10727272727272724</v>
      </c>
      <c r="U1132" s="6">
        <f t="shared" si="34"/>
        <v>0.54545454545454541</v>
      </c>
      <c r="V1132" s="1" t="s">
        <v>647</v>
      </c>
    </row>
    <row r="1133" spans="1:22">
      <c r="A1133" s="2">
        <v>2788</v>
      </c>
      <c r="B1133" s="2" t="s">
        <v>59</v>
      </c>
      <c r="C1133" s="2" t="s">
        <v>249</v>
      </c>
      <c r="D1133" s="2" t="s">
        <v>43</v>
      </c>
      <c r="E1133" s="2">
        <v>33</v>
      </c>
      <c r="F1133" s="2">
        <v>6.11</v>
      </c>
      <c r="G1133" s="2">
        <v>6.53</v>
      </c>
      <c r="H1133" s="2">
        <v>5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2</v>
      </c>
      <c r="P1133" s="2">
        <v>0</v>
      </c>
      <c r="Q1133" s="2">
        <v>0</v>
      </c>
      <c r="R1133" s="2">
        <v>20</v>
      </c>
      <c r="S1133" s="1">
        <f>INDEX(Quotazioni!F:F,MATCH(Stats15_21!A1133,Quotazioni!A:A,0))</f>
        <v>18</v>
      </c>
      <c r="T1133" s="6">
        <f t="shared" si="35"/>
        <v>7.2249589490968866E-2</v>
      </c>
      <c r="U1133" s="6">
        <f t="shared" si="34"/>
        <v>0.32840722495894908</v>
      </c>
      <c r="V1133" s="1" t="s">
        <v>647</v>
      </c>
    </row>
    <row r="1134" spans="1:22">
      <c r="A1134" s="2">
        <v>2788</v>
      </c>
      <c r="B1134" s="2" t="s">
        <v>59</v>
      </c>
      <c r="C1134" s="2" t="s">
        <v>249</v>
      </c>
      <c r="D1134" s="2" t="s">
        <v>43</v>
      </c>
      <c r="E1134" s="2">
        <v>33</v>
      </c>
      <c r="F1134" s="2">
        <v>6.42</v>
      </c>
      <c r="G1134" s="2">
        <v>6.62</v>
      </c>
      <c r="H1134" s="2">
        <v>3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1</v>
      </c>
      <c r="O1134" s="2">
        <v>7</v>
      </c>
      <c r="P1134" s="2">
        <v>0</v>
      </c>
      <c r="Q1134" s="2">
        <v>0</v>
      </c>
      <c r="R1134" s="2">
        <v>21</v>
      </c>
      <c r="S1134" s="1">
        <f>INDEX(Quotazioni!F:F,MATCH(Stats15_21!A1134,Quotazioni!A:A,0))</f>
        <v>18</v>
      </c>
      <c r="T1134" s="6">
        <f t="shared" si="35"/>
        <v>1.3782542113323101E-2</v>
      </c>
      <c r="U1134" s="6">
        <f t="shared" si="34"/>
        <v>-0.30627871362940273</v>
      </c>
      <c r="V1134" s="1" t="s">
        <v>647</v>
      </c>
    </row>
    <row r="1135" spans="1:22">
      <c r="A1135" s="2">
        <v>2789</v>
      </c>
      <c r="B1135" s="2" t="s">
        <v>96</v>
      </c>
      <c r="C1135" s="2" t="s">
        <v>255</v>
      </c>
      <c r="D1135" s="2" t="s">
        <v>43</v>
      </c>
      <c r="E1135" s="2">
        <v>34</v>
      </c>
      <c r="F1135" s="2">
        <v>6.01</v>
      </c>
      <c r="G1135" s="2">
        <v>6.15</v>
      </c>
      <c r="H1135" s="2">
        <v>2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3</v>
      </c>
      <c r="O1135" s="2">
        <v>7</v>
      </c>
      <c r="P1135" s="2">
        <v>1</v>
      </c>
      <c r="Q1135" s="2">
        <v>0</v>
      </c>
      <c r="R1135" s="2">
        <v>18</v>
      </c>
      <c r="S1135" s="1">
        <f>INDEX(Quotazioni!F:F,MATCH(Stats15_21!A1135,Quotazioni!A:A,0))</f>
        <v>7</v>
      </c>
      <c r="T1135" s="6" t="str">
        <f t="shared" si="35"/>
        <v/>
      </c>
      <c r="U1135" s="6" t="str">
        <f t="shared" si="34"/>
        <v/>
      </c>
      <c r="V1135" s="1" t="s">
        <v>649</v>
      </c>
    </row>
    <row r="1136" spans="1:22">
      <c r="A1136" s="2">
        <v>2789</v>
      </c>
      <c r="B1136" s="2" t="s">
        <v>96</v>
      </c>
      <c r="C1136" s="2" t="s">
        <v>255</v>
      </c>
      <c r="D1136" s="2" t="s">
        <v>43</v>
      </c>
      <c r="E1136" s="2">
        <v>29</v>
      </c>
      <c r="F1136" s="2">
        <v>5.69</v>
      </c>
      <c r="G1136" s="2">
        <v>5.64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1</v>
      </c>
      <c r="O1136" s="2">
        <v>5</v>
      </c>
      <c r="P1136" s="2">
        <v>0</v>
      </c>
      <c r="Q1136" s="2">
        <v>0</v>
      </c>
      <c r="R1136" s="2">
        <v>19</v>
      </c>
      <c r="S1136" s="1">
        <f>INDEX(Quotazioni!F:F,MATCH(Stats15_21!A1136,Quotazioni!A:A,0))</f>
        <v>7</v>
      </c>
      <c r="T1136" s="6">
        <f t="shared" si="35"/>
        <v>-8.2926829268292784E-2</v>
      </c>
      <c r="U1136" s="6">
        <f t="shared" si="34"/>
        <v>-0.32520325203252032</v>
      </c>
      <c r="V1136" s="1" t="s">
        <v>649</v>
      </c>
    </row>
    <row r="1137" spans="1:22">
      <c r="A1137" s="2">
        <v>2789</v>
      </c>
      <c r="B1137" s="2" t="s">
        <v>96</v>
      </c>
      <c r="C1137" s="2" t="s">
        <v>255</v>
      </c>
      <c r="D1137" s="2" t="s">
        <v>37</v>
      </c>
      <c r="E1137" s="2">
        <v>26</v>
      </c>
      <c r="F1137" s="2">
        <v>5.88</v>
      </c>
      <c r="G1137" s="2">
        <v>6.02</v>
      </c>
      <c r="H1137" s="2">
        <v>1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1</v>
      </c>
      <c r="O1137" s="2">
        <v>2</v>
      </c>
      <c r="P1137" s="2">
        <v>0</v>
      </c>
      <c r="Q1137" s="2">
        <v>0</v>
      </c>
      <c r="R1137" s="2">
        <v>20</v>
      </c>
      <c r="S1137" s="1">
        <f>INDEX(Quotazioni!F:F,MATCH(Stats15_21!A1137,Quotazioni!A:A,0))</f>
        <v>7</v>
      </c>
      <c r="T1137" s="6">
        <f t="shared" si="35"/>
        <v>6.7375886524822681E-2</v>
      </c>
      <c r="U1137" s="6">
        <f t="shared" si="34"/>
        <v>0.1773049645390071</v>
      </c>
      <c r="V1137" s="1" t="s">
        <v>649</v>
      </c>
    </row>
    <row r="1138" spans="1:22">
      <c r="A1138" s="2">
        <v>2792</v>
      </c>
      <c r="B1138" s="2" t="s">
        <v>17</v>
      </c>
      <c r="C1138" s="2" t="s">
        <v>232</v>
      </c>
      <c r="D1138" s="2" t="s">
        <v>44</v>
      </c>
      <c r="E1138" s="2">
        <v>29</v>
      </c>
      <c r="F1138" s="2">
        <v>6.28</v>
      </c>
      <c r="G1138" s="2">
        <v>4.83</v>
      </c>
      <c r="H1138" s="2">
        <v>0</v>
      </c>
      <c r="I1138" s="2">
        <v>40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4</v>
      </c>
      <c r="P1138" s="2">
        <v>0</v>
      </c>
      <c r="Q1138" s="2">
        <v>0</v>
      </c>
      <c r="R1138" s="2">
        <v>18</v>
      </c>
      <c r="S1138" s="1">
        <f>INDEX(Quotazioni!F:F,MATCH(Stats15_21!A1138,Quotazioni!A:A,0))</f>
        <v>14</v>
      </c>
      <c r="T1138" s="6" t="str">
        <f t="shared" si="35"/>
        <v/>
      </c>
      <c r="U1138" s="6" t="str">
        <f t="shared" si="34"/>
        <v/>
      </c>
      <c r="V1138" s="1" t="s">
        <v>647</v>
      </c>
    </row>
    <row r="1139" spans="1:22">
      <c r="A1139" s="2">
        <v>2792</v>
      </c>
      <c r="B1139" s="2" t="s">
        <v>17</v>
      </c>
      <c r="C1139" s="2" t="s">
        <v>232</v>
      </c>
      <c r="D1139" s="2" t="s">
        <v>44</v>
      </c>
      <c r="E1139" s="2">
        <v>38</v>
      </c>
      <c r="F1139" s="2">
        <v>6.26</v>
      </c>
      <c r="G1139" s="2">
        <v>5.07</v>
      </c>
      <c r="H1139" s="2">
        <v>0</v>
      </c>
      <c r="I1139" s="2">
        <v>51</v>
      </c>
      <c r="J1139" s="2">
        <v>2</v>
      </c>
      <c r="K1139" s="2">
        <v>0</v>
      </c>
      <c r="L1139" s="2">
        <v>0</v>
      </c>
      <c r="M1139" s="2">
        <v>0</v>
      </c>
      <c r="N1139" s="2">
        <v>0</v>
      </c>
      <c r="O1139" s="2">
        <v>1</v>
      </c>
      <c r="P1139" s="2">
        <v>0</v>
      </c>
      <c r="Q1139" s="2">
        <v>0</v>
      </c>
      <c r="R1139" s="2">
        <v>19</v>
      </c>
      <c r="S1139" s="1">
        <f>INDEX(Quotazioni!F:F,MATCH(Stats15_21!A1139,Quotazioni!A:A,0))</f>
        <v>14</v>
      </c>
      <c r="T1139" s="6">
        <f t="shared" si="35"/>
        <v>4.9689440993788865E-2</v>
      </c>
      <c r="U1139" s="6">
        <f t="shared" si="34"/>
        <v>0</v>
      </c>
      <c r="V1139" s="1" t="s">
        <v>647</v>
      </c>
    </row>
    <row r="1140" spans="1:22">
      <c r="A1140" s="2">
        <v>2792</v>
      </c>
      <c r="B1140" s="2" t="s">
        <v>17</v>
      </c>
      <c r="C1140" s="2" t="s">
        <v>232</v>
      </c>
      <c r="D1140" s="2" t="s">
        <v>44</v>
      </c>
      <c r="E1140" s="2">
        <v>35</v>
      </c>
      <c r="F1140" s="2">
        <v>6.11</v>
      </c>
      <c r="G1140" s="2">
        <v>4.59</v>
      </c>
      <c r="H1140" s="2">
        <v>0</v>
      </c>
      <c r="I1140" s="2">
        <v>51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5</v>
      </c>
      <c r="P1140" s="2">
        <v>0</v>
      </c>
      <c r="Q1140" s="2">
        <v>0</v>
      </c>
      <c r="R1140" s="2">
        <v>20</v>
      </c>
      <c r="S1140" s="1">
        <f>INDEX(Quotazioni!F:F,MATCH(Stats15_21!A1140,Quotazioni!A:A,0))</f>
        <v>14</v>
      </c>
      <c r="T1140" s="6">
        <f t="shared" si="35"/>
        <v>-9.4674556213017833E-2</v>
      </c>
      <c r="U1140" s="6">
        <f t="shared" si="34"/>
        <v>0</v>
      </c>
      <c r="V1140" s="1" t="s">
        <v>647</v>
      </c>
    </row>
    <row r="1141" spans="1:22">
      <c r="A1141" s="2">
        <v>2792</v>
      </c>
      <c r="B1141" s="2" t="s">
        <v>17</v>
      </c>
      <c r="C1141" s="2" t="s">
        <v>232</v>
      </c>
      <c r="D1141" s="2" t="s">
        <v>29</v>
      </c>
      <c r="E1141" s="2">
        <v>33</v>
      </c>
      <c r="F1141" s="2">
        <v>6.08</v>
      </c>
      <c r="G1141" s="2">
        <v>4.76</v>
      </c>
      <c r="H1141" s="2">
        <v>0</v>
      </c>
      <c r="I1141" s="2">
        <v>42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1</v>
      </c>
      <c r="P1141" s="2">
        <v>1</v>
      </c>
      <c r="Q1141" s="2">
        <v>0</v>
      </c>
      <c r="R1141" s="2">
        <v>21</v>
      </c>
      <c r="S1141" s="1">
        <f>INDEX(Quotazioni!F:F,MATCH(Stats15_21!A1141,Quotazioni!A:A,0))</f>
        <v>14</v>
      </c>
      <c r="T1141" s="6">
        <f t="shared" si="35"/>
        <v>3.7037037037037021E-2</v>
      </c>
      <c r="U1141" s="6">
        <f t="shared" si="34"/>
        <v>0</v>
      </c>
      <c r="V1141" s="1" t="s">
        <v>647</v>
      </c>
    </row>
    <row r="1142" spans="1:22">
      <c r="A1142" s="2">
        <v>2804</v>
      </c>
      <c r="B1142" s="2" t="s">
        <v>96</v>
      </c>
      <c r="C1142" s="2" t="s">
        <v>261</v>
      </c>
      <c r="D1142" s="2" t="s">
        <v>233</v>
      </c>
      <c r="E1142" s="2">
        <v>19</v>
      </c>
      <c r="F1142" s="2">
        <v>5.95</v>
      </c>
      <c r="G1142" s="2">
        <v>5.89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3</v>
      </c>
      <c r="O1142" s="2">
        <v>8</v>
      </c>
      <c r="P1142" s="2">
        <v>0</v>
      </c>
      <c r="Q1142" s="2">
        <v>0</v>
      </c>
      <c r="R1142" s="2">
        <v>18</v>
      </c>
      <c r="S1142" s="1">
        <f>INDEX(Quotazioni!F:F,MATCH(Stats15_21!A1142,Quotazioni!A:A,0))</f>
        <v>1</v>
      </c>
      <c r="T1142" s="6" t="str">
        <f t="shared" si="35"/>
        <v/>
      </c>
      <c r="U1142" s="6" t="str">
        <f t="shared" si="34"/>
        <v/>
      </c>
      <c r="V1142" s="1" t="s">
        <v>649</v>
      </c>
    </row>
    <row r="1143" spans="1:22">
      <c r="A1143" s="2">
        <v>2804</v>
      </c>
      <c r="B1143" s="2" t="s">
        <v>96</v>
      </c>
      <c r="C1143" s="2" t="s">
        <v>261</v>
      </c>
      <c r="D1143" s="2" t="s">
        <v>233</v>
      </c>
      <c r="E1143" s="2">
        <v>14</v>
      </c>
      <c r="F1143" s="2">
        <v>6.21</v>
      </c>
      <c r="G1143" s="2">
        <v>6.36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3</v>
      </c>
      <c r="O1143" s="2">
        <v>2</v>
      </c>
      <c r="P1143" s="2">
        <v>0</v>
      </c>
      <c r="Q1143" s="2">
        <v>0</v>
      </c>
      <c r="R1143" s="2">
        <v>19</v>
      </c>
      <c r="S1143" s="1">
        <f>INDEX(Quotazioni!F:F,MATCH(Stats15_21!A1143,Quotazioni!A:A,0))</f>
        <v>1</v>
      </c>
      <c r="T1143" s="6">
        <f t="shared" si="35"/>
        <v>7.9796264855687721E-2</v>
      </c>
      <c r="U1143" s="6">
        <f t="shared" si="34"/>
        <v>0</v>
      </c>
      <c r="V1143" s="1" t="s">
        <v>649</v>
      </c>
    </row>
    <row r="1144" spans="1:22">
      <c r="A1144" s="2">
        <v>2804</v>
      </c>
      <c r="B1144" s="2" t="s">
        <v>96</v>
      </c>
      <c r="C1144" s="2" t="s">
        <v>261</v>
      </c>
      <c r="D1144" s="2" t="s">
        <v>233</v>
      </c>
      <c r="E1144" s="2">
        <v>3</v>
      </c>
      <c r="F1144" s="2">
        <v>5.67</v>
      </c>
      <c r="G1144" s="2">
        <v>5.5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1</v>
      </c>
      <c r="P1144" s="2">
        <v>0</v>
      </c>
      <c r="Q1144" s="2">
        <v>0</v>
      </c>
      <c r="R1144" s="2">
        <v>20</v>
      </c>
      <c r="S1144" s="1">
        <f>INDEX(Quotazioni!F:F,MATCH(Stats15_21!A1144,Quotazioni!A:A,0))</f>
        <v>1</v>
      </c>
      <c r="T1144" s="6">
        <f t="shared" si="35"/>
        <v>-0.13522012578616358</v>
      </c>
      <c r="U1144" s="6">
        <f t="shared" si="34"/>
        <v>0</v>
      </c>
      <c r="V1144" s="1" t="s">
        <v>649</v>
      </c>
    </row>
    <row r="1145" spans="1:22">
      <c r="A1145" s="2">
        <v>2814</v>
      </c>
      <c r="B1145" s="2" t="s">
        <v>17</v>
      </c>
      <c r="C1145" s="2" t="s">
        <v>235</v>
      </c>
      <c r="D1145" s="2" t="s">
        <v>41</v>
      </c>
      <c r="E1145" s="2">
        <v>16</v>
      </c>
      <c r="F1145" s="2">
        <v>5.81</v>
      </c>
      <c r="G1145" s="2">
        <v>3.56</v>
      </c>
      <c r="H1145" s="2">
        <v>0</v>
      </c>
      <c r="I1145" s="2">
        <v>36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18</v>
      </c>
      <c r="S1145" s="1">
        <f>INDEX(Quotazioni!F:F,MATCH(Stats15_21!A1145,Quotazioni!A:A,0))</f>
        <v>9</v>
      </c>
      <c r="T1145" s="6" t="str">
        <f t="shared" si="35"/>
        <v/>
      </c>
      <c r="U1145" s="6" t="str">
        <f t="shared" si="34"/>
        <v/>
      </c>
      <c r="V1145" s="1" t="s">
        <v>647</v>
      </c>
    </row>
    <row r="1146" spans="1:22">
      <c r="A1146" s="2">
        <v>2814</v>
      </c>
      <c r="B1146" s="2" t="s">
        <v>17</v>
      </c>
      <c r="C1146" s="2" t="s">
        <v>235</v>
      </c>
      <c r="D1146" s="2" t="s">
        <v>344</v>
      </c>
      <c r="E1146" s="2">
        <v>29</v>
      </c>
      <c r="F1146" s="2">
        <v>6.1</v>
      </c>
      <c r="G1146" s="2">
        <v>4.29</v>
      </c>
      <c r="H1146" s="2">
        <v>0</v>
      </c>
      <c r="I1146" s="2">
        <v>55</v>
      </c>
      <c r="J1146" s="2">
        <v>1</v>
      </c>
      <c r="K1146" s="2">
        <v>0</v>
      </c>
      <c r="L1146" s="2">
        <v>0</v>
      </c>
      <c r="M1146" s="2">
        <v>0</v>
      </c>
      <c r="N1146" s="2">
        <v>0</v>
      </c>
      <c r="O1146" s="2">
        <v>1</v>
      </c>
      <c r="P1146" s="2">
        <v>0</v>
      </c>
      <c r="Q1146" s="2">
        <v>0</v>
      </c>
      <c r="R1146" s="2">
        <v>20</v>
      </c>
      <c r="S1146" s="1">
        <f>INDEX(Quotazioni!F:F,MATCH(Stats15_21!A1146,Quotazioni!A:A,0))</f>
        <v>9</v>
      </c>
      <c r="T1146" s="6">
        <f t="shared" si="35"/>
        <v>0.2050561797752809</v>
      </c>
      <c r="U1146" s="6">
        <f t="shared" si="34"/>
        <v>0</v>
      </c>
      <c r="V1146" s="1" t="s">
        <v>647</v>
      </c>
    </row>
    <row r="1147" spans="1:22">
      <c r="A1147" s="2">
        <v>2814</v>
      </c>
      <c r="B1147" s="2" t="s">
        <v>17</v>
      </c>
      <c r="C1147" s="2" t="s">
        <v>235</v>
      </c>
      <c r="D1147" s="2" t="s">
        <v>344</v>
      </c>
      <c r="E1147" s="2">
        <v>31</v>
      </c>
      <c r="F1147" s="2">
        <v>6.27</v>
      </c>
      <c r="G1147" s="2">
        <v>4.5</v>
      </c>
      <c r="H1147" s="2">
        <v>0</v>
      </c>
      <c r="I1147" s="2">
        <v>52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2</v>
      </c>
      <c r="P1147" s="2">
        <v>0</v>
      </c>
      <c r="Q1147" s="2">
        <v>1</v>
      </c>
      <c r="R1147" s="2">
        <v>21</v>
      </c>
      <c r="S1147" s="1">
        <f>INDEX(Quotazioni!F:F,MATCH(Stats15_21!A1147,Quotazioni!A:A,0))</f>
        <v>9</v>
      </c>
      <c r="T1147" s="6">
        <f t="shared" si="35"/>
        <v>4.8951048951048945E-2</v>
      </c>
      <c r="U1147" s="6">
        <f t="shared" si="34"/>
        <v>0</v>
      </c>
      <c r="V1147" s="1" t="s">
        <v>647</v>
      </c>
    </row>
    <row r="1148" spans="1:22">
      <c r="A1148" s="2">
        <v>2815</v>
      </c>
      <c r="B1148" s="2" t="s">
        <v>17</v>
      </c>
      <c r="C1148" s="2" t="s">
        <v>234</v>
      </c>
      <c r="D1148" s="2" t="s">
        <v>36</v>
      </c>
      <c r="E1148" s="2">
        <v>10</v>
      </c>
      <c r="F1148" s="2">
        <v>6.35</v>
      </c>
      <c r="G1148" s="2">
        <v>5.05</v>
      </c>
      <c r="H1148" s="2">
        <v>0</v>
      </c>
      <c r="I1148" s="2">
        <v>13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18</v>
      </c>
      <c r="S1148" s="1">
        <f>INDEX(Quotazioni!F:F,MATCH(Stats15_21!A1148,Quotazioni!A:A,0))</f>
        <v>2</v>
      </c>
      <c r="T1148" s="6" t="str">
        <f t="shared" si="35"/>
        <v/>
      </c>
      <c r="U1148" s="6" t="str">
        <f t="shared" si="34"/>
        <v/>
      </c>
      <c r="V1148" s="1" t="s">
        <v>647</v>
      </c>
    </row>
    <row r="1149" spans="1:22">
      <c r="A1149" s="2">
        <v>2815</v>
      </c>
      <c r="B1149" s="2" t="s">
        <v>17</v>
      </c>
      <c r="C1149" s="2" t="s">
        <v>234</v>
      </c>
      <c r="D1149" s="2" t="s">
        <v>36</v>
      </c>
      <c r="E1149" s="2">
        <v>7</v>
      </c>
      <c r="F1149" s="2">
        <v>6.36</v>
      </c>
      <c r="G1149" s="2">
        <v>5.64</v>
      </c>
      <c r="H1149" s="2">
        <v>0</v>
      </c>
      <c r="I1149" s="2">
        <v>5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19</v>
      </c>
      <c r="S1149" s="1">
        <f>INDEX(Quotazioni!F:F,MATCH(Stats15_21!A1149,Quotazioni!A:A,0))</f>
        <v>2</v>
      </c>
      <c r="T1149" s="6">
        <f t="shared" si="35"/>
        <v>0.11683168316831681</v>
      </c>
      <c r="U1149" s="6">
        <f t="shared" si="34"/>
        <v>0</v>
      </c>
      <c r="V1149" s="1" t="s">
        <v>647</v>
      </c>
    </row>
    <row r="1150" spans="1:22">
      <c r="A1150" s="2">
        <v>2815</v>
      </c>
      <c r="B1150" s="2" t="s">
        <v>17</v>
      </c>
      <c r="C1150" s="2" t="s">
        <v>234</v>
      </c>
      <c r="D1150" s="2" t="s">
        <v>36</v>
      </c>
      <c r="E1150" s="2">
        <v>4</v>
      </c>
      <c r="F1150" s="2">
        <v>6.38</v>
      </c>
      <c r="G1150" s="2">
        <v>6.12</v>
      </c>
      <c r="H1150" s="2">
        <v>0</v>
      </c>
      <c r="I1150" s="2">
        <v>4</v>
      </c>
      <c r="J1150" s="2">
        <v>1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20</v>
      </c>
      <c r="S1150" s="1">
        <f>INDEX(Quotazioni!F:F,MATCH(Stats15_21!A1150,Quotazioni!A:A,0))</f>
        <v>2</v>
      </c>
      <c r="T1150" s="6">
        <f t="shared" si="35"/>
        <v>8.5106382978723485E-2</v>
      </c>
      <c r="U1150" s="6">
        <f t="shared" si="34"/>
        <v>0</v>
      </c>
      <c r="V1150" s="1" t="s">
        <v>647</v>
      </c>
    </row>
    <row r="1151" spans="1:22">
      <c r="A1151" s="2">
        <v>2815</v>
      </c>
      <c r="B1151" s="2" t="s">
        <v>17</v>
      </c>
      <c r="C1151" s="2" t="s">
        <v>234</v>
      </c>
      <c r="D1151" s="2" t="s">
        <v>36</v>
      </c>
      <c r="E1151" s="2">
        <v>32</v>
      </c>
      <c r="F1151" s="2">
        <v>5.95</v>
      </c>
      <c r="G1151" s="2">
        <v>4.7</v>
      </c>
      <c r="H1151" s="2">
        <v>0</v>
      </c>
      <c r="I1151" s="2">
        <v>43</v>
      </c>
      <c r="J1151" s="2">
        <v>1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21</v>
      </c>
      <c r="S1151" s="1">
        <f>INDEX(Quotazioni!F:F,MATCH(Stats15_21!A1151,Quotazioni!A:A,0))</f>
        <v>2</v>
      </c>
      <c r="T1151" s="6">
        <f t="shared" si="35"/>
        <v>-0.23202614379084965</v>
      </c>
      <c r="U1151" s="6">
        <f t="shared" si="34"/>
        <v>0</v>
      </c>
      <c r="V1151" s="1" t="s">
        <v>647</v>
      </c>
    </row>
    <row r="1152" spans="1:22">
      <c r="A1152" s="2">
        <v>2816</v>
      </c>
      <c r="B1152" s="2" t="s">
        <v>59</v>
      </c>
      <c r="C1152" s="2" t="s">
        <v>238</v>
      </c>
      <c r="D1152" s="2" t="s">
        <v>41</v>
      </c>
      <c r="E1152" s="2">
        <v>37</v>
      </c>
      <c r="F1152" s="2">
        <v>5.99</v>
      </c>
      <c r="G1152" s="2">
        <v>6.36</v>
      </c>
      <c r="H1152" s="2">
        <v>5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3</v>
      </c>
      <c r="O1152" s="2">
        <v>8</v>
      </c>
      <c r="P1152" s="2">
        <v>0</v>
      </c>
      <c r="Q1152" s="2">
        <v>0</v>
      </c>
      <c r="R1152" s="2">
        <v>18</v>
      </c>
      <c r="S1152" s="1">
        <f>INDEX(Quotazioni!F:F,MATCH(Stats15_21!A1152,Quotazioni!A:A,0))</f>
        <v>15</v>
      </c>
      <c r="T1152" s="6" t="str">
        <f t="shared" si="35"/>
        <v/>
      </c>
      <c r="U1152" s="6" t="str">
        <f t="shared" si="34"/>
        <v/>
      </c>
      <c r="V1152" s="1" t="s">
        <v>647</v>
      </c>
    </row>
    <row r="1153" spans="1:22">
      <c r="A1153" s="2">
        <v>2816</v>
      </c>
      <c r="B1153" s="2" t="s">
        <v>59</v>
      </c>
      <c r="C1153" s="2" t="s">
        <v>238</v>
      </c>
      <c r="D1153" s="2" t="s">
        <v>19</v>
      </c>
      <c r="E1153" s="2">
        <v>33</v>
      </c>
      <c r="F1153" s="2">
        <v>5.92</v>
      </c>
      <c r="G1153" s="2">
        <v>6.21</v>
      </c>
      <c r="H1153" s="2">
        <v>3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3</v>
      </c>
      <c r="O1153" s="2">
        <v>5</v>
      </c>
      <c r="P1153" s="2">
        <v>0</v>
      </c>
      <c r="Q1153" s="2">
        <v>0</v>
      </c>
      <c r="R1153" s="2">
        <v>19</v>
      </c>
      <c r="S1153" s="1">
        <f>INDEX(Quotazioni!F:F,MATCH(Stats15_21!A1153,Quotazioni!A:A,0))</f>
        <v>15</v>
      </c>
      <c r="T1153" s="6">
        <f t="shared" si="35"/>
        <v>-2.3584905660377412E-2</v>
      </c>
      <c r="U1153" s="6">
        <f t="shared" si="34"/>
        <v>-0.31446540880503143</v>
      </c>
      <c r="V1153" s="1" t="s">
        <v>647</v>
      </c>
    </row>
    <row r="1154" spans="1:22">
      <c r="A1154" s="2">
        <v>2816</v>
      </c>
      <c r="B1154" s="2" t="s">
        <v>59</v>
      </c>
      <c r="C1154" s="2" t="s">
        <v>238</v>
      </c>
      <c r="D1154" s="2" t="s">
        <v>19</v>
      </c>
      <c r="E1154" s="2">
        <v>36</v>
      </c>
      <c r="F1154" s="2">
        <v>6.04</v>
      </c>
      <c r="G1154" s="2">
        <v>6.22</v>
      </c>
      <c r="H1154" s="2">
        <v>3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3</v>
      </c>
      <c r="O1154" s="2">
        <v>11</v>
      </c>
      <c r="P1154" s="2">
        <v>0</v>
      </c>
      <c r="Q1154" s="2">
        <v>0</v>
      </c>
      <c r="R1154" s="2">
        <v>20</v>
      </c>
      <c r="S1154" s="1">
        <f>INDEX(Quotazioni!F:F,MATCH(Stats15_21!A1154,Quotazioni!A:A,0))</f>
        <v>15</v>
      </c>
      <c r="T1154" s="6">
        <f t="shared" si="35"/>
        <v>1.6103059581320108E-3</v>
      </c>
      <c r="U1154" s="6">
        <f t="shared" si="34"/>
        <v>0</v>
      </c>
      <c r="V1154" s="1" t="s">
        <v>647</v>
      </c>
    </row>
    <row r="1155" spans="1:22">
      <c r="A1155" s="2">
        <v>2816</v>
      </c>
      <c r="B1155" s="2" t="s">
        <v>59</v>
      </c>
      <c r="C1155" s="2" t="s">
        <v>238</v>
      </c>
      <c r="D1155" s="2" t="s">
        <v>19</v>
      </c>
      <c r="E1155" s="2">
        <v>33</v>
      </c>
      <c r="F1155" s="2">
        <v>6.18</v>
      </c>
      <c r="G1155" s="2">
        <v>6.35</v>
      </c>
      <c r="H1155" s="2">
        <v>1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4</v>
      </c>
      <c r="O1155" s="2">
        <v>3</v>
      </c>
      <c r="P1155" s="2">
        <v>0</v>
      </c>
      <c r="Q1155" s="2">
        <v>0</v>
      </c>
      <c r="R1155" s="2">
        <v>21</v>
      </c>
      <c r="S1155" s="1">
        <f>INDEX(Quotazioni!F:F,MATCH(Stats15_21!A1155,Quotazioni!A:A,0))</f>
        <v>15</v>
      </c>
      <c r="T1155" s="6">
        <f t="shared" si="35"/>
        <v>2.0900321543408342E-2</v>
      </c>
      <c r="U1155" s="6">
        <f t="shared" ref="U1155:U1218" si="36">IF(C1155=C1154,(H1155-H1154)/G1154,"")</f>
        <v>-0.32154340836012862</v>
      </c>
      <c r="V1155" s="1" t="s">
        <v>647</v>
      </c>
    </row>
    <row r="1156" spans="1:22">
      <c r="A1156" s="2">
        <v>2818</v>
      </c>
      <c r="B1156" s="2" t="s">
        <v>96</v>
      </c>
      <c r="C1156" s="2" t="s">
        <v>259</v>
      </c>
      <c r="D1156" s="2" t="s">
        <v>41</v>
      </c>
      <c r="E1156" s="2">
        <v>35</v>
      </c>
      <c r="F1156" s="2">
        <v>6.01</v>
      </c>
      <c r="G1156" s="2">
        <v>5.97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2</v>
      </c>
      <c r="O1156" s="2">
        <v>7</v>
      </c>
      <c r="P1156" s="2">
        <v>0</v>
      </c>
      <c r="Q1156" s="2">
        <v>0</v>
      </c>
      <c r="R1156" s="2">
        <v>18</v>
      </c>
      <c r="S1156" s="1">
        <f>INDEX(Quotazioni!F:F,MATCH(Stats15_21!A1156,Quotazioni!A:A,0))</f>
        <v>12</v>
      </c>
      <c r="T1156" s="6" t="str">
        <f t="shared" ref="T1156:T1219" si="37">IF(C1156=C1155,(G1156-G1155)/G1155,"")</f>
        <v/>
      </c>
      <c r="U1156" s="6" t="str">
        <f t="shared" si="36"/>
        <v/>
      </c>
      <c r="V1156" s="1" t="s">
        <v>647</v>
      </c>
    </row>
    <row r="1157" spans="1:22">
      <c r="A1157" s="2">
        <v>2818</v>
      </c>
      <c r="B1157" s="2" t="s">
        <v>96</v>
      </c>
      <c r="C1157" s="2" t="s">
        <v>259</v>
      </c>
      <c r="D1157" s="2" t="s">
        <v>37</v>
      </c>
      <c r="E1157" s="2">
        <v>31</v>
      </c>
      <c r="F1157" s="2">
        <v>6.08</v>
      </c>
      <c r="G1157" s="2">
        <v>5.95</v>
      </c>
      <c r="H1157" s="2">
        <v>1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14</v>
      </c>
      <c r="P1157" s="2">
        <v>0</v>
      </c>
      <c r="Q1157" s="2">
        <v>0</v>
      </c>
      <c r="R1157" s="2">
        <v>19</v>
      </c>
      <c r="S1157" s="1">
        <f>INDEX(Quotazioni!F:F,MATCH(Stats15_21!A1157,Quotazioni!A:A,0))</f>
        <v>12</v>
      </c>
      <c r="T1157" s="6">
        <f t="shared" si="37"/>
        <v>-3.3500837520937313E-3</v>
      </c>
      <c r="U1157" s="6">
        <f t="shared" si="36"/>
        <v>0.16750418760469013</v>
      </c>
      <c r="V1157" s="1" t="s">
        <v>647</v>
      </c>
    </row>
    <row r="1158" spans="1:22">
      <c r="A1158" s="2">
        <v>2818</v>
      </c>
      <c r="B1158" s="2" t="s">
        <v>96</v>
      </c>
      <c r="C1158" s="2" t="s">
        <v>259</v>
      </c>
      <c r="D1158" s="2" t="s">
        <v>37</v>
      </c>
      <c r="E1158" s="2">
        <v>21</v>
      </c>
      <c r="F1158" s="2">
        <v>5.83</v>
      </c>
      <c r="G1158" s="2">
        <v>5.79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1</v>
      </c>
      <c r="O1158" s="2">
        <v>4</v>
      </c>
      <c r="P1158" s="2">
        <v>0</v>
      </c>
      <c r="Q1158" s="2">
        <v>0</v>
      </c>
      <c r="R1158" s="2">
        <v>20</v>
      </c>
      <c r="S1158" s="1">
        <f>INDEX(Quotazioni!F:F,MATCH(Stats15_21!A1158,Quotazioni!A:A,0))</f>
        <v>12</v>
      </c>
      <c r="T1158" s="6">
        <f t="shared" si="37"/>
        <v>-2.6890756302521031E-2</v>
      </c>
      <c r="U1158" s="6">
        <f t="shared" si="36"/>
        <v>-0.16806722689075629</v>
      </c>
      <c r="V1158" s="1" t="s">
        <v>647</v>
      </c>
    </row>
    <row r="1159" spans="1:22">
      <c r="A1159" s="2">
        <v>2818</v>
      </c>
      <c r="B1159" s="2" t="s">
        <v>96</v>
      </c>
      <c r="C1159" s="2" t="s">
        <v>259</v>
      </c>
      <c r="D1159" s="2" t="s">
        <v>37</v>
      </c>
      <c r="E1159" s="2">
        <v>29</v>
      </c>
      <c r="F1159" s="2">
        <v>6.28</v>
      </c>
      <c r="G1159" s="2">
        <v>6.41</v>
      </c>
      <c r="H1159" s="2">
        <v>2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1</v>
      </c>
      <c r="O1159" s="2">
        <v>7</v>
      </c>
      <c r="P1159" s="2">
        <v>0</v>
      </c>
      <c r="Q1159" s="2">
        <v>0</v>
      </c>
      <c r="R1159" s="2">
        <v>21</v>
      </c>
      <c r="S1159" s="1">
        <f>INDEX(Quotazioni!F:F,MATCH(Stats15_21!A1159,Quotazioni!A:A,0))</f>
        <v>12</v>
      </c>
      <c r="T1159" s="6">
        <f t="shared" si="37"/>
        <v>0.10708117443868741</v>
      </c>
      <c r="U1159" s="6">
        <f t="shared" si="36"/>
        <v>0.34542314335060448</v>
      </c>
      <c r="V1159" s="1" t="s">
        <v>647</v>
      </c>
    </row>
    <row r="1160" spans="1:22">
      <c r="A1160" s="2">
        <v>2819</v>
      </c>
      <c r="B1160" s="2" t="s">
        <v>133</v>
      </c>
      <c r="C1160" s="2" t="s">
        <v>268</v>
      </c>
      <c r="D1160" s="2" t="s">
        <v>41</v>
      </c>
      <c r="E1160" s="2">
        <v>38</v>
      </c>
      <c r="F1160" s="2">
        <v>6.08</v>
      </c>
      <c r="G1160" s="2">
        <v>7.14</v>
      </c>
      <c r="H1160" s="2">
        <v>16</v>
      </c>
      <c r="I1160" s="2">
        <v>0</v>
      </c>
      <c r="J1160" s="2">
        <v>0</v>
      </c>
      <c r="K1160" s="2">
        <v>6</v>
      </c>
      <c r="L1160" s="2">
        <v>3</v>
      </c>
      <c r="M1160" s="2">
        <v>3</v>
      </c>
      <c r="N1160" s="2">
        <v>3</v>
      </c>
      <c r="O1160" s="2">
        <v>3</v>
      </c>
      <c r="P1160" s="2">
        <v>0</v>
      </c>
      <c r="Q1160" s="2">
        <v>0</v>
      </c>
      <c r="R1160" s="2">
        <v>18</v>
      </c>
      <c r="S1160" s="1">
        <f>INDEX(Quotazioni!F:F,MATCH(Stats15_21!A1160,Quotazioni!A:A,0))</f>
        <v>19</v>
      </c>
      <c r="T1160" s="6" t="str">
        <f t="shared" si="37"/>
        <v/>
      </c>
      <c r="U1160" s="6" t="str">
        <f t="shared" si="36"/>
        <v/>
      </c>
      <c r="V1160" s="1" t="s">
        <v>647</v>
      </c>
    </row>
    <row r="1161" spans="1:22">
      <c r="A1161" s="2">
        <v>2819</v>
      </c>
      <c r="B1161" s="2" t="s">
        <v>133</v>
      </c>
      <c r="C1161" s="2" t="s">
        <v>268</v>
      </c>
      <c r="D1161" s="2" t="s">
        <v>27</v>
      </c>
      <c r="E1161" s="2">
        <v>34</v>
      </c>
      <c r="F1161" s="2">
        <v>6.34</v>
      </c>
      <c r="G1161" s="2">
        <v>8.32</v>
      </c>
      <c r="H1161" s="2">
        <v>21</v>
      </c>
      <c r="I1161" s="2">
        <v>0</v>
      </c>
      <c r="J1161" s="2">
        <v>0</v>
      </c>
      <c r="K1161" s="2">
        <v>2</v>
      </c>
      <c r="L1161" s="2">
        <v>2</v>
      </c>
      <c r="M1161" s="2">
        <v>0</v>
      </c>
      <c r="N1161" s="2">
        <v>6</v>
      </c>
      <c r="O1161" s="2">
        <v>3</v>
      </c>
      <c r="P1161" s="2">
        <v>0</v>
      </c>
      <c r="Q1161" s="2">
        <v>0</v>
      </c>
      <c r="R1161" s="2">
        <v>19</v>
      </c>
      <c r="S1161" s="1">
        <f>INDEX(Quotazioni!F:F,MATCH(Stats15_21!A1161,Quotazioni!A:A,0))</f>
        <v>19</v>
      </c>
      <c r="T1161" s="6">
        <f t="shared" si="37"/>
        <v>0.16526610644257711</v>
      </c>
      <c r="U1161" s="6">
        <f t="shared" si="36"/>
        <v>0.70028011204481799</v>
      </c>
      <c r="V1161" s="1" t="s">
        <v>647</v>
      </c>
    </row>
    <row r="1162" spans="1:22">
      <c r="A1162" s="2">
        <v>2819</v>
      </c>
      <c r="B1162" s="2" t="s">
        <v>133</v>
      </c>
      <c r="C1162" s="2" t="s">
        <v>268</v>
      </c>
      <c r="D1162" s="2" t="s">
        <v>27</v>
      </c>
      <c r="E1162" s="2">
        <v>24</v>
      </c>
      <c r="F1162" s="2">
        <v>6.1</v>
      </c>
      <c r="G1162" s="2">
        <v>7.62</v>
      </c>
      <c r="H1162" s="2">
        <v>11</v>
      </c>
      <c r="I1162" s="2">
        <v>0</v>
      </c>
      <c r="J1162" s="2">
        <v>0</v>
      </c>
      <c r="K1162" s="2">
        <v>3</v>
      </c>
      <c r="L1162" s="2">
        <v>3</v>
      </c>
      <c r="M1162" s="2">
        <v>0</v>
      </c>
      <c r="N1162" s="2">
        <v>4</v>
      </c>
      <c r="O1162" s="2">
        <v>1</v>
      </c>
      <c r="P1162" s="2">
        <v>0</v>
      </c>
      <c r="Q1162" s="2">
        <v>0</v>
      </c>
      <c r="R1162" s="2">
        <v>20</v>
      </c>
      <c r="S1162" s="1">
        <f>INDEX(Quotazioni!F:F,MATCH(Stats15_21!A1162,Quotazioni!A:A,0))</f>
        <v>19</v>
      </c>
      <c r="T1162" s="6">
        <f t="shared" si="37"/>
        <v>-8.4134615384615405E-2</v>
      </c>
      <c r="U1162" s="6">
        <f t="shared" si="36"/>
        <v>-1.2019230769230769</v>
      </c>
      <c r="V1162" s="1" t="s">
        <v>647</v>
      </c>
    </row>
    <row r="1163" spans="1:22">
      <c r="A1163" s="2">
        <v>2819</v>
      </c>
      <c r="B1163" s="2" t="s">
        <v>133</v>
      </c>
      <c r="C1163" s="2" t="s">
        <v>268</v>
      </c>
      <c r="D1163" s="2" t="s">
        <v>20</v>
      </c>
      <c r="E1163" s="2">
        <v>38</v>
      </c>
      <c r="F1163" s="2">
        <v>5.89</v>
      </c>
      <c r="G1163" s="2">
        <v>6.78</v>
      </c>
      <c r="H1163" s="2">
        <v>11</v>
      </c>
      <c r="I1163" s="2">
        <v>0</v>
      </c>
      <c r="J1163" s="2">
        <v>0</v>
      </c>
      <c r="K1163" s="2">
        <v>1</v>
      </c>
      <c r="L1163" s="2">
        <v>0</v>
      </c>
      <c r="M1163" s="2">
        <v>1</v>
      </c>
      <c r="N1163" s="2">
        <v>4</v>
      </c>
      <c r="O1163" s="2">
        <v>1</v>
      </c>
      <c r="P1163" s="2">
        <v>0</v>
      </c>
      <c r="Q1163" s="2">
        <v>0</v>
      </c>
      <c r="R1163" s="2">
        <v>21</v>
      </c>
      <c r="S1163" s="1">
        <f>INDEX(Quotazioni!F:F,MATCH(Stats15_21!A1163,Quotazioni!A:A,0))</f>
        <v>19</v>
      </c>
      <c r="T1163" s="6">
        <f t="shared" si="37"/>
        <v>-0.11023622047244093</v>
      </c>
      <c r="U1163" s="6">
        <f t="shared" si="36"/>
        <v>0</v>
      </c>
      <c r="V1163" s="1" t="s">
        <v>647</v>
      </c>
    </row>
    <row r="1164" spans="1:22">
      <c r="A1164" s="2">
        <v>2825</v>
      </c>
      <c r="B1164" s="2" t="s">
        <v>96</v>
      </c>
      <c r="C1164" s="2" t="s">
        <v>262</v>
      </c>
      <c r="D1164" s="2" t="s">
        <v>27</v>
      </c>
      <c r="E1164" s="2">
        <v>31</v>
      </c>
      <c r="F1164" s="2">
        <v>5.85</v>
      </c>
      <c r="G1164" s="2">
        <v>5.81</v>
      </c>
      <c r="H1164" s="2">
        <v>1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7</v>
      </c>
      <c r="P1164" s="2">
        <v>1</v>
      </c>
      <c r="Q1164" s="2">
        <v>0</v>
      </c>
      <c r="R1164" s="2">
        <v>18</v>
      </c>
      <c r="S1164" s="1">
        <f>INDEX(Quotazioni!F:F,MATCH(Stats15_21!A1164,Quotazioni!A:A,0))</f>
        <v>5</v>
      </c>
      <c r="T1164" s="6" t="str">
        <f t="shared" si="37"/>
        <v/>
      </c>
      <c r="U1164" s="6" t="str">
        <f t="shared" si="36"/>
        <v/>
      </c>
      <c r="V1164" s="1" t="s">
        <v>649</v>
      </c>
    </row>
    <row r="1165" spans="1:22">
      <c r="A1165" s="2">
        <v>2825</v>
      </c>
      <c r="B1165" s="2" t="s">
        <v>96</v>
      </c>
      <c r="C1165" s="2" t="s">
        <v>262</v>
      </c>
      <c r="D1165" s="2" t="s">
        <v>27</v>
      </c>
      <c r="E1165" s="2">
        <v>16</v>
      </c>
      <c r="F1165" s="2">
        <v>5.72</v>
      </c>
      <c r="G1165" s="2">
        <v>5.53</v>
      </c>
      <c r="H1165" s="2">
        <v>1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1</v>
      </c>
      <c r="O1165" s="2">
        <v>5</v>
      </c>
      <c r="P1165" s="2">
        <v>1</v>
      </c>
      <c r="Q1165" s="2">
        <v>2</v>
      </c>
      <c r="R1165" s="2">
        <v>19</v>
      </c>
      <c r="S1165" s="1">
        <f>INDEX(Quotazioni!F:F,MATCH(Stats15_21!A1165,Quotazioni!A:A,0))</f>
        <v>5</v>
      </c>
      <c r="T1165" s="6">
        <f t="shared" si="37"/>
        <v>-4.8192771084337241E-2</v>
      </c>
      <c r="U1165" s="6">
        <f t="shared" si="36"/>
        <v>0</v>
      </c>
      <c r="V1165" s="1" t="s">
        <v>649</v>
      </c>
    </row>
    <row r="1166" spans="1:22">
      <c r="A1166" s="2">
        <v>2825</v>
      </c>
      <c r="B1166" s="2" t="s">
        <v>96</v>
      </c>
      <c r="C1166" s="2" t="s">
        <v>262</v>
      </c>
      <c r="D1166" s="2" t="s">
        <v>27</v>
      </c>
      <c r="E1166" s="2">
        <v>11</v>
      </c>
      <c r="F1166" s="2">
        <v>5.91</v>
      </c>
      <c r="G1166" s="2">
        <v>6.14</v>
      </c>
      <c r="H1166" s="2">
        <v>1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2</v>
      </c>
      <c r="P1166" s="2">
        <v>0</v>
      </c>
      <c r="Q1166" s="2">
        <v>0</v>
      </c>
      <c r="R1166" s="2">
        <v>20</v>
      </c>
      <c r="S1166" s="1">
        <f>INDEX(Quotazioni!F:F,MATCH(Stats15_21!A1166,Quotazioni!A:A,0))</f>
        <v>5</v>
      </c>
      <c r="T1166" s="6">
        <f t="shared" si="37"/>
        <v>0.11030741410488235</v>
      </c>
      <c r="U1166" s="6">
        <f t="shared" si="36"/>
        <v>0</v>
      </c>
      <c r="V1166" s="1" t="s">
        <v>649</v>
      </c>
    </row>
    <row r="1167" spans="1:22">
      <c r="A1167" s="2">
        <v>2825</v>
      </c>
      <c r="B1167" s="2" t="s">
        <v>96</v>
      </c>
      <c r="C1167" s="2" t="s">
        <v>262</v>
      </c>
      <c r="D1167" s="2" t="s">
        <v>344</v>
      </c>
      <c r="E1167" s="2">
        <v>8</v>
      </c>
      <c r="F1167" s="2">
        <v>5.94</v>
      </c>
      <c r="G1167" s="2">
        <v>6.25</v>
      </c>
      <c r="H1167" s="2">
        <v>1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1</v>
      </c>
      <c r="P1167" s="2">
        <v>0</v>
      </c>
      <c r="Q1167" s="2">
        <v>0</v>
      </c>
      <c r="R1167" s="2">
        <v>21</v>
      </c>
      <c r="S1167" s="1">
        <f>INDEX(Quotazioni!F:F,MATCH(Stats15_21!A1167,Quotazioni!A:A,0))</f>
        <v>5</v>
      </c>
      <c r="T1167" s="6">
        <f t="shared" si="37"/>
        <v>1.7915309446254125E-2</v>
      </c>
      <c r="U1167" s="6">
        <f t="shared" si="36"/>
        <v>0</v>
      </c>
      <c r="V1167" s="1" t="s">
        <v>649</v>
      </c>
    </row>
    <row r="1168" spans="1:22">
      <c r="A1168" s="2">
        <v>2826</v>
      </c>
      <c r="B1168" s="2" t="s">
        <v>133</v>
      </c>
      <c r="C1168" s="2" t="s">
        <v>271</v>
      </c>
      <c r="D1168" s="2" t="s">
        <v>44</v>
      </c>
      <c r="E1168" s="2">
        <v>32</v>
      </c>
      <c r="F1168" s="2">
        <v>5.94</v>
      </c>
      <c r="G1168" s="2">
        <v>6.28</v>
      </c>
      <c r="H1168" s="2">
        <v>4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3</v>
      </c>
      <c r="O1168" s="2">
        <v>8</v>
      </c>
      <c r="P1168" s="2">
        <v>0</v>
      </c>
      <c r="Q1168" s="2">
        <v>0</v>
      </c>
      <c r="R1168" s="2">
        <v>18</v>
      </c>
      <c r="S1168" s="1">
        <f>INDEX(Quotazioni!F:F,MATCH(Stats15_21!A1168,Quotazioni!A:A,0))</f>
        <v>5</v>
      </c>
      <c r="T1168" s="6" t="str">
        <f t="shared" si="37"/>
        <v/>
      </c>
      <c r="U1168" s="6" t="str">
        <f t="shared" si="36"/>
        <v/>
      </c>
      <c r="V1168" s="1" t="s">
        <v>647</v>
      </c>
    </row>
    <row r="1169" spans="1:22">
      <c r="A1169" s="2">
        <v>2826</v>
      </c>
      <c r="B1169" s="2" t="s">
        <v>133</v>
      </c>
      <c r="C1169" s="2" t="s">
        <v>271</v>
      </c>
      <c r="D1169" s="2" t="s">
        <v>44</v>
      </c>
      <c r="E1169" s="2">
        <v>10</v>
      </c>
      <c r="F1169" s="2">
        <v>5.9</v>
      </c>
      <c r="G1169" s="2">
        <v>6.15</v>
      </c>
      <c r="H1169" s="2">
        <v>1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1</v>
      </c>
      <c r="P1169" s="2">
        <v>0</v>
      </c>
      <c r="Q1169" s="2">
        <v>0</v>
      </c>
      <c r="R1169" s="2">
        <v>19</v>
      </c>
      <c r="S1169" s="1">
        <f>INDEX(Quotazioni!F:F,MATCH(Stats15_21!A1169,Quotazioni!A:A,0))</f>
        <v>5</v>
      </c>
      <c r="T1169" s="6">
        <f t="shared" si="37"/>
        <v>-2.0700636942675141E-2</v>
      </c>
      <c r="U1169" s="6">
        <f t="shared" si="36"/>
        <v>-0.47770700636942676</v>
      </c>
      <c r="V1169" s="1" t="s">
        <v>647</v>
      </c>
    </row>
    <row r="1170" spans="1:22">
      <c r="A1170" s="2">
        <v>2826</v>
      </c>
      <c r="B1170" s="2" t="s">
        <v>133</v>
      </c>
      <c r="C1170" s="2" t="s">
        <v>271</v>
      </c>
      <c r="D1170" s="2" t="s">
        <v>44</v>
      </c>
      <c r="E1170" s="2">
        <v>11</v>
      </c>
      <c r="F1170" s="2">
        <v>6.18</v>
      </c>
      <c r="G1170" s="2">
        <v>7</v>
      </c>
      <c r="H1170" s="2">
        <v>3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1</v>
      </c>
      <c r="O1170" s="2">
        <v>2</v>
      </c>
      <c r="P1170" s="2">
        <v>0</v>
      </c>
      <c r="Q1170" s="2">
        <v>0</v>
      </c>
      <c r="R1170" s="2">
        <v>20</v>
      </c>
      <c r="S1170" s="1">
        <f>INDEX(Quotazioni!F:F,MATCH(Stats15_21!A1170,Quotazioni!A:A,0))</f>
        <v>5</v>
      </c>
      <c r="T1170" s="6">
        <f t="shared" si="37"/>
        <v>0.13821138211382109</v>
      </c>
      <c r="U1170" s="6">
        <f t="shared" si="36"/>
        <v>0.32520325203252032</v>
      </c>
      <c r="V1170" s="1" t="s">
        <v>647</v>
      </c>
    </row>
    <row r="1171" spans="1:22">
      <c r="A1171" s="2">
        <v>2826</v>
      </c>
      <c r="B1171" s="2" t="s">
        <v>133</v>
      </c>
      <c r="C1171" s="2" t="s">
        <v>271</v>
      </c>
      <c r="D1171" s="2" t="s">
        <v>44</v>
      </c>
      <c r="E1171" s="2">
        <v>25</v>
      </c>
      <c r="F1171" s="2">
        <v>5.9</v>
      </c>
      <c r="G1171" s="2">
        <v>6.4</v>
      </c>
      <c r="H1171" s="2">
        <v>4</v>
      </c>
      <c r="I1171" s="2">
        <v>0</v>
      </c>
      <c r="J1171" s="2">
        <v>0</v>
      </c>
      <c r="K1171" s="2">
        <v>1</v>
      </c>
      <c r="L1171" s="2">
        <v>1</v>
      </c>
      <c r="M1171" s="2">
        <v>0</v>
      </c>
      <c r="N1171" s="2">
        <v>2</v>
      </c>
      <c r="O1171" s="2">
        <v>4</v>
      </c>
      <c r="P1171" s="2">
        <v>0</v>
      </c>
      <c r="Q1171" s="2">
        <v>0</v>
      </c>
      <c r="R1171" s="2">
        <v>21</v>
      </c>
      <c r="S1171" s="1">
        <f>INDEX(Quotazioni!F:F,MATCH(Stats15_21!A1171,Quotazioni!A:A,0))</f>
        <v>5</v>
      </c>
      <c r="T1171" s="6">
        <f t="shared" si="37"/>
        <v>-8.571428571428566E-2</v>
      </c>
      <c r="U1171" s="6">
        <f t="shared" si="36"/>
        <v>0.14285714285714285</v>
      </c>
      <c r="V1171" s="1" t="s">
        <v>647</v>
      </c>
    </row>
    <row r="1172" spans="1:22">
      <c r="A1172" s="2">
        <v>2832</v>
      </c>
      <c r="B1172" s="2" t="s">
        <v>96</v>
      </c>
      <c r="C1172" s="2" t="s">
        <v>253</v>
      </c>
      <c r="D1172" s="2" t="s">
        <v>27</v>
      </c>
      <c r="E1172" s="2">
        <v>24</v>
      </c>
      <c r="F1172" s="2">
        <v>6.15</v>
      </c>
      <c r="G1172" s="2">
        <v>6.56</v>
      </c>
      <c r="H1172" s="2">
        <v>3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1</v>
      </c>
      <c r="O1172" s="2">
        <v>0</v>
      </c>
      <c r="P1172" s="2">
        <v>0</v>
      </c>
      <c r="Q1172" s="2">
        <v>0</v>
      </c>
      <c r="R1172" s="2">
        <v>18</v>
      </c>
      <c r="S1172" s="1">
        <f>INDEX(Quotazioni!F:F,MATCH(Stats15_21!A1172,Quotazioni!A:A,0))</f>
        <v>12</v>
      </c>
      <c r="T1172" s="6" t="str">
        <f t="shared" si="37"/>
        <v/>
      </c>
      <c r="U1172" s="6" t="str">
        <f t="shared" si="36"/>
        <v/>
      </c>
      <c r="V1172" s="1" t="s">
        <v>647</v>
      </c>
    </row>
    <row r="1173" spans="1:22">
      <c r="A1173" s="2">
        <v>2832</v>
      </c>
      <c r="B1173" s="2" t="s">
        <v>133</v>
      </c>
      <c r="C1173" s="2" t="s">
        <v>253</v>
      </c>
      <c r="D1173" s="2" t="s">
        <v>27</v>
      </c>
      <c r="E1173" s="2">
        <v>33</v>
      </c>
      <c r="F1173" s="2">
        <v>6.24</v>
      </c>
      <c r="G1173" s="2">
        <v>7.3</v>
      </c>
      <c r="H1173" s="2">
        <v>11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2</v>
      </c>
      <c r="O1173" s="2">
        <v>0</v>
      </c>
      <c r="P1173" s="2">
        <v>0</v>
      </c>
      <c r="Q1173" s="2">
        <v>0</v>
      </c>
      <c r="R1173" s="2">
        <v>19</v>
      </c>
      <c r="S1173" s="1">
        <f>INDEX(Quotazioni!F:F,MATCH(Stats15_21!A1173,Quotazioni!A:A,0))</f>
        <v>12</v>
      </c>
      <c r="T1173" s="6">
        <f t="shared" si="37"/>
        <v>0.11280487804878053</v>
      </c>
      <c r="U1173" s="6">
        <f t="shared" si="36"/>
        <v>1.2195121951219512</v>
      </c>
      <c r="V1173" s="1" t="s">
        <v>647</v>
      </c>
    </row>
    <row r="1174" spans="1:22">
      <c r="A1174" s="2">
        <v>2832</v>
      </c>
      <c r="B1174" s="2" t="s">
        <v>133</v>
      </c>
      <c r="C1174" s="2" t="s">
        <v>253</v>
      </c>
      <c r="D1174" s="2" t="s">
        <v>27</v>
      </c>
      <c r="E1174" s="2">
        <v>27</v>
      </c>
      <c r="F1174" s="2">
        <v>5.96</v>
      </c>
      <c r="G1174" s="2">
        <v>6.44</v>
      </c>
      <c r="H1174" s="2">
        <v>4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1</v>
      </c>
      <c r="O1174" s="2">
        <v>0</v>
      </c>
      <c r="P1174" s="2">
        <v>0</v>
      </c>
      <c r="Q1174" s="2">
        <v>0</v>
      </c>
      <c r="R1174" s="2">
        <v>20</v>
      </c>
      <c r="S1174" s="1">
        <f>INDEX(Quotazioni!F:F,MATCH(Stats15_21!A1174,Quotazioni!A:A,0))</f>
        <v>12</v>
      </c>
      <c r="T1174" s="6">
        <f t="shared" si="37"/>
        <v>-0.11780821917808211</v>
      </c>
      <c r="U1174" s="6">
        <f t="shared" si="36"/>
        <v>-0.95890410958904115</v>
      </c>
      <c r="V1174" s="1" t="s">
        <v>647</v>
      </c>
    </row>
    <row r="1175" spans="1:22">
      <c r="A1175" s="2">
        <v>2832</v>
      </c>
      <c r="B1175" s="2" t="s">
        <v>133</v>
      </c>
      <c r="C1175" s="2" t="s">
        <v>253</v>
      </c>
      <c r="D1175" s="2" t="s">
        <v>29</v>
      </c>
      <c r="E1175" s="2">
        <v>26</v>
      </c>
      <c r="F1175" s="2">
        <v>5.81</v>
      </c>
      <c r="G1175" s="2">
        <v>5.88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2</v>
      </c>
      <c r="O1175" s="2">
        <v>0</v>
      </c>
      <c r="P1175" s="2">
        <v>0</v>
      </c>
      <c r="Q1175" s="2">
        <v>0</v>
      </c>
      <c r="R1175" s="2">
        <v>21</v>
      </c>
      <c r="S1175" s="1">
        <f>INDEX(Quotazioni!F:F,MATCH(Stats15_21!A1175,Quotazioni!A:A,0))</f>
        <v>12</v>
      </c>
      <c r="T1175" s="6">
        <f t="shared" si="37"/>
        <v>-8.6956521739130502E-2</v>
      </c>
      <c r="U1175" s="6">
        <f t="shared" si="36"/>
        <v>-0.6211180124223602</v>
      </c>
      <c r="V1175" s="1" t="s">
        <v>647</v>
      </c>
    </row>
    <row r="1176" spans="1:22">
      <c r="A1176" s="2">
        <v>2839</v>
      </c>
      <c r="B1176" s="2" t="s">
        <v>133</v>
      </c>
      <c r="C1176" s="2" t="s">
        <v>274</v>
      </c>
      <c r="D1176" s="2" t="s">
        <v>36</v>
      </c>
      <c r="E1176" s="2">
        <v>0</v>
      </c>
      <c r="F1176" s="2"/>
      <c r="G1176" s="2"/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18</v>
      </c>
      <c r="S1176" s="1">
        <f>INDEX(Quotazioni!F:F,MATCH(Stats15_21!A1176,Quotazioni!A:A,0))</f>
        <v>9</v>
      </c>
      <c r="T1176" s="6" t="str">
        <f t="shared" si="37"/>
        <v/>
      </c>
      <c r="U1176" s="6" t="str">
        <f t="shared" si="36"/>
        <v/>
      </c>
      <c r="V1176" s="1" t="s">
        <v>647</v>
      </c>
    </row>
    <row r="1177" spans="1:22">
      <c r="A1177" s="2">
        <v>2839</v>
      </c>
      <c r="B1177" s="2" t="s">
        <v>133</v>
      </c>
      <c r="C1177" s="2" t="s">
        <v>274</v>
      </c>
      <c r="D1177" s="2" t="s">
        <v>36</v>
      </c>
      <c r="E1177" s="2">
        <v>11</v>
      </c>
      <c r="F1177" s="2">
        <v>5.77</v>
      </c>
      <c r="G1177" s="2">
        <v>5.68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3</v>
      </c>
      <c r="P1177" s="2">
        <v>0</v>
      </c>
      <c r="Q1177" s="2">
        <v>0</v>
      </c>
      <c r="R1177" s="2">
        <v>19</v>
      </c>
      <c r="S1177" s="1">
        <f>INDEX(Quotazioni!F:F,MATCH(Stats15_21!A1177,Quotazioni!A:A,0))</f>
        <v>9</v>
      </c>
      <c r="T1177" s="6"/>
      <c r="U1177" s="6"/>
      <c r="V1177" s="1" t="s">
        <v>647</v>
      </c>
    </row>
    <row r="1178" spans="1:22">
      <c r="A1178" s="2">
        <v>2839</v>
      </c>
      <c r="B1178" s="2" t="s">
        <v>96</v>
      </c>
      <c r="C1178" s="2" t="s">
        <v>274</v>
      </c>
      <c r="D1178" s="2" t="s">
        <v>158</v>
      </c>
      <c r="E1178" s="2">
        <v>20</v>
      </c>
      <c r="F1178" s="2">
        <v>6.02</v>
      </c>
      <c r="G1178" s="2">
        <v>6.3</v>
      </c>
      <c r="H1178" s="2">
        <v>2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1</v>
      </c>
      <c r="O1178" s="2">
        <v>3</v>
      </c>
      <c r="P1178" s="2">
        <v>0</v>
      </c>
      <c r="Q1178" s="2">
        <v>0</v>
      </c>
      <c r="R1178" s="2">
        <v>20</v>
      </c>
      <c r="S1178" s="1">
        <f>INDEX(Quotazioni!F:F,MATCH(Stats15_21!A1178,Quotazioni!A:A,0))</f>
        <v>9</v>
      </c>
      <c r="T1178" s="6">
        <f t="shared" si="37"/>
        <v>0.10915492957746481</v>
      </c>
      <c r="U1178" s="6">
        <f t="shared" si="36"/>
        <v>0.35211267605633806</v>
      </c>
      <c r="V1178" s="1" t="s">
        <v>647</v>
      </c>
    </row>
    <row r="1179" spans="1:22">
      <c r="A1179" s="2">
        <v>2839</v>
      </c>
      <c r="B1179" s="2" t="s">
        <v>96</v>
      </c>
      <c r="C1179" s="2" t="s">
        <v>274</v>
      </c>
      <c r="D1179" s="2" t="s">
        <v>36</v>
      </c>
      <c r="E1179" s="2">
        <v>22</v>
      </c>
      <c r="F1179" s="2">
        <v>5.95</v>
      </c>
      <c r="G1179" s="2">
        <v>6.36</v>
      </c>
      <c r="H1179" s="2">
        <v>3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2</v>
      </c>
      <c r="O1179" s="2">
        <v>2</v>
      </c>
      <c r="P1179" s="2">
        <v>1</v>
      </c>
      <c r="Q1179" s="2">
        <v>0</v>
      </c>
      <c r="R1179" s="2">
        <v>21</v>
      </c>
      <c r="S1179" s="1">
        <f>INDEX(Quotazioni!F:F,MATCH(Stats15_21!A1179,Quotazioni!A:A,0))</f>
        <v>9</v>
      </c>
      <c r="T1179" s="6">
        <f t="shared" si="37"/>
        <v>9.5238095238096027E-3</v>
      </c>
      <c r="U1179" s="6">
        <f t="shared" si="36"/>
        <v>0.15873015873015872</v>
      </c>
      <c r="V1179" s="1" t="s">
        <v>647</v>
      </c>
    </row>
    <row r="1180" spans="1:22">
      <c r="A1180" s="2">
        <v>2841</v>
      </c>
      <c r="B1180" s="2" t="s">
        <v>133</v>
      </c>
      <c r="C1180" s="2" t="s">
        <v>272</v>
      </c>
      <c r="D1180" s="2" t="s">
        <v>36</v>
      </c>
      <c r="E1180" s="2">
        <v>4</v>
      </c>
      <c r="F1180" s="2">
        <v>5.75</v>
      </c>
      <c r="G1180" s="2">
        <v>5.75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18</v>
      </c>
      <c r="S1180" s="1">
        <f>INDEX(Quotazioni!F:F,MATCH(Stats15_21!A1180,Quotazioni!A:A,0))</f>
        <v>41</v>
      </c>
      <c r="T1180" s="6" t="str">
        <f t="shared" si="37"/>
        <v/>
      </c>
      <c r="U1180" s="6" t="str">
        <f t="shared" si="36"/>
        <v/>
      </c>
      <c r="V1180" s="1" t="s">
        <v>647</v>
      </c>
    </row>
    <row r="1181" spans="1:22">
      <c r="A1181" s="2">
        <v>2841</v>
      </c>
      <c r="B1181" s="2" t="s">
        <v>133</v>
      </c>
      <c r="C1181" s="2" t="s">
        <v>272</v>
      </c>
      <c r="D1181" s="2" t="s">
        <v>36</v>
      </c>
      <c r="E1181" s="2">
        <v>27</v>
      </c>
      <c r="F1181" s="2">
        <v>5.85</v>
      </c>
      <c r="G1181" s="2">
        <v>6.41</v>
      </c>
      <c r="H1181" s="2">
        <v>6</v>
      </c>
      <c r="I1181" s="2">
        <v>0</v>
      </c>
      <c r="J1181" s="2">
        <v>0</v>
      </c>
      <c r="K1181" s="2">
        <v>1</v>
      </c>
      <c r="L1181" s="2">
        <v>1</v>
      </c>
      <c r="M1181" s="2">
        <v>0</v>
      </c>
      <c r="N1181" s="2">
        <v>0</v>
      </c>
      <c r="O1181" s="2">
        <v>4</v>
      </c>
      <c r="P1181" s="2">
        <v>1</v>
      </c>
      <c r="Q1181" s="2">
        <v>0</v>
      </c>
      <c r="R1181" s="2">
        <v>19</v>
      </c>
      <c r="S1181" s="1">
        <f>INDEX(Quotazioni!F:F,MATCH(Stats15_21!A1181,Quotazioni!A:A,0))</f>
        <v>41</v>
      </c>
      <c r="T1181" s="6">
        <f t="shared" si="37"/>
        <v>0.1147826086956522</v>
      </c>
      <c r="U1181" s="6">
        <f t="shared" si="36"/>
        <v>1.0434782608695652</v>
      </c>
      <c r="V1181" s="1" t="s">
        <v>647</v>
      </c>
    </row>
    <row r="1182" spans="1:22">
      <c r="A1182" s="2">
        <v>2841</v>
      </c>
      <c r="B1182" s="2" t="s">
        <v>133</v>
      </c>
      <c r="C1182" s="2" t="s">
        <v>272</v>
      </c>
      <c r="D1182" s="2" t="s">
        <v>36</v>
      </c>
      <c r="E1182" s="2">
        <v>36</v>
      </c>
      <c r="F1182" s="2">
        <v>6.18</v>
      </c>
      <c r="G1182" s="2">
        <v>7.97</v>
      </c>
      <c r="H1182" s="2">
        <v>21</v>
      </c>
      <c r="I1182" s="2">
        <v>0</v>
      </c>
      <c r="J1182" s="2">
        <v>0</v>
      </c>
      <c r="K1182" s="2">
        <v>6</v>
      </c>
      <c r="L1182" s="2">
        <v>6</v>
      </c>
      <c r="M1182" s="2">
        <v>0</v>
      </c>
      <c r="N1182" s="2">
        <v>2</v>
      </c>
      <c r="O1182" s="2">
        <v>1</v>
      </c>
      <c r="P1182" s="2">
        <v>0</v>
      </c>
      <c r="Q1182" s="2">
        <v>0</v>
      </c>
      <c r="R1182" s="2">
        <v>20</v>
      </c>
      <c r="S1182" s="1">
        <f>INDEX(Quotazioni!F:F,MATCH(Stats15_21!A1182,Quotazioni!A:A,0))</f>
        <v>41</v>
      </c>
      <c r="T1182" s="6">
        <f t="shared" si="37"/>
        <v>0.2433697347893915</v>
      </c>
      <c r="U1182" s="6">
        <f t="shared" si="36"/>
        <v>2.3400936037441498</v>
      </c>
      <c r="V1182" s="1" t="s">
        <v>647</v>
      </c>
    </row>
    <row r="1183" spans="1:22">
      <c r="A1183" s="2">
        <v>2841</v>
      </c>
      <c r="B1183" s="2" t="s">
        <v>133</v>
      </c>
      <c r="C1183" s="2" t="s">
        <v>272</v>
      </c>
      <c r="D1183" s="2" t="s">
        <v>18</v>
      </c>
      <c r="E1183" s="2">
        <v>36</v>
      </c>
      <c r="F1183" s="2">
        <v>6.35</v>
      </c>
      <c r="G1183" s="2">
        <v>8.2899999999999991</v>
      </c>
      <c r="H1183" s="2">
        <v>24</v>
      </c>
      <c r="I1183" s="2">
        <v>0</v>
      </c>
      <c r="J1183" s="2">
        <v>0</v>
      </c>
      <c r="K1183" s="2">
        <v>6</v>
      </c>
      <c r="L1183" s="2">
        <v>5</v>
      </c>
      <c r="M1183" s="2">
        <v>1</v>
      </c>
      <c r="N1183" s="2">
        <v>3</v>
      </c>
      <c r="O1183" s="2">
        <v>4</v>
      </c>
      <c r="P1183" s="2">
        <v>0</v>
      </c>
      <c r="Q1183" s="2">
        <v>0</v>
      </c>
      <c r="R1183" s="2">
        <v>21</v>
      </c>
      <c r="S1183" s="1">
        <f>INDEX(Quotazioni!F:F,MATCH(Stats15_21!A1183,Quotazioni!A:A,0))</f>
        <v>41</v>
      </c>
      <c r="T1183" s="6">
        <f t="shared" si="37"/>
        <v>4.0150564617314859E-2</v>
      </c>
      <c r="U1183" s="6">
        <f t="shared" si="36"/>
        <v>0.37641154328732751</v>
      </c>
      <c r="V1183" s="1" t="s">
        <v>647</v>
      </c>
    </row>
    <row r="1184" spans="1:22">
      <c r="A1184" s="2">
        <v>2842</v>
      </c>
      <c r="B1184" s="2" t="s">
        <v>133</v>
      </c>
      <c r="C1184" s="2" t="s">
        <v>275</v>
      </c>
      <c r="D1184" s="2" t="s">
        <v>32</v>
      </c>
      <c r="E1184" s="2">
        <v>0</v>
      </c>
      <c r="F1184" s="2"/>
      <c r="G1184" s="2"/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18</v>
      </c>
      <c r="S1184" s="1">
        <f>INDEX(Quotazioni!F:F,MATCH(Stats15_21!A1184,Quotazioni!A:A,0))</f>
        <v>10</v>
      </c>
      <c r="T1184" s="6" t="str">
        <f t="shared" si="37"/>
        <v/>
      </c>
      <c r="U1184" s="6" t="str">
        <f t="shared" si="36"/>
        <v/>
      </c>
      <c r="V1184" s="1" t="s">
        <v>649</v>
      </c>
    </row>
    <row r="1185" spans="1:22">
      <c r="A1185" s="2">
        <v>2842</v>
      </c>
      <c r="B1185" s="2" t="s">
        <v>133</v>
      </c>
      <c r="C1185" s="2" t="s">
        <v>275</v>
      </c>
      <c r="D1185" s="2" t="s">
        <v>18</v>
      </c>
      <c r="E1185" s="2">
        <v>2</v>
      </c>
      <c r="F1185" s="2">
        <v>6</v>
      </c>
      <c r="G1185" s="2">
        <v>6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19</v>
      </c>
      <c r="S1185" s="1">
        <f>INDEX(Quotazioni!F:F,MATCH(Stats15_21!A1185,Quotazioni!A:A,0))</f>
        <v>10</v>
      </c>
      <c r="T1185" s="6"/>
      <c r="U1185" s="6"/>
      <c r="V1185" s="1" t="s">
        <v>649</v>
      </c>
    </row>
    <row r="1186" spans="1:22">
      <c r="A1186" s="2">
        <v>2845</v>
      </c>
      <c r="B1186" s="2" t="s">
        <v>17</v>
      </c>
      <c r="C1186" s="2" t="s">
        <v>236</v>
      </c>
      <c r="D1186" s="2" t="s">
        <v>19</v>
      </c>
      <c r="E1186" s="2">
        <v>0</v>
      </c>
      <c r="F1186" s="2"/>
      <c r="G1186" s="2"/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18</v>
      </c>
      <c r="S1186" s="1">
        <f>INDEX(Quotazioni!F:F,MATCH(Stats15_21!A1186,Quotazioni!A:A,0))</f>
        <v>1</v>
      </c>
      <c r="T1186" s="6" t="str">
        <f t="shared" si="37"/>
        <v/>
      </c>
      <c r="U1186" s="6" t="str">
        <f t="shared" si="36"/>
        <v/>
      </c>
      <c r="V1186" s="1" t="s">
        <v>649</v>
      </c>
    </row>
    <row r="1187" spans="1:22">
      <c r="A1187" s="2">
        <v>2845</v>
      </c>
      <c r="B1187" s="2" t="s">
        <v>17</v>
      </c>
      <c r="C1187" s="2" t="s">
        <v>236</v>
      </c>
      <c r="D1187" s="2" t="s">
        <v>19</v>
      </c>
      <c r="E1187" s="2">
        <v>0</v>
      </c>
      <c r="F1187" s="2"/>
      <c r="G1187" s="2"/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20</v>
      </c>
      <c r="S1187" s="1">
        <f>INDEX(Quotazioni!F:F,MATCH(Stats15_21!A1187,Quotazioni!A:A,0))</f>
        <v>1</v>
      </c>
      <c r="T1187" s="6"/>
      <c r="U1187" s="6"/>
      <c r="V1187" s="1" t="s">
        <v>649</v>
      </c>
    </row>
    <row r="1188" spans="1:22">
      <c r="A1188" s="2">
        <v>2845</v>
      </c>
      <c r="B1188" s="2" t="s">
        <v>17</v>
      </c>
      <c r="C1188" s="2" t="s">
        <v>236</v>
      </c>
      <c r="D1188" s="2" t="s">
        <v>19</v>
      </c>
      <c r="E1188" s="2">
        <v>0</v>
      </c>
      <c r="F1188" s="2"/>
      <c r="G1188" s="2"/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21</v>
      </c>
      <c r="S1188" s="1">
        <f>INDEX(Quotazioni!F:F,MATCH(Stats15_21!A1188,Quotazioni!A:A,0))</f>
        <v>1</v>
      </c>
      <c r="T1188" s="6"/>
      <c r="U1188" s="6"/>
      <c r="V1188" s="1" t="s">
        <v>649</v>
      </c>
    </row>
    <row r="1189" spans="1:22">
      <c r="A1189" s="2">
        <v>2847</v>
      </c>
      <c r="B1189" s="2" t="s">
        <v>59</v>
      </c>
      <c r="C1189" s="2" t="s">
        <v>251</v>
      </c>
      <c r="D1189" s="2" t="s">
        <v>27</v>
      </c>
      <c r="E1189" s="2">
        <v>0</v>
      </c>
      <c r="F1189" s="2"/>
      <c r="G1189" s="2"/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18</v>
      </c>
      <c r="S1189" s="1">
        <f>INDEX(Quotazioni!F:F,MATCH(Stats15_21!A1189,Quotazioni!A:A,0))</f>
        <v>4</v>
      </c>
      <c r="T1189" s="6" t="str">
        <f t="shared" si="37"/>
        <v/>
      </c>
      <c r="U1189" s="6" t="str">
        <f t="shared" si="36"/>
        <v/>
      </c>
      <c r="V1189" s="1" t="s">
        <v>649</v>
      </c>
    </row>
    <row r="1190" spans="1:22">
      <c r="A1190" s="2">
        <v>2848</v>
      </c>
      <c r="B1190" s="2" t="s">
        <v>96</v>
      </c>
      <c r="C1190" s="2" t="s">
        <v>266</v>
      </c>
      <c r="D1190" s="2" t="s">
        <v>27</v>
      </c>
      <c r="E1190" s="2">
        <v>0</v>
      </c>
      <c r="F1190" s="2"/>
      <c r="G1190" s="2"/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18</v>
      </c>
      <c r="S1190" s="1">
        <f>INDEX(Quotazioni!F:F,MATCH(Stats15_21!A1190,Quotazioni!A:A,0))</f>
        <v>17</v>
      </c>
      <c r="T1190" s="6" t="str">
        <f t="shared" si="37"/>
        <v/>
      </c>
      <c r="U1190" s="6" t="str">
        <f t="shared" si="36"/>
        <v/>
      </c>
      <c r="V1190" s="1" t="s">
        <v>647</v>
      </c>
    </row>
    <row r="1191" spans="1:22">
      <c r="A1191" s="2">
        <v>2848</v>
      </c>
      <c r="B1191" s="2" t="s">
        <v>96</v>
      </c>
      <c r="C1191" s="2" t="s">
        <v>266</v>
      </c>
      <c r="D1191" s="2" t="s">
        <v>27</v>
      </c>
      <c r="E1191" s="2">
        <v>0</v>
      </c>
      <c r="F1191" s="2"/>
      <c r="G1191" s="2"/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20</v>
      </c>
      <c r="S1191" s="1">
        <f>INDEX(Quotazioni!F:F,MATCH(Stats15_21!A1191,Quotazioni!A:A,0))</f>
        <v>17</v>
      </c>
      <c r="T1191" s="6"/>
      <c r="U1191" s="6"/>
      <c r="V1191" s="1" t="s">
        <v>647</v>
      </c>
    </row>
    <row r="1192" spans="1:22">
      <c r="A1192" s="2">
        <v>2848</v>
      </c>
      <c r="B1192" s="2" t="s">
        <v>96</v>
      </c>
      <c r="C1192" s="2" t="s">
        <v>266</v>
      </c>
      <c r="D1192" s="2" t="s">
        <v>27</v>
      </c>
      <c r="E1192" s="2">
        <v>36</v>
      </c>
      <c r="F1192" s="2">
        <v>6.17</v>
      </c>
      <c r="G1192" s="2">
        <v>6.44</v>
      </c>
      <c r="H1192" s="2">
        <v>4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3</v>
      </c>
      <c r="O1192" s="2">
        <v>6</v>
      </c>
      <c r="P1192" s="2">
        <v>0</v>
      </c>
      <c r="Q1192" s="2">
        <v>1</v>
      </c>
      <c r="R1192" s="2">
        <v>21</v>
      </c>
      <c r="S1192" s="1">
        <f>INDEX(Quotazioni!F:F,MATCH(Stats15_21!A1192,Quotazioni!A:A,0))</f>
        <v>17</v>
      </c>
      <c r="T1192" s="6"/>
      <c r="U1192" s="6"/>
      <c r="V1192" s="1" t="s">
        <v>647</v>
      </c>
    </row>
    <row r="1193" spans="1:22">
      <c r="A1193" s="2">
        <v>2855</v>
      </c>
      <c r="B1193" s="2" t="s">
        <v>96</v>
      </c>
      <c r="C1193" s="2" t="s">
        <v>264</v>
      </c>
      <c r="D1193" s="2" t="s">
        <v>20</v>
      </c>
      <c r="E1193" s="2">
        <v>10</v>
      </c>
      <c r="F1193" s="2">
        <v>5.9</v>
      </c>
      <c r="G1193" s="2">
        <v>5.8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3</v>
      </c>
      <c r="P1193" s="2">
        <v>0</v>
      </c>
      <c r="Q1193" s="2">
        <v>0</v>
      </c>
      <c r="R1193" s="2">
        <v>18</v>
      </c>
      <c r="S1193" s="1">
        <f>INDEX(Quotazioni!F:F,MATCH(Stats15_21!A1193,Quotazioni!A:A,0))</f>
        <v>5</v>
      </c>
      <c r="T1193" s="6" t="str">
        <f t="shared" si="37"/>
        <v/>
      </c>
      <c r="U1193" s="6" t="str">
        <f t="shared" si="36"/>
        <v/>
      </c>
      <c r="V1193" s="1" t="s">
        <v>649</v>
      </c>
    </row>
    <row r="1194" spans="1:22">
      <c r="A1194" s="2">
        <v>2855</v>
      </c>
      <c r="B1194" s="2" t="s">
        <v>96</v>
      </c>
      <c r="C1194" s="2" t="s">
        <v>264</v>
      </c>
      <c r="D1194" s="2" t="s">
        <v>20</v>
      </c>
      <c r="E1194" s="2">
        <v>26</v>
      </c>
      <c r="F1194" s="2">
        <v>5.73</v>
      </c>
      <c r="G1194" s="2">
        <v>5.54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1</v>
      </c>
      <c r="O1194" s="2">
        <v>11</v>
      </c>
      <c r="P1194" s="2">
        <v>1</v>
      </c>
      <c r="Q1194" s="2">
        <v>0</v>
      </c>
      <c r="R1194" s="2">
        <v>19</v>
      </c>
      <c r="S1194" s="1">
        <f>INDEX(Quotazioni!F:F,MATCH(Stats15_21!A1194,Quotazioni!A:A,0))</f>
        <v>5</v>
      </c>
      <c r="T1194" s="6">
        <f t="shared" si="37"/>
        <v>-4.4827586206896516E-2</v>
      </c>
      <c r="U1194" s="6">
        <f t="shared" si="36"/>
        <v>0</v>
      </c>
      <c r="V1194" s="1" t="s">
        <v>649</v>
      </c>
    </row>
    <row r="1195" spans="1:22">
      <c r="A1195" s="2">
        <v>2855</v>
      </c>
      <c r="B1195" s="2" t="s">
        <v>96</v>
      </c>
      <c r="C1195" s="2" t="s">
        <v>264</v>
      </c>
      <c r="D1195" s="2" t="s">
        <v>46</v>
      </c>
      <c r="E1195" s="2">
        <v>4</v>
      </c>
      <c r="F1195" s="2">
        <v>5.88</v>
      </c>
      <c r="G1195" s="2">
        <v>5.75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1</v>
      </c>
      <c r="P1195" s="2">
        <v>0</v>
      </c>
      <c r="Q1195" s="2">
        <v>0</v>
      </c>
      <c r="R1195" s="2">
        <v>20</v>
      </c>
      <c r="S1195" s="1">
        <f>INDEX(Quotazioni!F:F,MATCH(Stats15_21!A1195,Quotazioni!A:A,0))</f>
        <v>5</v>
      </c>
      <c r="T1195" s="6">
        <f t="shared" si="37"/>
        <v>3.7906137184115514E-2</v>
      </c>
      <c r="U1195" s="6">
        <f t="shared" si="36"/>
        <v>0</v>
      </c>
      <c r="V1195" s="1" t="s">
        <v>649</v>
      </c>
    </row>
    <row r="1196" spans="1:22">
      <c r="A1196" s="2">
        <v>2855</v>
      </c>
      <c r="B1196" s="2" t="s">
        <v>96</v>
      </c>
      <c r="C1196" s="2" t="s">
        <v>264</v>
      </c>
      <c r="D1196" s="2" t="s">
        <v>20</v>
      </c>
      <c r="E1196" s="2">
        <v>11</v>
      </c>
      <c r="F1196" s="2">
        <v>5.77</v>
      </c>
      <c r="G1196" s="2">
        <v>5.64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3</v>
      </c>
      <c r="P1196" s="2">
        <v>0</v>
      </c>
      <c r="Q1196" s="2">
        <v>0</v>
      </c>
      <c r="R1196" s="2">
        <v>21</v>
      </c>
      <c r="S1196" s="1">
        <f>INDEX(Quotazioni!F:F,MATCH(Stats15_21!A1196,Quotazioni!A:A,0))</f>
        <v>5</v>
      </c>
      <c r="T1196" s="6">
        <f t="shared" si="37"/>
        <v>-1.913043478260875E-2</v>
      </c>
      <c r="U1196" s="6">
        <f t="shared" si="36"/>
        <v>0</v>
      </c>
      <c r="V1196" s="1" t="s">
        <v>649</v>
      </c>
    </row>
    <row r="1197" spans="1:22">
      <c r="A1197" s="2">
        <v>2857</v>
      </c>
      <c r="B1197" s="2" t="s">
        <v>96</v>
      </c>
      <c r="C1197" s="2" t="s">
        <v>254</v>
      </c>
      <c r="D1197" s="2" t="s">
        <v>41</v>
      </c>
      <c r="E1197" s="2">
        <v>30</v>
      </c>
      <c r="F1197" s="2">
        <v>6.12</v>
      </c>
      <c r="G1197" s="2">
        <v>6.32</v>
      </c>
      <c r="H1197" s="2">
        <v>2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2</v>
      </c>
      <c r="O1197" s="2">
        <v>4</v>
      </c>
      <c r="P1197" s="2">
        <v>0</v>
      </c>
      <c r="Q1197" s="2">
        <v>0</v>
      </c>
      <c r="R1197" s="2">
        <v>18</v>
      </c>
      <c r="S1197" s="1">
        <f>INDEX(Quotazioni!F:F,MATCH(Stats15_21!A1197,Quotazioni!A:A,0))</f>
        <v>16</v>
      </c>
      <c r="T1197" s="6" t="str">
        <f t="shared" si="37"/>
        <v/>
      </c>
      <c r="U1197" s="6" t="str">
        <f t="shared" si="36"/>
        <v/>
      </c>
      <c r="V1197" s="1" t="s">
        <v>647</v>
      </c>
    </row>
    <row r="1198" spans="1:22">
      <c r="A1198" s="2">
        <v>2857</v>
      </c>
      <c r="B1198" s="2" t="s">
        <v>96</v>
      </c>
      <c r="C1198" s="2" t="s">
        <v>254</v>
      </c>
      <c r="D1198" s="2" t="s">
        <v>27</v>
      </c>
      <c r="E1198" s="2">
        <v>28</v>
      </c>
      <c r="F1198" s="2">
        <v>6.04</v>
      </c>
      <c r="G1198" s="2">
        <v>6.45</v>
      </c>
      <c r="H1198" s="2">
        <v>4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1</v>
      </c>
      <c r="O1198" s="2">
        <v>3</v>
      </c>
      <c r="P1198" s="2">
        <v>0</v>
      </c>
      <c r="Q1198" s="2">
        <v>0</v>
      </c>
      <c r="R1198" s="2">
        <v>19</v>
      </c>
      <c r="S1198" s="1">
        <f>INDEX(Quotazioni!F:F,MATCH(Stats15_21!A1198,Quotazioni!A:A,0))</f>
        <v>16</v>
      </c>
      <c r="T1198" s="6">
        <f t="shared" si="37"/>
        <v>2.0569620253164538E-2</v>
      </c>
      <c r="U1198" s="6">
        <f t="shared" si="36"/>
        <v>0.31645569620253161</v>
      </c>
      <c r="V1198" s="1" t="s">
        <v>647</v>
      </c>
    </row>
    <row r="1199" spans="1:22">
      <c r="A1199" s="2">
        <v>2857</v>
      </c>
      <c r="B1199" s="2" t="s">
        <v>96</v>
      </c>
      <c r="C1199" s="2" t="s">
        <v>254</v>
      </c>
      <c r="D1199" s="2" t="s">
        <v>27</v>
      </c>
      <c r="E1199" s="2">
        <v>32</v>
      </c>
      <c r="F1199" s="2">
        <v>6.09</v>
      </c>
      <c r="G1199" s="2">
        <v>6.53</v>
      </c>
      <c r="H1199" s="2">
        <v>5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2</v>
      </c>
      <c r="O1199" s="2">
        <v>6</v>
      </c>
      <c r="P1199" s="2">
        <v>0</v>
      </c>
      <c r="Q1199" s="2">
        <v>0</v>
      </c>
      <c r="R1199" s="2">
        <v>20</v>
      </c>
      <c r="S1199" s="1">
        <f>INDEX(Quotazioni!F:F,MATCH(Stats15_21!A1199,Quotazioni!A:A,0))</f>
        <v>16</v>
      </c>
      <c r="T1199" s="6">
        <f t="shared" si="37"/>
        <v>1.2403100775193809E-2</v>
      </c>
      <c r="U1199" s="6">
        <f t="shared" si="36"/>
        <v>0.15503875968992248</v>
      </c>
      <c r="V1199" s="1" t="s">
        <v>647</v>
      </c>
    </row>
    <row r="1200" spans="1:22">
      <c r="A1200" s="2">
        <v>2857</v>
      </c>
      <c r="B1200" s="2" t="s">
        <v>96</v>
      </c>
      <c r="C1200" s="2" t="s">
        <v>254</v>
      </c>
      <c r="D1200" s="2" t="s">
        <v>27</v>
      </c>
      <c r="E1200" s="2">
        <v>28</v>
      </c>
      <c r="F1200" s="2">
        <v>6.23</v>
      </c>
      <c r="G1200" s="2">
        <v>6.96</v>
      </c>
      <c r="H1200" s="2">
        <v>7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1</v>
      </c>
      <c r="O1200" s="2">
        <v>3</v>
      </c>
      <c r="P1200" s="2">
        <v>0</v>
      </c>
      <c r="Q1200" s="2">
        <v>0</v>
      </c>
      <c r="R1200" s="2">
        <v>21</v>
      </c>
      <c r="S1200" s="1">
        <f>INDEX(Quotazioni!F:F,MATCH(Stats15_21!A1200,Quotazioni!A:A,0))</f>
        <v>16</v>
      </c>
      <c r="T1200" s="6">
        <f t="shared" si="37"/>
        <v>6.5849923430321547E-2</v>
      </c>
      <c r="U1200" s="6">
        <f t="shared" si="36"/>
        <v>0.30627871362940273</v>
      </c>
      <c r="V1200" s="1" t="s">
        <v>647</v>
      </c>
    </row>
    <row r="1201" spans="1:22">
      <c r="A1201" s="2">
        <v>2865</v>
      </c>
      <c r="B1201" s="2" t="s">
        <v>59</v>
      </c>
      <c r="C1201" s="2" t="s">
        <v>240</v>
      </c>
      <c r="D1201" s="2" t="s">
        <v>43</v>
      </c>
      <c r="E1201" s="2">
        <v>29</v>
      </c>
      <c r="F1201" s="2">
        <v>5.86</v>
      </c>
      <c r="G1201" s="2">
        <v>5.97</v>
      </c>
      <c r="H1201" s="2">
        <v>1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3</v>
      </c>
      <c r="O1201" s="2">
        <v>4</v>
      </c>
      <c r="P1201" s="2">
        <v>1</v>
      </c>
      <c r="Q1201" s="2">
        <v>0</v>
      </c>
      <c r="R1201" s="2">
        <v>18</v>
      </c>
      <c r="S1201" s="1">
        <f>INDEX(Quotazioni!F:F,MATCH(Stats15_21!A1201,Quotazioni!A:A,0))</f>
        <v>5</v>
      </c>
      <c r="T1201" s="6" t="str">
        <f t="shared" si="37"/>
        <v/>
      </c>
      <c r="U1201" s="6" t="str">
        <f t="shared" si="36"/>
        <v/>
      </c>
      <c r="V1201" s="1" t="s">
        <v>647</v>
      </c>
    </row>
    <row r="1202" spans="1:22">
      <c r="A1202" s="2">
        <v>2865</v>
      </c>
      <c r="B1202" s="2" t="s">
        <v>59</v>
      </c>
      <c r="C1202" s="2" t="s">
        <v>240</v>
      </c>
      <c r="D1202" s="2" t="s">
        <v>43</v>
      </c>
      <c r="E1202" s="2">
        <v>29</v>
      </c>
      <c r="F1202" s="2">
        <v>5.66</v>
      </c>
      <c r="G1202" s="2">
        <v>5.55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1</v>
      </c>
      <c r="O1202" s="2">
        <v>8</v>
      </c>
      <c r="P1202" s="2">
        <v>0</v>
      </c>
      <c r="Q1202" s="2">
        <v>0</v>
      </c>
      <c r="R1202" s="2">
        <v>19</v>
      </c>
      <c r="S1202" s="1">
        <f>INDEX(Quotazioni!F:F,MATCH(Stats15_21!A1202,Quotazioni!A:A,0))</f>
        <v>5</v>
      </c>
      <c r="T1202" s="6">
        <f t="shared" si="37"/>
        <v>-7.0351758793969835E-2</v>
      </c>
      <c r="U1202" s="6">
        <f t="shared" si="36"/>
        <v>-0.16750418760469013</v>
      </c>
      <c r="V1202" s="1" t="s">
        <v>647</v>
      </c>
    </row>
    <row r="1203" spans="1:22">
      <c r="A1203" s="2">
        <v>2865</v>
      </c>
      <c r="B1203" s="2" t="s">
        <v>59</v>
      </c>
      <c r="C1203" s="2" t="s">
        <v>240</v>
      </c>
      <c r="D1203" s="2" t="s">
        <v>43</v>
      </c>
      <c r="E1203" s="2">
        <v>0</v>
      </c>
      <c r="F1203" s="2"/>
      <c r="G1203" s="2"/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20</v>
      </c>
      <c r="S1203" s="1">
        <f>INDEX(Quotazioni!F:F,MATCH(Stats15_21!A1203,Quotazioni!A:A,0))</f>
        <v>5</v>
      </c>
      <c r="T1203" s="6">
        <f t="shared" si="37"/>
        <v>-1</v>
      </c>
      <c r="U1203" s="6">
        <f t="shared" si="36"/>
        <v>0</v>
      </c>
      <c r="V1203" s="1" t="s">
        <v>647</v>
      </c>
    </row>
    <row r="1204" spans="1:22">
      <c r="A1204" s="2">
        <v>2865</v>
      </c>
      <c r="B1204" s="2" t="s">
        <v>59</v>
      </c>
      <c r="C1204" s="2" t="s">
        <v>240</v>
      </c>
      <c r="D1204" s="2" t="s">
        <v>43</v>
      </c>
      <c r="E1204" s="2">
        <v>20</v>
      </c>
      <c r="F1204" s="2">
        <v>5.82</v>
      </c>
      <c r="G1204" s="2">
        <v>5.72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4</v>
      </c>
      <c r="P1204" s="2">
        <v>0</v>
      </c>
      <c r="Q1204" s="2">
        <v>0</v>
      </c>
      <c r="R1204" s="2">
        <v>21</v>
      </c>
      <c r="S1204" s="1">
        <f>INDEX(Quotazioni!F:F,MATCH(Stats15_21!A1204,Quotazioni!A:A,0))</f>
        <v>5</v>
      </c>
      <c r="T1204" s="6"/>
      <c r="U1204" s="6"/>
      <c r="V1204" s="1" t="s">
        <v>647</v>
      </c>
    </row>
    <row r="1205" spans="1:22">
      <c r="A1205" s="2">
        <v>2869</v>
      </c>
      <c r="B1205" s="2" t="s">
        <v>59</v>
      </c>
      <c r="C1205" s="2" t="s">
        <v>244</v>
      </c>
      <c r="D1205" s="2" t="s">
        <v>43</v>
      </c>
      <c r="E1205" s="2">
        <v>16</v>
      </c>
      <c r="F1205" s="2">
        <v>5.94</v>
      </c>
      <c r="G1205" s="2">
        <v>5.88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2</v>
      </c>
      <c r="P1205" s="2">
        <v>0</v>
      </c>
      <c r="Q1205" s="2">
        <v>0</v>
      </c>
      <c r="R1205" s="2">
        <v>18</v>
      </c>
      <c r="S1205" s="1">
        <f>INDEX(Quotazioni!F:F,MATCH(Stats15_21!A1205,Quotazioni!A:A,0))</f>
        <v>6</v>
      </c>
      <c r="T1205" s="6" t="str">
        <f t="shared" si="37"/>
        <v/>
      </c>
      <c r="U1205" s="6" t="str">
        <f t="shared" si="36"/>
        <v/>
      </c>
      <c r="V1205" s="1" t="s">
        <v>647</v>
      </c>
    </row>
    <row r="1206" spans="1:22">
      <c r="A1206" s="2">
        <v>2869</v>
      </c>
      <c r="B1206" s="2" t="s">
        <v>59</v>
      </c>
      <c r="C1206" s="2" t="s">
        <v>244</v>
      </c>
      <c r="D1206" s="2" t="s">
        <v>43</v>
      </c>
      <c r="E1206" s="2">
        <v>13</v>
      </c>
      <c r="F1206" s="2">
        <v>5.31</v>
      </c>
      <c r="G1206" s="2">
        <v>5.12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1</v>
      </c>
      <c r="P1206" s="2">
        <v>0</v>
      </c>
      <c r="Q1206" s="2">
        <v>1</v>
      </c>
      <c r="R1206" s="2">
        <v>19</v>
      </c>
      <c r="S1206" s="1">
        <f>INDEX(Quotazioni!F:F,MATCH(Stats15_21!A1206,Quotazioni!A:A,0))</f>
        <v>6</v>
      </c>
      <c r="T1206" s="6">
        <f t="shared" si="37"/>
        <v>-0.12925170068027209</v>
      </c>
      <c r="U1206" s="6">
        <f t="shared" si="36"/>
        <v>0</v>
      </c>
      <c r="V1206" s="1" t="s">
        <v>647</v>
      </c>
    </row>
    <row r="1207" spans="1:22">
      <c r="A1207" s="2">
        <v>2869</v>
      </c>
      <c r="B1207" s="2" t="s">
        <v>59</v>
      </c>
      <c r="C1207" s="2" t="s">
        <v>244</v>
      </c>
      <c r="D1207" s="2" t="s">
        <v>157</v>
      </c>
      <c r="E1207" s="2">
        <v>18</v>
      </c>
      <c r="F1207" s="2">
        <v>5.67</v>
      </c>
      <c r="G1207" s="2">
        <v>5.72</v>
      </c>
      <c r="H1207" s="2">
        <v>1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4</v>
      </c>
      <c r="P1207" s="2">
        <v>0</v>
      </c>
      <c r="Q1207" s="2">
        <v>0</v>
      </c>
      <c r="R1207" s="2">
        <v>20</v>
      </c>
      <c r="S1207" s="1">
        <f>INDEX(Quotazioni!F:F,MATCH(Stats15_21!A1207,Quotazioni!A:A,0))</f>
        <v>6</v>
      </c>
      <c r="T1207" s="6">
        <f t="shared" si="37"/>
        <v>0.11718749999999993</v>
      </c>
      <c r="U1207" s="6">
        <f t="shared" si="36"/>
        <v>0.1953125</v>
      </c>
      <c r="V1207" s="1" t="s">
        <v>647</v>
      </c>
    </row>
    <row r="1208" spans="1:22">
      <c r="A1208" s="2">
        <v>2869</v>
      </c>
      <c r="B1208" s="2" t="s">
        <v>59</v>
      </c>
      <c r="C1208" s="2" t="s">
        <v>244</v>
      </c>
      <c r="D1208" s="2" t="s">
        <v>43</v>
      </c>
      <c r="E1208" s="2">
        <v>24</v>
      </c>
      <c r="F1208" s="2">
        <v>5.83</v>
      </c>
      <c r="G1208" s="2">
        <v>5.71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4</v>
      </c>
      <c r="P1208" s="2">
        <v>1</v>
      </c>
      <c r="Q1208" s="2">
        <v>0</v>
      </c>
      <c r="R1208" s="2">
        <v>21</v>
      </c>
      <c r="S1208" s="1">
        <f>INDEX(Quotazioni!F:F,MATCH(Stats15_21!A1208,Quotazioni!A:A,0))</f>
        <v>6</v>
      </c>
      <c r="T1208" s="6">
        <f t="shared" si="37"/>
        <v>-1.748251748251711E-3</v>
      </c>
      <c r="U1208" s="6">
        <f t="shared" si="36"/>
        <v>-0.17482517482517484</v>
      </c>
      <c r="V1208" s="1" t="s">
        <v>647</v>
      </c>
    </row>
    <row r="1209" spans="1:22">
      <c r="A1209" s="2">
        <v>4179</v>
      </c>
      <c r="B1209" s="2" t="s">
        <v>133</v>
      </c>
      <c r="C1209" s="2" t="s">
        <v>464</v>
      </c>
      <c r="D1209" s="2" t="s">
        <v>36</v>
      </c>
      <c r="E1209" s="2">
        <v>33</v>
      </c>
      <c r="F1209" s="2">
        <v>6.3</v>
      </c>
      <c r="G1209" s="2">
        <v>7.06</v>
      </c>
      <c r="H1209" s="2">
        <v>7</v>
      </c>
      <c r="I1209" s="2">
        <v>0</v>
      </c>
      <c r="J1209" s="2">
        <v>0</v>
      </c>
      <c r="K1209" s="2">
        <v>3</v>
      </c>
      <c r="L1209" s="2">
        <v>3</v>
      </c>
      <c r="M1209" s="2">
        <v>0</v>
      </c>
      <c r="N1209" s="2">
        <v>6</v>
      </c>
      <c r="O1209" s="2">
        <v>2</v>
      </c>
      <c r="P1209" s="2">
        <v>1</v>
      </c>
      <c r="Q1209" s="2">
        <v>0</v>
      </c>
      <c r="R1209" s="2">
        <v>21</v>
      </c>
      <c r="S1209" s="1">
        <f>INDEX(Quotazioni!F:F,MATCH(Stats15_21!A1209,Quotazioni!A:A,0))</f>
        <v>19</v>
      </c>
      <c r="T1209" s="6" t="str">
        <f t="shared" si="37"/>
        <v/>
      </c>
      <c r="U1209" s="6" t="str">
        <f t="shared" si="36"/>
        <v/>
      </c>
      <c r="V1209" s="1" t="s">
        <v>647</v>
      </c>
    </row>
    <row r="1210" spans="1:22">
      <c r="A1210" s="2">
        <v>4200</v>
      </c>
      <c r="B1210" s="2" t="s">
        <v>133</v>
      </c>
      <c r="C1210" s="2" t="s">
        <v>462</v>
      </c>
      <c r="D1210" s="2" t="s">
        <v>37</v>
      </c>
      <c r="E1210" s="2">
        <v>29</v>
      </c>
      <c r="F1210" s="2">
        <v>6.16</v>
      </c>
      <c r="G1210" s="2">
        <v>7.33</v>
      </c>
      <c r="H1210" s="2">
        <v>11</v>
      </c>
      <c r="I1210" s="2">
        <v>0</v>
      </c>
      <c r="J1210" s="2">
        <v>0</v>
      </c>
      <c r="K1210" s="2">
        <v>2</v>
      </c>
      <c r="L1210" s="2">
        <v>2</v>
      </c>
      <c r="M1210" s="2">
        <v>0</v>
      </c>
      <c r="N1210" s="2">
        <v>3</v>
      </c>
      <c r="O1210" s="2">
        <v>4</v>
      </c>
      <c r="P1210" s="2">
        <v>0</v>
      </c>
      <c r="Q1210" s="2">
        <v>0</v>
      </c>
      <c r="R1210" s="2">
        <v>21</v>
      </c>
      <c r="S1210" s="1">
        <f>INDEX(Quotazioni!F:F,MATCH(Stats15_21!A1210,Quotazioni!A:A,0))</f>
        <v>27</v>
      </c>
      <c r="T1210" s="6" t="str">
        <f t="shared" si="37"/>
        <v/>
      </c>
      <c r="U1210" s="6" t="str">
        <f t="shared" si="36"/>
        <v/>
      </c>
      <c r="V1210" s="1" t="s">
        <v>647</v>
      </c>
    </row>
    <row r="1211" spans="1:22">
      <c r="A1211" s="2">
        <v>4220</v>
      </c>
      <c r="B1211" s="2" t="s">
        <v>96</v>
      </c>
      <c r="C1211" s="2" t="s">
        <v>440</v>
      </c>
      <c r="D1211" s="2" t="s">
        <v>19</v>
      </c>
      <c r="E1211" s="2">
        <v>23</v>
      </c>
      <c r="F1211" s="2">
        <v>6.37</v>
      </c>
      <c r="G1211" s="2">
        <v>6.3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1</v>
      </c>
      <c r="O1211" s="2">
        <v>5</v>
      </c>
      <c r="P1211" s="2">
        <v>0</v>
      </c>
      <c r="Q1211" s="2">
        <v>0</v>
      </c>
      <c r="R1211" s="2">
        <v>21</v>
      </c>
      <c r="S1211" s="1">
        <f>INDEX(Quotazioni!F:F,MATCH(Stats15_21!A1211,Quotazioni!A:A,0))</f>
        <v>12</v>
      </c>
      <c r="T1211" s="6" t="str">
        <f t="shared" si="37"/>
        <v/>
      </c>
      <c r="U1211" s="6" t="str">
        <f t="shared" si="36"/>
        <v/>
      </c>
      <c r="V1211" s="1" t="s">
        <v>647</v>
      </c>
    </row>
    <row r="1212" spans="1:22">
      <c r="A1212" s="2">
        <v>4237</v>
      </c>
      <c r="B1212" s="2" t="s">
        <v>59</v>
      </c>
      <c r="C1212" s="2" t="s">
        <v>289</v>
      </c>
      <c r="D1212" s="2" t="s">
        <v>18</v>
      </c>
      <c r="E1212" s="2">
        <v>22</v>
      </c>
      <c r="F1212" s="2">
        <v>5.73</v>
      </c>
      <c r="G1212" s="2">
        <v>5.91</v>
      </c>
      <c r="H1212" s="2">
        <v>2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2</v>
      </c>
      <c r="P1212" s="2">
        <v>1</v>
      </c>
      <c r="Q1212" s="2">
        <v>0</v>
      </c>
      <c r="R1212" s="2">
        <v>19</v>
      </c>
      <c r="S1212" s="1">
        <f>INDEX(Quotazioni!F:F,MATCH(Stats15_21!A1212,Quotazioni!A:A,0))</f>
        <v>12</v>
      </c>
      <c r="T1212" s="6" t="str">
        <f t="shared" si="37"/>
        <v/>
      </c>
      <c r="U1212" s="6" t="str">
        <f t="shared" si="36"/>
        <v/>
      </c>
      <c r="V1212" s="1" t="s">
        <v>647</v>
      </c>
    </row>
    <row r="1213" spans="1:22">
      <c r="A1213" s="2">
        <v>4237</v>
      </c>
      <c r="B1213" s="2" t="s">
        <v>59</v>
      </c>
      <c r="C1213" s="2" t="s">
        <v>289</v>
      </c>
      <c r="D1213" s="2" t="s">
        <v>18</v>
      </c>
      <c r="E1213" s="2">
        <v>34</v>
      </c>
      <c r="F1213" s="2">
        <v>6.26</v>
      </c>
      <c r="G1213" s="2">
        <v>6.38</v>
      </c>
      <c r="H1213" s="2">
        <v>1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4</v>
      </c>
      <c r="O1213" s="2">
        <v>6</v>
      </c>
      <c r="P1213" s="2">
        <v>0</v>
      </c>
      <c r="Q1213" s="2">
        <v>0</v>
      </c>
      <c r="R1213" s="2">
        <v>20</v>
      </c>
      <c r="S1213" s="1">
        <f>INDEX(Quotazioni!F:F,MATCH(Stats15_21!A1213,Quotazioni!A:A,0))</f>
        <v>12</v>
      </c>
      <c r="T1213" s="6">
        <f t="shared" si="37"/>
        <v>7.9526226734348518E-2</v>
      </c>
      <c r="U1213" s="6">
        <f t="shared" si="36"/>
        <v>-0.16920473773265651</v>
      </c>
      <c r="V1213" s="1" t="s">
        <v>647</v>
      </c>
    </row>
    <row r="1214" spans="1:22">
      <c r="A1214" s="2">
        <v>4237</v>
      </c>
      <c r="B1214" s="2" t="s">
        <v>59</v>
      </c>
      <c r="C1214" s="2" t="s">
        <v>289</v>
      </c>
      <c r="D1214" s="2" t="s">
        <v>18</v>
      </c>
      <c r="E1214" s="2">
        <v>21</v>
      </c>
      <c r="F1214" s="2">
        <v>6.12</v>
      </c>
      <c r="G1214" s="2">
        <v>6.21</v>
      </c>
      <c r="H1214" s="2">
        <v>1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2</v>
      </c>
      <c r="O1214" s="2">
        <v>6</v>
      </c>
      <c r="P1214" s="2">
        <v>0</v>
      </c>
      <c r="Q1214" s="2">
        <v>0</v>
      </c>
      <c r="R1214" s="2">
        <v>21</v>
      </c>
      <c r="S1214" s="1">
        <f>INDEX(Quotazioni!F:F,MATCH(Stats15_21!A1214,Quotazioni!A:A,0))</f>
        <v>12</v>
      </c>
      <c r="T1214" s="6">
        <f t="shared" si="37"/>
        <v>-2.664576802507836E-2</v>
      </c>
      <c r="U1214" s="6">
        <f t="shared" si="36"/>
        <v>0</v>
      </c>
      <c r="V1214" s="1" t="s">
        <v>647</v>
      </c>
    </row>
    <row r="1215" spans="1:22">
      <c r="A1215" s="2">
        <v>4245</v>
      </c>
      <c r="B1215" s="2" t="s">
        <v>59</v>
      </c>
      <c r="C1215" s="2" t="s">
        <v>283</v>
      </c>
      <c r="D1215" s="2" t="s">
        <v>34</v>
      </c>
      <c r="E1215" s="2">
        <v>30</v>
      </c>
      <c r="F1215" s="2">
        <v>6.23</v>
      </c>
      <c r="G1215" s="2">
        <v>6.53</v>
      </c>
      <c r="H1215" s="2">
        <v>3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1</v>
      </c>
      <c r="O1215" s="2">
        <v>2</v>
      </c>
      <c r="P1215" s="2">
        <v>0</v>
      </c>
      <c r="Q1215" s="2">
        <v>0</v>
      </c>
      <c r="R1215" s="2">
        <v>19</v>
      </c>
      <c r="S1215" s="1">
        <f>INDEX(Quotazioni!F:F,MATCH(Stats15_21!A1215,Quotazioni!A:A,0))</f>
        <v>15</v>
      </c>
      <c r="T1215" s="6" t="str">
        <f t="shared" si="37"/>
        <v/>
      </c>
      <c r="U1215" s="6" t="str">
        <f t="shared" si="36"/>
        <v/>
      </c>
      <c r="V1215" s="1" t="s">
        <v>647</v>
      </c>
    </row>
    <row r="1216" spans="1:22">
      <c r="A1216" s="2">
        <v>4245</v>
      </c>
      <c r="B1216" s="2" t="s">
        <v>59</v>
      </c>
      <c r="C1216" s="2" t="s">
        <v>283</v>
      </c>
      <c r="D1216" s="2" t="s">
        <v>34</v>
      </c>
      <c r="E1216" s="2">
        <v>14</v>
      </c>
      <c r="F1216" s="2">
        <v>6</v>
      </c>
      <c r="G1216" s="2">
        <v>5.96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1</v>
      </c>
      <c r="O1216" s="2">
        <v>3</v>
      </c>
      <c r="P1216" s="2">
        <v>0</v>
      </c>
      <c r="Q1216" s="2">
        <v>0</v>
      </c>
      <c r="R1216" s="2">
        <v>20</v>
      </c>
      <c r="S1216" s="1">
        <f>INDEX(Quotazioni!F:F,MATCH(Stats15_21!A1216,Quotazioni!A:A,0))</f>
        <v>15</v>
      </c>
      <c r="T1216" s="6">
        <f t="shared" si="37"/>
        <v>-8.7289433384379819E-2</v>
      </c>
      <c r="U1216" s="6">
        <f t="shared" si="36"/>
        <v>-0.4594180704441041</v>
      </c>
      <c r="V1216" s="1" t="s">
        <v>647</v>
      </c>
    </row>
    <row r="1217" spans="1:22">
      <c r="A1217" s="2">
        <v>4245</v>
      </c>
      <c r="B1217" s="2" t="s">
        <v>59</v>
      </c>
      <c r="C1217" s="2" t="s">
        <v>283</v>
      </c>
      <c r="D1217" s="2" t="s">
        <v>34</v>
      </c>
      <c r="E1217" s="2">
        <v>25</v>
      </c>
      <c r="F1217" s="2">
        <v>6.26</v>
      </c>
      <c r="G1217" s="2">
        <v>6.54</v>
      </c>
      <c r="H1217" s="2">
        <v>3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1</v>
      </c>
      <c r="R1217" s="2">
        <v>21</v>
      </c>
      <c r="S1217" s="1">
        <f>INDEX(Quotazioni!F:F,MATCH(Stats15_21!A1217,Quotazioni!A:A,0))</f>
        <v>15</v>
      </c>
      <c r="T1217" s="6">
        <f t="shared" si="37"/>
        <v>9.731543624161075E-2</v>
      </c>
      <c r="U1217" s="6">
        <f t="shared" si="36"/>
        <v>0.50335570469798663</v>
      </c>
      <c r="V1217" s="1" t="s">
        <v>647</v>
      </c>
    </row>
    <row r="1218" spans="1:22">
      <c r="A1218" s="2">
        <v>4268</v>
      </c>
      <c r="B1218" s="2" t="s">
        <v>133</v>
      </c>
      <c r="C1218" s="2" t="s">
        <v>463</v>
      </c>
      <c r="D1218" s="2" t="s">
        <v>24</v>
      </c>
      <c r="E1218" s="2">
        <v>32</v>
      </c>
      <c r="F1218" s="2">
        <v>6.31</v>
      </c>
      <c r="G1218" s="2">
        <v>7.47</v>
      </c>
      <c r="H1218" s="2">
        <v>14</v>
      </c>
      <c r="I1218" s="2">
        <v>0</v>
      </c>
      <c r="J1218" s="2">
        <v>0</v>
      </c>
      <c r="K1218" s="2">
        <v>3</v>
      </c>
      <c r="L1218" s="2">
        <v>2</v>
      </c>
      <c r="M1218" s="2">
        <v>1</v>
      </c>
      <c r="N1218" s="2">
        <v>1</v>
      </c>
      <c r="O1218" s="2">
        <v>6</v>
      </c>
      <c r="P1218" s="2">
        <v>0</v>
      </c>
      <c r="Q1218" s="2">
        <v>0</v>
      </c>
      <c r="R1218" s="2">
        <v>21</v>
      </c>
      <c r="S1218" s="1">
        <f>INDEX(Quotazioni!F:F,MATCH(Stats15_21!A1218,Quotazioni!A:A,0))</f>
        <v>28</v>
      </c>
      <c r="T1218" s="6" t="str">
        <f t="shared" si="37"/>
        <v/>
      </c>
      <c r="U1218" s="6" t="str">
        <f t="shared" si="36"/>
        <v/>
      </c>
      <c r="V1218" s="1" t="s">
        <v>647</v>
      </c>
    </row>
    <row r="1219" spans="1:22">
      <c r="A1219" s="2">
        <v>4270</v>
      </c>
      <c r="B1219" s="2" t="s">
        <v>17</v>
      </c>
      <c r="C1219" s="2" t="s">
        <v>399</v>
      </c>
      <c r="D1219" s="2" t="s">
        <v>34</v>
      </c>
      <c r="E1219" s="2">
        <v>38</v>
      </c>
      <c r="F1219" s="2">
        <v>6.12</v>
      </c>
      <c r="G1219" s="2">
        <v>5.04</v>
      </c>
      <c r="H1219" s="2">
        <v>0</v>
      </c>
      <c r="I1219" s="2">
        <v>43</v>
      </c>
      <c r="J1219" s="2">
        <v>1</v>
      </c>
      <c r="K1219" s="2">
        <v>0</v>
      </c>
      <c r="L1219" s="2">
        <v>0</v>
      </c>
      <c r="M1219" s="2">
        <v>0</v>
      </c>
      <c r="N1219" s="2">
        <v>0</v>
      </c>
      <c r="O1219" s="2">
        <v>2</v>
      </c>
      <c r="P1219" s="2">
        <v>0</v>
      </c>
      <c r="Q1219" s="2">
        <v>0</v>
      </c>
      <c r="R1219" s="2">
        <v>21</v>
      </c>
      <c r="S1219" s="1">
        <f>INDEX(Quotazioni!F:F,MATCH(Stats15_21!A1219,Quotazioni!A:A,0))</f>
        <v>15</v>
      </c>
      <c r="T1219" s="6" t="str">
        <f t="shared" si="37"/>
        <v/>
      </c>
      <c r="U1219" s="6" t="str">
        <f t="shared" ref="U1219:U1282" si="38">IF(C1219=C1218,(H1219-H1218)/G1218,"")</f>
        <v/>
      </c>
      <c r="V1219" s="1" t="s">
        <v>647</v>
      </c>
    </row>
    <row r="1220" spans="1:22">
      <c r="A1220" s="2">
        <v>4287</v>
      </c>
      <c r="B1220" s="2" t="s">
        <v>96</v>
      </c>
      <c r="C1220" s="2" t="s">
        <v>316</v>
      </c>
      <c r="D1220" s="2" t="s">
        <v>19</v>
      </c>
      <c r="E1220" s="2">
        <v>13</v>
      </c>
      <c r="F1220" s="2">
        <v>6.08</v>
      </c>
      <c r="G1220" s="2">
        <v>6.08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19</v>
      </c>
      <c r="S1220" s="1">
        <f>INDEX(Quotazioni!F:F,MATCH(Stats15_21!A1220,Quotazioni!A:A,0))</f>
        <v>13</v>
      </c>
      <c r="T1220" s="6" t="str">
        <f t="shared" ref="T1220:T1283" si="39">IF(C1220=C1219,(G1220-G1219)/G1219,"")</f>
        <v/>
      </c>
      <c r="U1220" s="6" t="str">
        <f t="shared" si="38"/>
        <v/>
      </c>
      <c r="V1220" s="1" t="s">
        <v>647</v>
      </c>
    </row>
    <row r="1221" spans="1:22">
      <c r="A1221" s="2">
        <v>4287</v>
      </c>
      <c r="B1221" s="2" t="s">
        <v>96</v>
      </c>
      <c r="C1221" s="2" t="s">
        <v>316</v>
      </c>
      <c r="D1221" s="2" t="s">
        <v>19</v>
      </c>
      <c r="E1221" s="2">
        <v>6</v>
      </c>
      <c r="F1221" s="2">
        <v>6</v>
      </c>
      <c r="G1221" s="2">
        <v>5.83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2</v>
      </c>
      <c r="P1221" s="2">
        <v>0</v>
      </c>
      <c r="Q1221" s="2">
        <v>0</v>
      </c>
      <c r="R1221" s="2">
        <v>20</v>
      </c>
      <c r="S1221" s="1">
        <f>INDEX(Quotazioni!F:F,MATCH(Stats15_21!A1221,Quotazioni!A:A,0))</f>
        <v>13</v>
      </c>
      <c r="T1221" s="6">
        <f t="shared" si="39"/>
        <v>-4.1118421052631582E-2</v>
      </c>
      <c r="U1221" s="6">
        <f t="shared" si="38"/>
        <v>0</v>
      </c>
      <c r="V1221" s="1" t="s">
        <v>647</v>
      </c>
    </row>
    <row r="1222" spans="1:22">
      <c r="A1222" s="2">
        <v>4287</v>
      </c>
      <c r="B1222" s="2" t="s">
        <v>96</v>
      </c>
      <c r="C1222" s="2" t="s">
        <v>316</v>
      </c>
      <c r="D1222" s="2" t="s">
        <v>19</v>
      </c>
      <c r="E1222" s="2">
        <v>21</v>
      </c>
      <c r="F1222" s="2">
        <v>6.38</v>
      </c>
      <c r="G1222" s="2">
        <v>6.48</v>
      </c>
      <c r="H1222" s="2">
        <v>1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2</v>
      </c>
      <c r="P1222" s="2">
        <v>0</v>
      </c>
      <c r="Q1222" s="2">
        <v>0</v>
      </c>
      <c r="R1222" s="2">
        <v>21</v>
      </c>
      <c r="S1222" s="1">
        <f>INDEX(Quotazioni!F:F,MATCH(Stats15_21!A1222,Quotazioni!A:A,0))</f>
        <v>13</v>
      </c>
      <c r="T1222" s="6">
        <f t="shared" si="39"/>
        <v>0.11149228130360211</v>
      </c>
      <c r="U1222" s="6">
        <f t="shared" si="38"/>
        <v>0.17152658662092624</v>
      </c>
      <c r="V1222" s="1" t="s">
        <v>647</v>
      </c>
    </row>
    <row r="1223" spans="1:22">
      <c r="A1223" s="2">
        <v>4292</v>
      </c>
      <c r="B1223" s="2" t="s">
        <v>59</v>
      </c>
      <c r="C1223" s="2" t="s">
        <v>282</v>
      </c>
      <c r="D1223" s="2" t="s">
        <v>37</v>
      </c>
      <c r="E1223" s="2">
        <v>33</v>
      </c>
      <c r="F1223" s="2">
        <v>6.32</v>
      </c>
      <c r="G1223" s="2">
        <v>6.71</v>
      </c>
      <c r="H1223" s="2">
        <v>6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2</v>
      </c>
      <c r="O1223" s="2">
        <v>10</v>
      </c>
      <c r="P1223" s="2">
        <v>0</v>
      </c>
      <c r="Q1223" s="2">
        <v>1</v>
      </c>
      <c r="R1223" s="2">
        <v>19</v>
      </c>
      <c r="S1223" s="1">
        <f>INDEX(Quotazioni!F:F,MATCH(Stats15_21!A1223,Quotazioni!A:A,0))</f>
        <v>20</v>
      </c>
      <c r="T1223" s="6" t="str">
        <f t="shared" si="39"/>
        <v/>
      </c>
      <c r="U1223" s="6" t="str">
        <f t="shared" si="38"/>
        <v/>
      </c>
      <c r="V1223" s="1" t="s">
        <v>647</v>
      </c>
    </row>
    <row r="1224" spans="1:22">
      <c r="A1224" s="2">
        <v>4292</v>
      </c>
      <c r="B1224" s="2" t="s">
        <v>59</v>
      </c>
      <c r="C1224" s="2" t="s">
        <v>282</v>
      </c>
      <c r="D1224" s="2" t="s">
        <v>37</v>
      </c>
      <c r="E1224" s="2">
        <v>33</v>
      </c>
      <c r="F1224" s="2">
        <v>6.18</v>
      </c>
      <c r="G1224" s="2">
        <v>6.83</v>
      </c>
      <c r="H1224" s="2">
        <v>7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5</v>
      </c>
      <c r="O1224" s="2">
        <v>9</v>
      </c>
      <c r="P1224" s="2">
        <v>0</v>
      </c>
      <c r="Q1224" s="2">
        <v>0</v>
      </c>
      <c r="R1224" s="2">
        <v>20</v>
      </c>
      <c r="S1224" s="1">
        <f>INDEX(Quotazioni!F:F,MATCH(Stats15_21!A1224,Quotazioni!A:A,0))</f>
        <v>20</v>
      </c>
      <c r="T1224" s="6">
        <f t="shared" si="39"/>
        <v>1.7883755588673639E-2</v>
      </c>
      <c r="U1224" s="6">
        <f t="shared" si="38"/>
        <v>0.14903129657228018</v>
      </c>
      <c r="V1224" s="1" t="s">
        <v>647</v>
      </c>
    </row>
    <row r="1225" spans="1:22">
      <c r="A1225" s="2">
        <v>4292</v>
      </c>
      <c r="B1225" s="2" t="s">
        <v>59</v>
      </c>
      <c r="C1225" s="2" t="s">
        <v>282</v>
      </c>
      <c r="D1225" s="2" t="s">
        <v>37</v>
      </c>
      <c r="E1225" s="2">
        <v>32</v>
      </c>
      <c r="F1225" s="2">
        <v>6.22</v>
      </c>
      <c r="G1225" s="2">
        <v>6.61</v>
      </c>
      <c r="H1225" s="2">
        <v>5</v>
      </c>
      <c r="I1225" s="2">
        <v>0</v>
      </c>
      <c r="J1225" s="2">
        <v>0</v>
      </c>
      <c r="K1225" s="2">
        <v>2</v>
      </c>
      <c r="L1225" s="2">
        <v>1</v>
      </c>
      <c r="M1225" s="2">
        <v>1</v>
      </c>
      <c r="N1225" s="2">
        <v>5</v>
      </c>
      <c r="O1225" s="2">
        <v>5</v>
      </c>
      <c r="P1225" s="2">
        <v>2</v>
      </c>
      <c r="Q1225" s="2">
        <v>0</v>
      </c>
      <c r="R1225" s="2">
        <v>21</v>
      </c>
      <c r="S1225" s="1">
        <f>INDEX(Quotazioni!F:F,MATCH(Stats15_21!A1225,Quotazioni!A:A,0))</f>
        <v>20</v>
      </c>
      <c r="T1225" s="6">
        <f t="shared" si="39"/>
        <v>-3.2210834553440669E-2</v>
      </c>
      <c r="U1225" s="6">
        <f t="shared" si="38"/>
        <v>-0.29282576866764276</v>
      </c>
      <c r="V1225" s="1" t="s">
        <v>647</v>
      </c>
    </row>
    <row r="1226" spans="1:22">
      <c r="A1226" s="2">
        <v>4312</v>
      </c>
      <c r="B1226" s="2" t="s">
        <v>17</v>
      </c>
      <c r="C1226" s="2" t="s">
        <v>398</v>
      </c>
      <c r="D1226" s="2" t="s">
        <v>37</v>
      </c>
      <c r="E1226" s="2">
        <v>32</v>
      </c>
      <c r="F1226" s="2">
        <v>6.28</v>
      </c>
      <c r="G1226" s="2">
        <v>5.64</v>
      </c>
      <c r="H1226" s="2">
        <v>0</v>
      </c>
      <c r="I1226" s="2">
        <v>21</v>
      </c>
      <c r="J1226" s="2">
        <v>0</v>
      </c>
      <c r="K1226" s="2">
        <v>0</v>
      </c>
      <c r="L1226" s="2">
        <v>0</v>
      </c>
      <c r="M1226" s="2">
        <v>0</v>
      </c>
      <c r="N1226" s="2">
        <v>1</v>
      </c>
      <c r="O1226" s="2">
        <v>1</v>
      </c>
      <c r="P1226" s="2">
        <v>0</v>
      </c>
      <c r="Q1226" s="2">
        <v>0</v>
      </c>
      <c r="R1226" s="2">
        <v>21</v>
      </c>
      <c r="S1226" s="1">
        <f>INDEX(Quotazioni!F:F,MATCH(Stats15_21!A1226,Quotazioni!A:A,0))</f>
        <v>19</v>
      </c>
      <c r="T1226" s="6" t="str">
        <f t="shared" si="39"/>
        <v/>
      </c>
      <c r="U1226" s="6" t="str">
        <f t="shared" si="38"/>
        <v/>
      </c>
      <c r="V1226" s="1" t="s">
        <v>647</v>
      </c>
    </row>
    <row r="1227" spans="1:22">
      <c r="A1227" s="2">
        <v>4329</v>
      </c>
      <c r="B1227" s="2" t="s">
        <v>59</v>
      </c>
      <c r="C1227" s="2" t="s">
        <v>247</v>
      </c>
      <c r="D1227" s="2" t="s">
        <v>41</v>
      </c>
      <c r="E1227" s="2">
        <v>4</v>
      </c>
      <c r="F1227" s="2">
        <v>5.75</v>
      </c>
      <c r="G1227" s="2">
        <v>5.75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18</v>
      </c>
      <c r="S1227" s="1">
        <f>INDEX(Quotazioni!F:F,MATCH(Stats15_21!A1227,Quotazioni!A:A,0))</f>
        <v>5</v>
      </c>
      <c r="T1227" s="6" t="str">
        <f t="shared" si="39"/>
        <v/>
      </c>
      <c r="U1227" s="6" t="str">
        <f t="shared" si="38"/>
        <v/>
      </c>
      <c r="V1227" s="1" t="s">
        <v>647</v>
      </c>
    </row>
    <row r="1228" spans="1:22">
      <c r="A1228" s="2">
        <v>4329</v>
      </c>
      <c r="B1228" s="2" t="s">
        <v>59</v>
      </c>
      <c r="C1228" s="2" t="s">
        <v>247</v>
      </c>
      <c r="D1228" s="2" t="s">
        <v>344</v>
      </c>
      <c r="E1228" s="2">
        <v>36</v>
      </c>
      <c r="F1228" s="2">
        <v>5.67</v>
      </c>
      <c r="G1228" s="2">
        <v>5.51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7</v>
      </c>
      <c r="P1228" s="2">
        <v>0</v>
      </c>
      <c r="Q1228" s="2">
        <v>1</v>
      </c>
      <c r="R1228" s="2">
        <v>21</v>
      </c>
      <c r="S1228" s="1">
        <f>INDEX(Quotazioni!F:F,MATCH(Stats15_21!A1228,Quotazioni!A:A,0))</f>
        <v>5</v>
      </c>
      <c r="T1228" s="6">
        <f t="shared" si="39"/>
        <v>-4.1739130434782647E-2</v>
      </c>
      <c r="U1228" s="6">
        <f t="shared" si="38"/>
        <v>0</v>
      </c>
      <c r="V1228" s="1" t="s">
        <v>647</v>
      </c>
    </row>
    <row r="1229" spans="1:22">
      <c r="A1229" s="2">
        <v>4331</v>
      </c>
      <c r="B1229" s="2" t="s">
        <v>59</v>
      </c>
      <c r="C1229" s="2" t="s">
        <v>250</v>
      </c>
      <c r="D1229" s="2" t="s">
        <v>29</v>
      </c>
      <c r="E1229" s="2">
        <v>0</v>
      </c>
      <c r="F1229" s="2"/>
      <c r="G1229" s="2"/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18</v>
      </c>
      <c r="S1229" s="1">
        <f>INDEX(Quotazioni!F:F,MATCH(Stats15_21!A1229,Quotazioni!A:A,0))</f>
        <v>11</v>
      </c>
      <c r="T1229" s="6" t="str">
        <f t="shared" si="39"/>
        <v/>
      </c>
      <c r="U1229" s="6" t="str">
        <f t="shared" si="38"/>
        <v/>
      </c>
      <c r="V1229" s="1" t="s">
        <v>647</v>
      </c>
    </row>
    <row r="1230" spans="1:22">
      <c r="A1230" s="2">
        <v>4331</v>
      </c>
      <c r="B1230" s="2" t="s">
        <v>59</v>
      </c>
      <c r="C1230" s="2" t="s">
        <v>250</v>
      </c>
      <c r="D1230" s="2" t="s">
        <v>34</v>
      </c>
      <c r="E1230" s="2">
        <v>9</v>
      </c>
      <c r="F1230" s="2">
        <v>5.94</v>
      </c>
      <c r="G1230" s="2">
        <v>5.83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2</v>
      </c>
      <c r="P1230" s="2">
        <v>0</v>
      </c>
      <c r="Q1230" s="2">
        <v>0</v>
      </c>
      <c r="R1230" s="2">
        <v>19</v>
      </c>
      <c r="S1230" s="1">
        <f>INDEX(Quotazioni!F:F,MATCH(Stats15_21!A1230,Quotazioni!A:A,0))</f>
        <v>11</v>
      </c>
      <c r="T1230" s="6"/>
      <c r="U1230" s="6"/>
      <c r="V1230" s="1" t="s">
        <v>647</v>
      </c>
    </row>
    <row r="1231" spans="1:22">
      <c r="A1231" s="2">
        <v>4331</v>
      </c>
      <c r="B1231" s="2" t="s">
        <v>59</v>
      </c>
      <c r="C1231" s="2" t="s">
        <v>250</v>
      </c>
      <c r="D1231" s="2" t="s">
        <v>34</v>
      </c>
      <c r="E1231" s="2">
        <v>30</v>
      </c>
      <c r="F1231" s="2">
        <v>5.9</v>
      </c>
      <c r="G1231" s="2">
        <v>5.75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1</v>
      </c>
      <c r="O1231" s="2">
        <v>5</v>
      </c>
      <c r="P1231" s="2">
        <v>1</v>
      </c>
      <c r="Q1231" s="2">
        <v>1</v>
      </c>
      <c r="R1231" s="2">
        <v>20</v>
      </c>
      <c r="S1231" s="1">
        <f>INDEX(Quotazioni!F:F,MATCH(Stats15_21!A1231,Quotazioni!A:A,0))</f>
        <v>11</v>
      </c>
      <c r="T1231" s="6">
        <f t="shared" si="39"/>
        <v>-1.3722126929674111E-2</v>
      </c>
      <c r="U1231" s="6">
        <f t="shared" si="38"/>
        <v>0</v>
      </c>
      <c r="V1231" s="1" t="s">
        <v>647</v>
      </c>
    </row>
    <row r="1232" spans="1:22">
      <c r="A1232" s="2">
        <v>4331</v>
      </c>
      <c r="B1232" s="2" t="s">
        <v>59</v>
      </c>
      <c r="C1232" s="2" t="s">
        <v>250</v>
      </c>
      <c r="D1232" s="2" t="s">
        <v>34</v>
      </c>
      <c r="E1232" s="2">
        <v>32</v>
      </c>
      <c r="F1232" s="2">
        <v>5.92</v>
      </c>
      <c r="G1232" s="2">
        <v>6.08</v>
      </c>
      <c r="H1232" s="2">
        <v>3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9</v>
      </c>
      <c r="P1232" s="2">
        <v>0</v>
      </c>
      <c r="Q1232" s="2">
        <v>0</v>
      </c>
      <c r="R1232" s="2">
        <v>21</v>
      </c>
      <c r="S1232" s="1">
        <f>INDEX(Quotazioni!F:F,MATCH(Stats15_21!A1232,Quotazioni!A:A,0))</f>
        <v>11</v>
      </c>
      <c r="T1232" s="6">
        <f t="shared" si="39"/>
        <v>5.7391304347826098E-2</v>
      </c>
      <c r="U1232" s="6">
        <f t="shared" si="38"/>
        <v>0.52173913043478259</v>
      </c>
      <c r="V1232" s="1" t="s">
        <v>647</v>
      </c>
    </row>
    <row r="1233" spans="1:22">
      <c r="A1233" s="2">
        <v>4332</v>
      </c>
      <c r="B1233" s="2" t="s">
        <v>59</v>
      </c>
      <c r="C1233" s="2" t="s">
        <v>239</v>
      </c>
      <c r="D1233" s="2" t="s">
        <v>27</v>
      </c>
      <c r="E1233" s="2">
        <v>14</v>
      </c>
      <c r="F1233" s="2">
        <v>6.21</v>
      </c>
      <c r="G1233" s="2">
        <v>6.54</v>
      </c>
      <c r="H1233" s="2">
        <v>2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3</v>
      </c>
      <c r="P1233" s="2">
        <v>0</v>
      </c>
      <c r="Q1233" s="2">
        <v>0</v>
      </c>
      <c r="R1233" s="2">
        <v>18</v>
      </c>
      <c r="S1233" s="1">
        <f>INDEX(Quotazioni!F:F,MATCH(Stats15_21!A1233,Quotazioni!A:A,0))</f>
        <v>13</v>
      </c>
      <c r="T1233" s="6" t="str">
        <f t="shared" si="39"/>
        <v/>
      </c>
      <c r="U1233" s="6" t="str">
        <f t="shared" si="38"/>
        <v/>
      </c>
      <c r="V1233" s="1" t="s">
        <v>647</v>
      </c>
    </row>
    <row r="1234" spans="1:22">
      <c r="A1234" s="2">
        <v>4332</v>
      </c>
      <c r="B1234" s="2" t="s">
        <v>59</v>
      </c>
      <c r="C1234" s="2" t="s">
        <v>239</v>
      </c>
      <c r="D1234" s="2" t="s">
        <v>18</v>
      </c>
      <c r="E1234" s="2">
        <v>6</v>
      </c>
      <c r="F1234" s="2">
        <v>6.25</v>
      </c>
      <c r="G1234" s="2">
        <v>6.83</v>
      </c>
      <c r="H1234" s="2">
        <v>1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1</v>
      </c>
      <c r="O1234" s="2">
        <v>1</v>
      </c>
      <c r="P1234" s="2">
        <v>0</v>
      </c>
      <c r="Q1234" s="2">
        <v>0</v>
      </c>
      <c r="R1234" s="2">
        <v>19</v>
      </c>
      <c r="S1234" s="1">
        <f>INDEX(Quotazioni!F:F,MATCH(Stats15_21!A1234,Quotazioni!A:A,0))</f>
        <v>13</v>
      </c>
      <c r="T1234" s="6">
        <f t="shared" si="39"/>
        <v>4.4342507645259946E-2</v>
      </c>
      <c r="U1234" s="6">
        <f t="shared" si="38"/>
        <v>-0.1529051987767584</v>
      </c>
      <c r="V1234" s="1" t="s">
        <v>647</v>
      </c>
    </row>
    <row r="1235" spans="1:22">
      <c r="A1235" s="2">
        <v>4332</v>
      </c>
      <c r="B1235" s="2" t="s">
        <v>59</v>
      </c>
      <c r="C1235" s="2" t="s">
        <v>239</v>
      </c>
      <c r="D1235" s="2" t="s">
        <v>18</v>
      </c>
      <c r="E1235" s="2">
        <v>11</v>
      </c>
      <c r="F1235" s="2">
        <v>6</v>
      </c>
      <c r="G1235" s="2">
        <v>6.05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1</v>
      </c>
      <c r="O1235" s="2">
        <v>1</v>
      </c>
      <c r="P1235" s="2">
        <v>0</v>
      </c>
      <c r="Q1235" s="2">
        <v>0</v>
      </c>
      <c r="R1235" s="2">
        <v>20</v>
      </c>
      <c r="S1235" s="1">
        <f>INDEX(Quotazioni!F:F,MATCH(Stats15_21!A1235,Quotazioni!A:A,0))</f>
        <v>13</v>
      </c>
      <c r="T1235" s="6">
        <f t="shared" si="39"/>
        <v>-0.1142020497803807</v>
      </c>
      <c r="U1235" s="6">
        <f t="shared" si="38"/>
        <v>-0.14641288433382138</v>
      </c>
      <c r="V1235" s="1" t="s">
        <v>647</v>
      </c>
    </row>
    <row r="1236" spans="1:22">
      <c r="A1236" s="2">
        <v>4332</v>
      </c>
      <c r="B1236" s="2" t="s">
        <v>59</v>
      </c>
      <c r="C1236" s="2" t="s">
        <v>239</v>
      </c>
      <c r="D1236" s="2" t="s">
        <v>29</v>
      </c>
      <c r="E1236" s="2">
        <v>25</v>
      </c>
      <c r="F1236" s="2">
        <v>6.08</v>
      </c>
      <c r="G1236" s="2">
        <v>6.12</v>
      </c>
      <c r="H1236" s="2">
        <v>1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2</v>
      </c>
      <c r="O1236" s="2">
        <v>8</v>
      </c>
      <c r="P1236" s="2">
        <v>0</v>
      </c>
      <c r="Q1236" s="2">
        <v>0</v>
      </c>
      <c r="R1236" s="2">
        <v>21</v>
      </c>
      <c r="S1236" s="1">
        <f>INDEX(Quotazioni!F:F,MATCH(Stats15_21!A1236,Quotazioni!A:A,0))</f>
        <v>13</v>
      </c>
      <c r="T1236" s="6">
        <f t="shared" si="39"/>
        <v>1.1570247933884345E-2</v>
      </c>
      <c r="U1236" s="6">
        <f t="shared" si="38"/>
        <v>0.16528925619834711</v>
      </c>
      <c r="V1236" s="1" t="s">
        <v>647</v>
      </c>
    </row>
    <row r="1237" spans="1:22">
      <c r="A1237" s="2">
        <v>4351</v>
      </c>
      <c r="B1237" s="2" t="s">
        <v>17</v>
      </c>
      <c r="C1237" s="2" t="s">
        <v>237</v>
      </c>
      <c r="D1237" s="2" t="s">
        <v>36</v>
      </c>
      <c r="E1237" s="2">
        <v>0</v>
      </c>
      <c r="F1237" s="2"/>
      <c r="G1237" s="2"/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18</v>
      </c>
      <c r="S1237" s="1">
        <f>INDEX(Quotazioni!F:F,MATCH(Stats15_21!A1237,Quotazioni!A:A,0))</f>
        <v>1</v>
      </c>
      <c r="T1237" s="6" t="str">
        <f t="shared" si="39"/>
        <v/>
      </c>
      <c r="U1237" s="6" t="str">
        <f t="shared" si="38"/>
        <v/>
      </c>
      <c r="V1237" s="1" t="s">
        <v>649</v>
      </c>
    </row>
    <row r="1238" spans="1:22">
      <c r="A1238" s="2">
        <v>4351</v>
      </c>
      <c r="B1238" s="2" t="s">
        <v>17</v>
      </c>
      <c r="C1238" s="2" t="s">
        <v>237</v>
      </c>
      <c r="D1238" s="2" t="s">
        <v>36</v>
      </c>
      <c r="E1238" s="2">
        <v>0</v>
      </c>
      <c r="F1238" s="2"/>
      <c r="G1238" s="2"/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19</v>
      </c>
      <c r="S1238" s="1">
        <f>INDEX(Quotazioni!F:F,MATCH(Stats15_21!A1238,Quotazioni!A:A,0))</f>
        <v>1</v>
      </c>
      <c r="T1238" s="6"/>
      <c r="U1238" s="6"/>
      <c r="V1238" s="1" t="s">
        <v>649</v>
      </c>
    </row>
    <row r="1239" spans="1:22">
      <c r="A1239" s="2">
        <v>4351</v>
      </c>
      <c r="B1239" s="2" t="s">
        <v>17</v>
      </c>
      <c r="C1239" s="2" t="s">
        <v>237</v>
      </c>
      <c r="D1239" s="2" t="s">
        <v>36</v>
      </c>
      <c r="E1239" s="2">
        <v>0</v>
      </c>
      <c r="F1239" s="2"/>
      <c r="G1239" s="2"/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20</v>
      </c>
      <c r="S1239" s="1">
        <f>INDEX(Quotazioni!F:F,MATCH(Stats15_21!A1239,Quotazioni!A:A,0))</f>
        <v>1</v>
      </c>
      <c r="T1239" s="6"/>
      <c r="U1239" s="6"/>
      <c r="V1239" s="1" t="s">
        <v>649</v>
      </c>
    </row>
    <row r="1240" spans="1:22">
      <c r="A1240" s="2">
        <v>4359</v>
      </c>
      <c r="B1240" s="2" t="s">
        <v>133</v>
      </c>
      <c r="C1240" s="2" t="s">
        <v>273</v>
      </c>
      <c r="D1240" s="2" t="s">
        <v>29</v>
      </c>
      <c r="E1240" s="2">
        <v>1</v>
      </c>
      <c r="F1240" s="2">
        <v>5.5</v>
      </c>
      <c r="G1240" s="2">
        <v>5.5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18</v>
      </c>
      <c r="S1240" s="1">
        <f>INDEX(Quotazioni!F:F,MATCH(Stats15_21!A1240,Quotazioni!A:A,0))</f>
        <v>12</v>
      </c>
      <c r="T1240" s="6" t="str">
        <f t="shared" si="39"/>
        <v/>
      </c>
      <c r="U1240" s="6" t="str">
        <f t="shared" si="38"/>
        <v/>
      </c>
      <c r="V1240" s="1" t="s">
        <v>649</v>
      </c>
    </row>
    <row r="1241" spans="1:22">
      <c r="A1241" s="2">
        <v>4359</v>
      </c>
      <c r="B1241" s="2" t="s">
        <v>133</v>
      </c>
      <c r="C1241" s="2" t="s">
        <v>273</v>
      </c>
      <c r="D1241" s="2" t="s">
        <v>29</v>
      </c>
      <c r="E1241" s="2">
        <v>1</v>
      </c>
      <c r="F1241" s="2">
        <v>5.5</v>
      </c>
      <c r="G1241" s="2">
        <v>5.5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19</v>
      </c>
      <c r="S1241" s="1">
        <f>INDEX(Quotazioni!F:F,MATCH(Stats15_21!A1241,Quotazioni!A:A,0))</f>
        <v>12</v>
      </c>
      <c r="T1241" s="6">
        <f t="shared" si="39"/>
        <v>0</v>
      </c>
      <c r="U1241" s="6">
        <f t="shared" si="38"/>
        <v>0</v>
      </c>
      <c r="V1241" s="1" t="s">
        <v>649</v>
      </c>
    </row>
    <row r="1242" spans="1:22">
      <c r="A1242" s="2">
        <v>4359</v>
      </c>
      <c r="B1242" s="2" t="s">
        <v>133</v>
      </c>
      <c r="C1242" s="2" t="s">
        <v>273</v>
      </c>
      <c r="D1242" s="2" t="s">
        <v>344</v>
      </c>
      <c r="E1242" s="2">
        <v>14</v>
      </c>
      <c r="F1242" s="2">
        <v>6.04</v>
      </c>
      <c r="G1242" s="2">
        <v>7.11</v>
      </c>
      <c r="H1242" s="2">
        <v>5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20</v>
      </c>
      <c r="S1242" s="1">
        <f>INDEX(Quotazioni!F:F,MATCH(Stats15_21!A1242,Quotazioni!A:A,0))</f>
        <v>12</v>
      </c>
      <c r="T1242" s="6">
        <f t="shared" si="39"/>
        <v>0.29272727272727278</v>
      </c>
      <c r="U1242" s="6">
        <f t="shared" si="38"/>
        <v>0.90909090909090906</v>
      </c>
      <c r="V1242" s="1" t="s">
        <v>649</v>
      </c>
    </row>
    <row r="1243" spans="1:22">
      <c r="A1243" s="2">
        <v>4359</v>
      </c>
      <c r="B1243" s="2" t="s">
        <v>133</v>
      </c>
      <c r="C1243" s="2" t="s">
        <v>273</v>
      </c>
      <c r="D1243" s="2" t="s">
        <v>32</v>
      </c>
      <c r="E1243" s="2">
        <v>8</v>
      </c>
      <c r="F1243" s="2">
        <v>5.69</v>
      </c>
      <c r="G1243" s="2">
        <v>6.06</v>
      </c>
      <c r="H1243" s="2">
        <v>1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21</v>
      </c>
      <c r="S1243" s="1">
        <f>INDEX(Quotazioni!F:F,MATCH(Stats15_21!A1243,Quotazioni!A:A,0))</f>
        <v>12</v>
      </c>
      <c r="T1243" s="6">
        <f t="shared" si="39"/>
        <v>-0.14767932489451485</v>
      </c>
      <c r="U1243" s="6">
        <f t="shared" si="38"/>
        <v>-0.56258790436005623</v>
      </c>
      <c r="V1243" s="1" t="s">
        <v>649</v>
      </c>
    </row>
    <row r="1244" spans="1:22">
      <c r="A1244" s="2">
        <v>4364</v>
      </c>
      <c r="B1244" s="2" t="s">
        <v>96</v>
      </c>
      <c r="C1244" s="2" t="s">
        <v>333</v>
      </c>
      <c r="D1244" s="2" t="s">
        <v>19</v>
      </c>
      <c r="E1244" s="2">
        <v>0</v>
      </c>
      <c r="F1244" s="2"/>
      <c r="G1244" s="2"/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19</v>
      </c>
      <c r="S1244" s="1">
        <f>INDEX(Quotazioni!F:F,MATCH(Stats15_21!A1244,Quotazioni!A:A,0))</f>
        <v>3</v>
      </c>
      <c r="T1244" s="6" t="str">
        <f t="shared" si="39"/>
        <v/>
      </c>
      <c r="U1244" s="6" t="str">
        <f t="shared" si="38"/>
        <v/>
      </c>
      <c r="V1244" s="1" t="s">
        <v>649</v>
      </c>
    </row>
    <row r="1245" spans="1:22">
      <c r="A1245" s="2">
        <v>4371</v>
      </c>
      <c r="B1245" s="2" t="s">
        <v>133</v>
      </c>
      <c r="C1245" s="2" t="s">
        <v>340</v>
      </c>
      <c r="D1245" s="2" t="s">
        <v>27</v>
      </c>
      <c r="E1245" s="2">
        <v>7</v>
      </c>
      <c r="F1245" s="2">
        <v>6.36</v>
      </c>
      <c r="G1245" s="2">
        <v>7.21</v>
      </c>
      <c r="H1245" s="2">
        <v>2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19</v>
      </c>
      <c r="S1245" s="1">
        <f>INDEX(Quotazioni!F:F,MATCH(Stats15_21!A1245,Quotazioni!A:A,0))</f>
        <v>18</v>
      </c>
      <c r="T1245" s="6" t="str">
        <f t="shared" si="39"/>
        <v/>
      </c>
      <c r="U1245" s="6" t="str">
        <f t="shared" si="38"/>
        <v/>
      </c>
      <c r="V1245" s="1" t="s">
        <v>647</v>
      </c>
    </row>
    <row r="1246" spans="1:22">
      <c r="A1246" s="2">
        <v>4371</v>
      </c>
      <c r="B1246" s="2" t="s">
        <v>133</v>
      </c>
      <c r="C1246" s="2" t="s">
        <v>340</v>
      </c>
      <c r="D1246" s="2" t="s">
        <v>27</v>
      </c>
      <c r="E1246" s="2">
        <v>20</v>
      </c>
      <c r="F1246" s="2">
        <v>6.2</v>
      </c>
      <c r="G1246" s="2">
        <v>7.08</v>
      </c>
      <c r="H1246" s="2">
        <v>6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1</v>
      </c>
      <c r="P1246" s="2">
        <v>0</v>
      </c>
      <c r="Q1246" s="2">
        <v>0</v>
      </c>
      <c r="R1246" s="2">
        <v>20</v>
      </c>
      <c r="S1246" s="1">
        <f>INDEX(Quotazioni!F:F,MATCH(Stats15_21!A1246,Quotazioni!A:A,0))</f>
        <v>18</v>
      </c>
      <c r="T1246" s="6">
        <f t="shared" si="39"/>
        <v>-1.8030513176144229E-2</v>
      </c>
      <c r="U1246" s="6">
        <f t="shared" si="38"/>
        <v>0.55478502080443826</v>
      </c>
      <c r="V1246" s="1" t="s">
        <v>647</v>
      </c>
    </row>
    <row r="1247" spans="1:22">
      <c r="A1247" s="2">
        <v>4371</v>
      </c>
      <c r="B1247" s="2" t="s">
        <v>133</v>
      </c>
      <c r="C1247" s="2" t="s">
        <v>340</v>
      </c>
      <c r="D1247" s="2" t="s">
        <v>27</v>
      </c>
      <c r="E1247" s="2">
        <v>36</v>
      </c>
      <c r="F1247" s="2">
        <v>6.06</v>
      </c>
      <c r="G1247" s="2">
        <v>6.88</v>
      </c>
      <c r="H1247" s="2">
        <v>10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4</v>
      </c>
      <c r="O1247" s="2">
        <v>7</v>
      </c>
      <c r="P1247" s="2">
        <v>1</v>
      </c>
      <c r="Q1247" s="2">
        <v>0</v>
      </c>
      <c r="R1247" s="2">
        <v>21</v>
      </c>
      <c r="S1247" s="1">
        <f>INDEX(Quotazioni!F:F,MATCH(Stats15_21!A1247,Quotazioni!A:A,0))</f>
        <v>18</v>
      </c>
      <c r="T1247" s="6">
        <f t="shared" si="39"/>
        <v>-2.8248587570621493E-2</v>
      </c>
      <c r="U1247" s="6">
        <f t="shared" si="38"/>
        <v>0.56497175141242939</v>
      </c>
      <c r="V1247" s="1" t="s">
        <v>647</v>
      </c>
    </row>
    <row r="1248" spans="1:22">
      <c r="A1248" s="2">
        <v>4374</v>
      </c>
      <c r="B1248" s="2" t="s">
        <v>59</v>
      </c>
      <c r="C1248" s="2" t="s">
        <v>298</v>
      </c>
      <c r="D1248" s="2" t="s">
        <v>158</v>
      </c>
      <c r="E1248" s="2">
        <v>14</v>
      </c>
      <c r="F1248" s="2">
        <v>5.68</v>
      </c>
      <c r="G1248" s="2">
        <v>5.64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1</v>
      </c>
      <c r="P1248" s="2">
        <v>0</v>
      </c>
      <c r="Q1248" s="2">
        <v>0</v>
      </c>
      <c r="R1248" s="2">
        <v>19</v>
      </c>
      <c r="S1248" s="1">
        <f>INDEX(Quotazioni!F:F,MATCH(Stats15_21!A1248,Quotazioni!A:A,0))</f>
        <v>4</v>
      </c>
      <c r="T1248" s="6" t="str">
        <f t="shared" si="39"/>
        <v/>
      </c>
      <c r="U1248" s="6" t="str">
        <f t="shared" si="38"/>
        <v/>
      </c>
      <c r="V1248" s="1" t="s">
        <v>649</v>
      </c>
    </row>
    <row r="1249" spans="1:22">
      <c r="A1249" s="2">
        <v>4374</v>
      </c>
      <c r="B1249" s="2" t="s">
        <v>59</v>
      </c>
      <c r="C1249" s="2" t="s">
        <v>298</v>
      </c>
      <c r="D1249" s="2" t="s">
        <v>158</v>
      </c>
      <c r="E1249" s="2">
        <v>19</v>
      </c>
      <c r="F1249" s="2">
        <v>5.68</v>
      </c>
      <c r="G1249" s="2">
        <v>5.71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1</v>
      </c>
      <c r="O1249" s="2">
        <v>1</v>
      </c>
      <c r="P1249" s="2">
        <v>0</v>
      </c>
      <c r="Q1249" s="2">
        <v>0</v>
      </c>
      <c r="R1249" s="2">
        <v>20</v>
      </c>
      <c r="S1249" s="1">
        <f>INDEX(Quotazioni!F:F,MATCH(Stats15_21!A1249,Quotazioni!A:A,0))</f>
        <v>4</v>
      </c>
      <c r="T1249" s="6">
        <f t="shared" si="39"/>
        <v>1.2411347517730547E-2</v>
      </c>
      <c r="U1249" s="6">
        <f t="shared" si="38"/>
        <v>0</v>
      </c>
      <c r="V1249" s="1" t="s">
        <v>649</v>
      </c>
    </row>
    <row r="1250" spans="1:22">
      <c r="A1250" s="2">
        <v>4374</v>
      </c>
      <c r="B1250" s="2" t="s">
        <v>59</v>
      </c>
      <c r="C1250" s="2" t="s">
        <v>298</v>
      </c>
      <c r="D1250" s="2" t="s">
        <v>158</v>
      </c>
      <c r="E1250" s="2">
        <v>6</v>
      </c>
      <c r="F1250" s="2">
        <v>5.67</v>
      </c>
      <c r="G1250" s="2">
        <v>5.58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1</v>
      </c>
      <c r="P1250" s="2">
        <v>0</v>
      </c>
      <c r="Q1250" s="2">
        <v>0</v>
      </c>
      <c r="R1250" s="2">
        <v>21</v>
      </c>
      <c r="S1250" s="1">
        <f>INDEX(Quotazioni!F:F,MATCH(Stats15_21!A1250,Quotazioni!A:A,0))</f>
        <v>4</v>
      </c>
      <c r="T1250" s="6">
        <f t="shared" si="39"/>
        <v>-2.2767075306479843E-2</v>
      </c>
      <c r="U1250" s="6">
        <f t="shared" si="38"/>
        <v>0</v>
      </c>
      <c r="V1250" s="1" t="s">
        <v>649</v>
      </c>
    </row>
    <row r="1251" spans="1:22">
      <c r="A1251" s="2">
        <v>4375</v>
      </c>
      <c r="B1251" s="2" t="s">
        <v>59</v>
      </c>
      <c r="C1251" s="2" t="s">
        <v>302</v>
      </c>
      <c r="D1251" s="2" t="s">
        <v>36</v>
      </c>
      <c r="E1251" s="2">
        <v>0</v>
      </c>
      <c r="F1251" s="2"/>
      <c r="G1251" s="2"/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19</v>
      </c>
      <c r="S1251" s="1">
        <f>INDEX(Quotazioni!F:F,MATCH(Stats15_21!A1251,Quotazioni!A:A,0))</f>
        <v>3</v>
      </c>
      <c r="T1251" s="6" t="str">
        <f t="shared" si="39"/>
        <v/>
      </c>
      <c r="U1251" s="6" t="str">
        <f t="shared" si="38"/>
        <v/>
      </c>
      <c r="V1251" s="1" t="s">
        <v>649</v>
      </c>
    </row>
    <row r="1252" spans="1:22">
      <c r="A1252" s="2">
        <v>4375</v>
      </c>
      <c r="B1252" s="2" t="s">
        <v>59</v>
      </c>
      <c r="C1252" s="2" t="s">
        <v>302</v>
      </c>
      <c r="D1252" s="2" t="s">
        <v>36</v>
      </c>
      <c r="E1252" s="2">
        <v>7</v>
      </c>
      <c r="F1252" s="2">
        <v>6</v>
      </c>
      <c r="G1252" s="2">
        <v>6.07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1</v>
      </c>
      <c r="O1252" s="2">
        <v>1</v>
      </c>
      <c r="P1252" s="2">
        <v>0</v>
      </c>
      <c r="Q1252" s="2">
        <v>0</v>
      </c>
      <c r="R1252" s="2">
        <v>21</v>
      </c>
      <c r="S1252" s="1">
        <f>INDEX(Quotazioni!F:F,MATCH(Stats15_21!A1252,Quotazioni!A:A,0))</f>
        <v>3</v>
      </c>
      <c r="T1252" s="6"/>
      <c r="U1252" s="6"/>
      <c r="V1252" s="1" t="s">
        <v>649</v>
      </c>
    </row>
    <row r="1253" spans="1:22">
      <c r="A1253" s="2">
        <v>4376</v>
      </c>
      <c r="B1253" s="2" t="s">
        <v>96</v>
      </c>
      <c r="C1253" s="2" t="s">
        <v>334</v>
      </c>
      <c r="D1253" s="2" t="s">
        <v>36</v>
      </c>
      <c r="E1253" s="2">
        <v>0</v>
      </c>
      <c r="F1253" s="2"/>
      <c r="G1253" s="2"/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19</v>
      </c>
      <c r="S1253" s="1">
        <f>INDEX(Quotazioni!F:F,MATCH(Stats15_21!A1253,Quotazioni!A:A,0))</f>
        <v>8</v>
      </c>
      <c r="T1253" s="6" t="str">
        <f t="shared" si="39"/>
        <v/>
      </c>
      <c r="U1253" s="6" t="str">
        <f t="shared" si="38"/>
        <v/>
      </c>
      <c r="V1253" s="1" t="s">
        <v>647</v>
      </c>
    </row>
    <row r="1254" spans="1:22">
      <c r="A1254" s="2">
        <v>4376</v>
      </c>
      <c r="B1254" s="2" t="s">
        <v>96</v>
      </c>
      <c r="C1254" s="2" t="s">
        <v>334</v>
      </c>
      <c r="D1254" s="2" t="s">
        <v>41</v>
      </c>
      <c r="E1254" s="2">
        <v>33</v>
      </c>
      <c r="F1254" s="2">
        <v>6.09</v>
      </c>
      <c r="G1254" s="2">
        <v>6.62</v>
      </c>
      <c r="H1254" s="2">
        <v>6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2</v>
      </c>
      <c r="O1254" s="2">
        <v>5</v>
      </c>
      <c r="P1254" s="2">
        <v>0</v>
      </c>
      <c r="Q1254" s="2">
        <v>0</v>
      </c>
      <c r="R1254" s="2">
        <v>21</v>
      </c>
      <c r="S1254" s="1">
        <f>INDEX(Quotazioni!F:F,MATCH(Stats15_21!A1254,Quotazioni!A:A,0))</f>
        <v>8</v>
      </c>
      <c r="T1254" s="6"/>
      <c r="U1254" s="6"/>
      <c r="V1254" s="1" t="s">
        <v>647</v>
      </c>
    </row>
    <row r="1255" spans="1:22">
      <c r="A1255" s="2">
        <v>4377</v>
      </c>
      <c r="B1255" s="2" t="s">
        <v>96</v>
      </c>
      <c r="C1255" s="2" t="s">
        <v>313</v>
      </c>
      <c r="D1255" s="2" t="s">
        <v>36</v>
      </c>
      <c r="E1255" s="2">
        <v>33</v>
      </c>
      <c r="F1255" s="2">
        <v>6.27</v>
      </c>
      <c r="G1255" s="2">
        <v>6.45</v>
      </c>
      <c r="H1255" s="2">
        <v>3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2</v>
      </c>
      <c r="O1255" s="2">
        <v>10</v>
      </c>
      <c r="P1255" s="2">
        <v>0</v>
      </c>
      <c r="Q1255" s="2">
        <v>0</v>
      </c>
      <c r="R1255" s="2">
        <v>19</v>
      </c>
      <c r="S1255" s="1">
        <f>INDEX(Quotazioni!F:F,MATCH(Stats15_21!A1255,Quotazioni!A:A,0))</f>
        <v>8</v>
      </c>
      <c r="T1255" s="6" t="str">
        <f t="shared" si="39"/>
        <v/>
      </c>
      <c r="U1255" s="6" t="str">
        <f t="shared" si="38"/>
        <v/>
      </c>
      <c r="V1255" s="1" t="s">
        <v>647</v>
      </c>
    </row>
    <row r="1256" spans="1:22">
      <c r="A1256" s="2">
        <v>4377</v>
      </c>
      <c r="B1256" s="2" t="s">
        <v>96</v>
      </c>
      <c r="C1256" s="2" t="s">
        <v>313</v>
      </c>
      <c r="D1256" s="2" t="s">
        <v>36</v>
      </c>
      <c r="E1256" s="2">
        <v>32</v>
      </c>
      <c r="F1256" s="2">
        <v>5.92</v>
      </c>
      <c r="G1256" s="2">
        <v>6.33</v>
      </c>
      <c r="H1256" s="2">
        <v>5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3</v>
      </c>
      <c r="O1256" s="2">
        <v>8</v>
      </c>
      <c r="P1256" s="2">
        <v>1</v>
      </c>
      <c r="Q1256" s="2">
        <v>0</v>
      </c>
      <c r="R1256" s="2">
        <v>20</v>
      </c>
      <c r="S1256" s="1">
        <f>INDEX(Quotazioni!F:F,MATCH(Stats15_21!A1256,Quotazioni!A:A,0))</f>
        <v>8</v>
      </c>
      <c r="T1256" s="6">
        <f t="shared" si="39"/>
        <v>-1.8604651162790715E-2</v>
      </c>
      <c r="U1256" s="6">
        <f t="shared" si="38"/>
        <v>0.31007751937984496</v>
      </c>
      <c r="V1256" s="1" t="s">
        <v>647</v>
      </c>
    </row>
    <row r="1257" spans="1:22">
      <c r="A1257" s="2">
        <v>4377</v>
      </c>
      <c r="B1257" s="2" t="s">
        <v>96</v>
      </c>
      <c r="C1257" s="2" t="s">
        <v>313</v>
      </c>
      <c r="D1257" s="2" t="s">
        <v>36</v>
      </c>
      <c r="E1257" s="2">
        <v>23</v>
      </c>
      <c r="F1257" s="2">
        <v>6.04</v>
      </c>
      <c r="G1257" s="2">
        <v>6.13</v>
      </c>
      <c r="H1257" s="2">
        <v>1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1</v>
      </c>
      <c r="O1257" s="2">
        <v>4</v>
      </c>
      <c r="P1257" s="2">
        <v>0</v>
      </c>
      <c r="Q1257" s="2">
        <v>0</v>
      </c>
      <c r="R1257" s="2">
        <v>21</v>
      </c>
      <c r="S1257" s="1">
        <f>INDEX(Quotazioni!F:F,MATCH(Stats15_21!A1257,Quotazioni!A:A,0))</f>
        <v>8</v>
      </c>
      <c r="T1257" s="6">
        <f t="shared" si="39"/>
        <v>-3.1595576619273327E-2</v>
      </c>
      <c r="U1257" s="6">
        <f t="shared" si="38"/>
        <v>-0.63191153238546605</v>
      </c>
      <c r="V1257" s="1" t="s">
        <v>647</v>
      </c>
    </row>
    <row r="1258" spans="1:22">
      <c r="A1258" s="2">
        <v>4378</v>
      </c>
      <c r="B1258" s="2" t="s">
        <v>59</v>
      </c>
      <c r="C1258" s="2" t="s">
        <v>303</v>
      </c>
      <c r="D1258" s="2" t="s">
        <v>36</v>
      </c>
      <c r="E1258" s="2">
        <v>3</v>
      </c>
      <c r="F1258" s="2">
        <v>5.5</v>
      </c>
      <c r="G1258" s="2">
        <v>5.17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1</v>
      </c>
      <c r="Q1258" s="2">
        <v>0</v>
      </c>
      <c r="R1258" s="2">
        <v>19</v>
      </c>
      <c r="S1258" s="1">
        <f>INDEX(Quotazioni!F:F,MATCH(Stats15_21!A1258,Quotazioni!A:A,0))</f>
        <v>1</v>
      </c>
      <c r="T1258" s="6" t="str">
        <f t="shared" si="39"/>
        <v/>
      </c>
      <c r="U1258" s="6" t="str">
        <f t="shared" si="38"/>
        <v/>
      </c>
      <c r="V1258" s="1" t="s">
        <v>647</v>
      </c>
    </row>
    <row r="1259" spans="1:22">
      <c r="A1259" s="2">
        <v>4378</v>
      </c>
      <c r="B1259" s="2" t="s">
        <v>59</v>
      </c>
      <c r="C1259" s="2" t="s">
        <v>303</v>
      </c>
      <c r="D1259" s="2" t="s">
        <v>400</v>
      </c>
      <c r="E1259" s="2">
        <v>27</v>
      </c>
      <c r="F1259" s="2">
        <v>5.65</v>
      </c>
      <c r="G1259" s="2">
        <v>5.59</v>
      </c>
      <c r="H1259" s="2">
        <v>1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9</v>
      </c>
      <c r="P1259" s="2">
        <v>0</v>
      </c>
      <c r="Q1259" s="2">
        <v>0</v>
      </c>
      <c r="R1259" s="2">
        <v>21</v>
      </c>
      <c r="S1259" s="1">
        <f>INDEX(Quotazioni!F:F,MATCH(Stats15_21!A1259,Quotazioni!A:A,0))</f>
        <v>1</v>
      </c>
      <c r="T1259" s="6">
        <f t="shared" si="39"/>
        <v>8.1237911025145049E-2</v>
      </c>
      <c r="U1259" s="6">
        <f t="shared" si="38"/>
        <v>0.19342359767891684</v>
      </c>
      <c r="V1259" s="1" t="s">
        <v>647</v>
      </c>
    </row>
    <row r="1260" spans="1:22">
      <c r="A1260" s="2">
        <v>4385</v>
      </c>
      <c r="B1260" s="2" t="s">
        <v>96</v>
      </c>
      <c r="C1260" s="2" t="s">
        <v>325</v>
      </c>
      <c r="D1260" s="2" t="s">
        <v>22</v>
      </c>
      <c r="E1260" s="2">
        <v>6</v>
      </c>
      <c r="F1260" s="2">
        <v>5.92</v>
      </c>
      <c r="G1260" s="2">
        <v>5.92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1</v>
      </c>
      <c r="O1260" s="2">
        <v>2</v>
      </c>
      <c r="P1260" s="2">
        <v>0</v>
      </c>
      <c r="Q1260" s="2">
        <v>0</v>
      </c>
      <c r="R1260" s="2">
        <v>19</v>
      </c>
      <c r="S1260" s="1">
        <f>INDEX(Quotazioni!F:F,MATCH(Stats15_21!A1260,Quotazioni!A:A,0))</f>
        <v>6</v>
      </c>
      <c r="T1260" s="6" t="str">
        <f t="shared" si="39"/>
        <v/>
      </c>
      <c r="U1260" s="6" t="str">
        <f t="shared" si="38"/>
        <v/>
      </c>
      <c r="V1260" s="1" t="s">
        <v>649</v>
      </c>
    </row>
    <row r="1261" spans="1:22">
      <c r="A1261" s="2">
        <v>4385</v>
      </c>
      <c r="B1261" s="2" t="s">
        <v>96</v>
      </c>
      <c r="C1261" s="2" t="s">
        <v>325</v>
      </c>
      <c r="D1261" s="2" t="s">
        <v>22</v>
      </c>
      <c r="E1261" s="2">
        <v>0</v>
      </c>
      <c r="F1261" s="2"/>
      <c r="G1261" s="2"/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21</v>
      </c>
      <c r="S1261" s="1">
        <f>INDEX(Quotazioni!F:F,MATCH(Stats15_21!A1261,Quotazioni!A:A,0))</f>
        <v>6</v>
      </c>
      <c r="T1261" s="6">
        <f t="shared" si="39"/>
        <v>-1</v>
      </c>
      <c r="U1261" s="6">
        <f t="shared" si="38"/>
        <v>0</v>
      </c>
      <c r="V1261" s="1" t="s">
        <v>649</v>
      </c>
    </row>
    <row r="1262" spans="1:22">
      <c r="A1262" s="2">
        <v>4393</v>
      </c>
      <c r="B1262" s="2" t="s">
        <v>96</v>
      </c>
      <c r="C1262" s="2" t="s">
        <v>326</v>
      </c>
      <c r="D1262" s="2" t="s">
        <v>24</v>
      </c>
      <c r="E1262" s="2">
        <v>18</v>
      </c>
      <c r="F1262" s="2">
        <v>5.81</v>
      </c>
      <c r="G1262" s="2">
        <v>5.58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6</v>
      </c>
      <c r="P1262" s="2">
        <v>1</v>
      </c>
      <c r="Q1262" s="2">
        <v>0</v>
      </c>
      <c r="R1262" s="2">
        <v>19</v>
      </c>
      <c r="S1262" s="1">
        <f>INDEX(Quotazioni!F:F,MATCH(Stats15_21!A1262,Quotazioni!A:A,0))</f>
        <v>8</v>
      </c>
      <c r="T1262" s="6" t="str">
        <f t="shared" si="39"/>
        <v/>
      </c>
      <c r="U1262" s="6" t="str">
        <f t="shared" si="38"/>
        <v/>
      </c>
      <c r="V1262" s="1" t="s">
        <v>647</v>
      </c>
    </row>
    <row r="1263" spans="1:22">
      <c r="A1263" s="2">
        <v>4393</v>
      </c>
      <c r="B1263" s="2" t="s">
        <v>96</v>
      </c>
      <c r="C1263" s="2" t="s">
        <v>326</v>
      </c>
      <c r="D1263" s="2" t="s">
        <v>24</v>
      </c>
      <c r="E1263" s="2">
        <v>34</v>
      </c>
      <c r="F1263" s="2">
        <v>6</v>
      </c>
      <c r="G1263" s="2">
        <v>5.97</v>
      </c>
      <c r="H1263" s="2">
        <v>1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1</v>
      </c>
      <c r="O1263" s="2">
        <v>8</v>
      </c>
      <c r="P1263" s="2">
        <v>1</v>
      </c>
      <c r="Q1263" s="2">
        <v>0</v>
      </c>
      <c r="R1263" s="2">
        <v>20</v>
      </c>
      <c r="S1263" s="1">
        <f>INDEX(Quotazioni!F:F,MATCH(Stats15_21!A1263,Quotazioni!A:A,0))</f>
        <v>8</v>
      </c>
      <c r="T1263" s="6">
        <f t="shared" si="39"/>
        <v>6.9892473118279508E-2</v>
      </c>
      <c r="U1263" s="6">
        <f t="shared" si="38"/>
        <v>0.17921146953405018</v>
      </c>
      <c r="V1263" s="1" t="s">
        <v>647</v>
      </c>
    </row>
    <row r="1264" spans="1:22">
      <c r="A1264" s="2">
        <v>4393</v>
      </c>
      <c r="B1264" s="2" t="s">
        <v>96</v>
      </c>
      <c r="C1264" s="2" t="s">
        <v>326</v>
      </c>
      <c r="D1264" s="2" t="s">
        <v>24</v>
      </c>
      <c r="E1264" s="2">
        <v>17</v>
      </c>
      <c r="F1264" s="2">
        <v>6</v>
      </c>
      <c r="G1264" s="2">
        <v>6.12</v>
      </c>
      <c r="H1264" s="2">
        <v>1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1</v>
      </c>
      <c r="O1264" s="2">
        <v>2</v>
      </c>
      <c r="P1264" s="2">
        <v>1</v>
      </c>
      <c r="Q1264" s="2">
        <v>0</v>
      </c>
      <c r="R1264" s="2">
        <v>21</v>
      </c>
      <c r="S1264" s="1">
        <f>INDEX(Quotazioni!F:F,MATCH(Stats15_21!A1264,Quotazioni!A:A,0))</f>
        <v>8</v>
      </c>
      <c r="T1264" s="6">
        <f t="shared" si="39"/>
        <v>2.5125628140703578E-2</v>
      </c>
      <c r="U1264" s="6">
        <f t="shared" si="38"/>
        <v>0</v>
      </c>
      <c r="V1264" s="1" t="s">
        <v>647</v>
      </c>
    </row>
    <row r="1265" spans="1:22">
      <c r="A1265" s="2">
        <v>4401</v>
      </c>
      <c r="B1265" s="2" t="s">
        <v>59</v>
      </c>
      <c r="C1265" s="2" t="s">
        <v>299</v>
      </c>
      <c r="D1265" s="2" t="s">
        <v>37</v>
      </c>
      <c r="E1265" s="2">
        <v>9</v>
      </c>
      <c r="F1265" s="2">
        <v>5.89</v>
      </c>
      <c r="G1265" s="2">
        <v>5.83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1</v>
      </c>
      <c r="P1265" s="2">
        <v>0</v>
      </c>
      <c r="Q1265" s="2">
        <v>0</v>
      </c>
      <c r="R1265" s="2">
        <v>19</v>
      </c>
      <c r="S1265" s="1">
        <f>INDEX(Quotazioni!F:F,MATCH(Stats15_21!A1265,Quotazioni!A:A,0))</f>
        <v>1</v>
      </c>
      <c r="T1265" s="6" t="str">
        <f t="shared" si="39"/>
        <v/>
      </c>
      <c r="U1265" s="6" t="str">
        <f t="shared" si="38"/>
        <v/>
      </c>
      <c r="V1265" s="1" t="s">
        <v>649</v>
      </c>
    </row>
    <row r="1266" spans="1:22">
      <c r="A1266" s="2">
        <v>4401</v>
      </c>
      <c r="B1266" s="2" t="s">
        <v>59</v>
      </c>
      <c r="C1266" s="2" t="s">
        <v>299</v>
      </c>
      <c r="D1266" s="2" t="s">
        <v>37</v>
      </c>
      <c r="E1266" s="2">
        <v>7</v>
      </c>
      <c r="F1266" s="2">
        <v>5.86</v>
      </c>
      <c r="G1266" s="2">
        <v>5.71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2</v>
      </c>
      <c r="P1266" s="2">
        <v>0</v>
      </c>
      <c r="Q1266" s="2">
        <v>0</v>
      </c>
      <c r="R1266" s="2">
        <v>20</v>
      </c>
      <c r="S1266" s="1">
        <f>INDEX(Quotazioni!F:F,MATCH(Stats15_21!A1266,Quotazioni!A:A,0))</f>
        <v>1</v>
      </c>
      <c r="T1266" s="6">
        <f t="shared" si="39"/>
        <v>-2.0583190394511168E-2</v>
      </c>
      <c r="U1266" s="6">
        <f t="shared" si="38"/>
        <v>0</v>
      </c>
      <c r="V1266" s="1" t="s">
        <v>649</v>
      </c>
    </row>
    <row r="1267" spans="1:22">
      <c r="A1267" s="2">
        <v>4401</v>
      </c>
      <c r="B1267" s="2" t="s">
        <v>59</v>
      </c>
      <c r="C1267" s="2" t="s">
        <v>299</v>
      </c>
      <c r="D1267" s="2" t="s">
        <v>37</v>
      </c>
      <c r="E1267" s="2">
        <v>7</v>
      </c>
      <c r="F1267" s="2">
        <v>5.64</v>
      </c>
      <c r="G1267" s="2">
        <v>5.43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3</v>
      </c>
      <c r="P1267" s="2">
        <v>0</v>
      </c>
      <c r="Q1267" s="2">
        <v>0</v>
      </c>
      <c r="R1267" s="2">
        <v>21</v>
      </c>
      <c r="S1267" s="1">
        <f>INDEX(Quotazioni!F:F,MATCH(Stats15_21!A1267,Quotazioni!A:A,0))</f>
        <v>1</v>
      </c>
      <c r="T1267" s="6">
        <f t="shared" si="39"/>
        <v>-4.9036777583187433E-2</v>
      </c>
      <c r="U1267" s="6">
        <f t="shared" si="38"/>
        <v>0</v>
      </c>
      <c r="V1267" s="1" t="s">
        <v>649</v>
      </c>
    </row>
    <row r="1268" spans="1:22">
      <c r="A1268" s="2">
        <v>4407</v>
      </c>
      <c r="B1268" s="2" t="s">
        <v>59</v>
      </c>
      <c r="C1268" s="2" t="s">
        <v>297</v>
      </c>
      <c r="D1268" s="2" t="s">
        <v>36</v>
      </c>
      <c r="E1268" s="2">
        <v>26</v>
      </c>
      <c r="F1268" s="2">
        <v>5.69</v>
      </c>
      <c r="G1268" s="2">
        <v>5.56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1</v>
      </c>
      <c r="O1268" s="2">
        <v>9</v>
      </c>
      <c r="P1268" s="2">
        <v>0</v>
      </c>
      <c r="Q1268" s="2">
        <v>0</v>
      </c>
      <c r="R1268" s="2">
        <v>19</v>
      </c>
      <c r="S1268" s="1">
        <f>INDEX(Quotazioni!F:F,MATCH(Stats15_21!A1268,Quotazioni!A:A,0))</f>
        <v>8</v>
      </c>
      <c r="T1268" s="6" t="str">
        <f t="shared" si="39"/>
        <v/>
      </c>
      <c r="U1268" s="6" t="str">
        <f t="shared" si="38"/>
        <v/>
      </c>
      <c r="V1268" s="1" t="s">
        <v>647</v>
      </c>
    </row>
    <row r="1269" spans="1:22">
      <c r="A1269" s="2">
        <v>4407</v>
      </c>
      <c r="B1269" s="2" t="s">
        <v>59</v>
      </c>
      <c r="C1269" s="2" t="s">
        <v>297</v>
      </c>
      <c r="D1269" s="2" t="s">
        <v>36</v>
      </c>
      <c r="E1269" s="2">
        <v>18</v>
      </c>
      <c r="F1269" s="2">
        <v>5.75</v>
      </c>
      <c r="G1269" s="2">
        <v>5.61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5</v>
      </c>
      <c r="P1269" s="2">
        <v>0</v>
      </c>
      <c r="Q1269" s="2">
        <v>0</v>
      </c>
      <c r="R1269" s="2">
        <v>20</v>
      </c>
      <c r="S1269" s="1">
        <f>INDEX(Quotazioni!F:F,MATCH(Stats15_21!A1269,Quotazioni!A:A,0))</f>
        <v>8</v>
      </c>
      <c r="T1269" s="6">
        <f t="shared" si="39"/>
        <v>8.9928057553958114E-3</v>
      </c>
      <c r="U1269" s="6">
        <f t="shared" si="38"/>
        <v>0</v>
      </c>
      <c r="V1269" s="1" t="s">
        <v>647</v>
      </c>
    </row>
    <row r="1270" spans="1:22">
      <c r="A1270" s="2">
        <v>4407</v>
      </c>
      <c r="B1270" s="2" t="s">
        <v>59</v>
      </c>
      <c r="C1270" s="2" t="s">
        <v>297</v>
      </c>
      <c r="D1270" s="2" t="s">
        <v>36</v>
      </c>
      <c r="E1270" s="2">
        <v>28</v>
      </c>
      <c r="F1270" s="2">
        <v>5.82</v>
      </c>
      <c r="G1270" s="2">
        <v>5.77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3</v>
      </c>
      <c r="P1270" s="2">
        <v>0</v>
      </c>
      <c r="Q1270" s="2">
        <v>0</v>
      </c>
      <c r="R1270" s="2">
        <v>21</v>
      </c>
      <c r="S1270" s="1">
        <f>INDEX(Quotazioni!F:F,MATCH(Stats15_21!A1270,Quotazioni!A:A,0))</f>
        <v>8</v>
      </c>
      <c r="T1270" s="6">
        <f t="shared" si="39"/>
        <v>2.8520499108734269E-2</v>
      </c>
      <c r="U1270" s="6">
        <f t="shared" si="38"/>
        <v>0</v>
      </c>
      <c r="V1270" s="1" t="s">
        <v>647</v>
      </c>
    </row>
    <row r="1271" spans="1:22">
      <c r="A1271" s="2">
        <v>4409</v>
      </c>
      <c r="B1271" s="2" t="s">
        <v>59</v>
      </c>
      <c r="C1271" s="2" t="s">
        <v>287</v>
      </c>
      <c r="D1271" s="2" t="s">
        <v>46</v>
      </c>
      <c r="E1271" s="2">
        <v>36</v>
      </c>
      <c r="F1271" s="2">
        <v>5.99</v>
      </c>
      <c r="G1271" s="2">
        <v>5.94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1</v>
      </c>
      <c r="O1271" s="2">
        <v>5</v>
      </c>
      <c r="P1271" s="2">
        <v>0</v>
      </c>
      <c r="Q1271" s="2">
        <v>0</v>
      </c>
      <c r="R1271" s="2">
        <v>19</v>
      </c>
      <c r="S1271" s="1">
        <f>INDEX(Quotazioni!F:F,MATCH(Stats15_21!A1271,Quotazioni!A:A,0))</f>
        <v>14</v>
      </c>
      <c r="T1271" s="6" t="str">
        <f t="shared" si="39"/>
        <v/>
      </c>
      <c r="U1271" s="6" t="str">
        <f t="shared" si="38"/>
        <v/>
      </c>
      <c r="V1271" s="1" t="s">
        <v>647</v>
      </c>
    </row>
    <row r="1272" spans="1:22">
      <c r="A1272" s="2">
        <v>4409</v>
      </c>
      <c r="B1272" s="2" t="s">
        <v>59</v>
      </c>
      <c r="C1272" s="2" t="s">
        <v>287</v>
      </c>
      <c r="D1272" s="2" t="s">
        <v>19</v>
      </c>
      <c r="E1272" s="2">
        <v>14</v>
      </c>
      <c r="F1272" s="2">
        <v>6.07</v>
      </c>
      <c r="G1272" s="2">
        <v>6.21</v>
      </c>
      <c r="H1272" s="2">
        <v>1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2</v>
      </c>
      <c r="P1272" s="2">
        <v>0</v>
      </c>
      <c r="Q1272" s="2">
        <v>0</v>
      </c>
      <c r="R1272" s="2">
        <v>20</v>
      </c>
      <c r="S1272" s="1">
        <f>INDEX(Quotazioni!F:F,MATCH(Stats15_21!A1272,Quotazioni!A:A,0))</f>
        <v>14</v>
      </c>
      <c r="T1272" s="6">
        <f t="shared" si="39"/>
        <v>4.5454545454545379E-2</v>
      </c>
      <c r="U1272" s="6">
        <f t="shared" si="38"/>
        <v>0.16835016835016833</v>
      </c>
      <c r="V1272" s="1" t="s">
        <v>647</v>
      </c>
    </row>
    <row r="1273" spans="1:22">
      <c r="A1273" s="2">
        <v>4409</v>
      </c>
      <c r="B1273" s="2" t="s">
        <v>59</v>
      </c>
      <c r="C1273" s="2" t="s">
        <v>287</v>
      </c>
      <c r="D1273" s="2" t="s">
        <v>19</v>
      </c>
      <c r="E1273" s="2">
        <v>33</v>
      </c>
      <c r="F1273" s="2">
        <v>6.21</v>
      </c>
      <c r="G1273" s="2">
        <v>6.5</v>
      </c>
      <c r="H1273" s="2">
        <v>4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5</v>
      </c>
      <c r="P1273" s="2">
        <v>0</v>
      </c>
      <c r="Q1273" s="2">
        <v>0</v>
      </c>
      <c r="R1273" s="2">
        <v>21</v>
      </c>
      <c r="S1273" s="1">
        <f>INDEX(Quotazioni!F:F,MATCH(Stats15_21!A1273,Quotazioni!A:A,0))</f>
        <v>14</v>
      </c>
      <c r="T1273" s="6">
        <f t="shared" si="39"/>
        <v>4.6698872785829314E-2</v>
      </c>
      <c r="U1273" s="6">
        <f t="shared" si="38"/>
        <v>0.48309178743961351</v>
      </c>
      <c r="V1273" s="1" t="s">
        <v>647</v>
      </c>
    </row>
    <row r="1274" spans="1:22">
      <c r="A1274" s="2">
        <v>4412</v>
      </c>
      <c r="B1274" s="2" t="s">
        <v>59</v>
      </c>
      <c r="C1274" s="2" t="s">
        <v>295</v>
      </c>
      <c r="D1274" s="2" t="s">
        <v>44</v>
      </c>
      <c r="E1274" s="2">
        <v>28</v>
      </c>
      <c r="F1274" s="2">
        <v>5.88</v>
      </c>
      <c r="G1274" s="2">
        <v>5.84</v>
      </c>
      <c r="H1274" s="2">
        <v>1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8</v>
      </c>
      <c r="P1274" s="2">
        <v>0</v>
      </c>
      <c r="Q1274" s="2">
        <v>0</v>
      </c>
      <c r="R1274" s="2">
        <v>19</v>
      </c>
      <c r="S1274" s="1">
        <f>INDEX(Quotazioni!F:F,MATCH(Stats15_21!A1274,Quotazioni!A:A,0))</f>
        <v>12</v>
      </c>
      <c r="T1274" s="6" t="str">
        <f t="shared" si="39"/>
        <v/>
      </c>
      <c r="U1274" s="6" t="str">
        <f t="shared" si="38"/>
        <v/>
      </c>
      <c r="V1274" s="1" t="s">
        <v>647</v>
      </c>
    </row>
    <row r="1275" spans="1:22">
      <c r="A1275" s="2">
        <v>4412</v>
      </c>
      <c r="B1275" s="2" t="s">
        <v>59</v>
      </c>
      <c r="C1275" s="2" t="s">
        <v>295</v>
      </c>
      <c r="D1275" s="2" t="s">
        <v>44</v>
      </c>
      <c r="E1275" s="2">
        <v>33</v>
      </c>
      <c r="F1275" s="2">
        <v>5.79</v>
      </c>
      <c r="G1275" s="2">
        <v>5.8</v>
      </c>
      <c r="H1275" s="2">
        <v>1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5</v>
      </c>
      <c r="P1275" s="2">
        <v>0</v>
      </c>
      <c r="Q1275" s="2">
        <v>0</v>
      </c>
      <c r="R1275" s="2">
        <v>20</v>
      </c>
      <c r="S1275" s="1">
        <f>INDEX(Quotazioni!F:F,MATCH(Stats15_21!A1275,Quotazioni!A:A,0))</f>
        <v>12</v>
      </c>
      <c r="T1275" s="6">
        <f t="shared" si="39"/>
        <v>-6.8493150684931572E-3</v>
      </c>
      <c r="U1275" s="6">
        <f t="shared" si="38"/>
        <v>0</v>
      </c>
      <c r="V1275" s="1" t="s">
        <v>647</v>
      </c>
    </row>
    <row r="1276" spans="1:22">
      <c r="A1276" s="2">
        <v>4412</v>
      </c>
      <c r="B1276" s="2" t="s">
        <v>59</v>
      </c>
      <c r="C1276" s="2" t="s">
        <v>295</v>
      </c>
      <c r="D1276" s="2" t="s">
        <v>44</v>
      </c>
      <c r="E1276" s="2">
        <v>35</v>
      </c>
      <c r="F1276" s="2">
        <v>6.06</v>
      </c>
      <c r="G1276" s="2">
        <v>6.11</v>
      </c>
      <c r="H1276" s="2">
        <v>2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1</v>
      </c>
      <c r="O1276" s="2">
        <v>10</v>
      </c>
      <c r="P1276" s="2">
        <v>0</v>
      </c>
      <c r="Q1276" s="2">
        <v>0</v>
      </c>
      <c r="R1276" s="2">
        <v>21</v>
      </c>
      <c r="S1276" s="1">
        <f>INDEX(Quotazioni!F:F,MATCH(Stats15_21!A1276,Quotazioni!A:A,0))</f>
        <v>12</v>
      </c>
      <c r="T1276" s="6">
        <f t="shared" si="39"/>
        <v>5.3448275862069052E-2</v>
      </c>
      <c r="U1276" s="6">
        <f t="shared" si="38"/>
        <v>0.17241379310344829</v>
      </c>
      <c r="V1276" s="1" t="s">
        <v>647</v>
      </c>
    </row>
    <row r="1277" spans="1:22">
      <c r="A1277" s="2">
        <v>4421</v>
      </c>
      <c r="B1277" s="2" t="s">
        <v>59</v>
      </c>
      <c r="C1277" s="2" t="s">
        <v>290</v>
      </c>
      <c r="D1277" s="2" t="s">
        <v>20</v>
      </c>
      <c r="E1277" s="2">
        <v>16</v>
      </c>
      <c r="F1277" s="2">
        <v>6.03</v>
      </c>
      <c r="G1277" s="2">
        <v>6.09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2</v>
      </c>
      <c r="O1277" s="2">
        <v>2</v>
      </c>
      <c r="P1277" s="2">
        <v>0</v>
      </c>
      <c r="Q1277" s="2">
        <v>0</v>
      </c>
      <c r="R1277" s="2">
        <v>19</v>
      </c>
      <c r="S1277" s="1">
        <f>INDEX(Quotazioni!F:F,MATCH(Stats15_21!A1277,Quotazioni!A:A,0))</f>
        <v>6</v>
      </c>
      <c r="T1277" s="6" t="str">
        <f t="shared" si="39"/>
        <v/>
      </c>
      <c r="U1277" s="6" t="str">
        <f t="shared" si="38"/>
        <v/>
      </c>
      <c r="V1277" s="1" t="s">
        <v>647</v>
      </c>
    </row>
    <row r="1278" spans="1:22">
      <c r="A1278" s="2">
        <v>4421</v>
      </c>
      <c r="B1278" s="2" t="s">
        <v>59</v>
      </c>
      <c r="C1278" s="2" t="s">
        <v>290</v>
      </c>
      <c r="D1278" s="2" t="s">
        <v>20</v>
      </c>
      <c r="E1278" s="2">
        <v>37</v>
      </c>
      <c r="F1278" s="2">
        <v>5.89</v>
      </c>
      <c r="G1278" s="2">
        <v>6</v>
      </c>
      <c r="H1278" s="2">
        <v>1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3</v>
      </c>
      <c r="O1278" s="2">
        <v>2</v>
      </c>
      <c r="P1278" s="2">
        <v>1</v>
      </c>
      <c r="Q1278" s="2">
        <v>0</v>
      </c>
      <c r="R1278" s="2">
        <v>20</v>
      </c>
      <c r="S1278" s="1">
        <f>INDEX(Quotazioni!F:F,MATCH(Stats15_21!A1278,Quotazioni!A:A,0))</f>
        <v>6</v>
      </c>
      <c r="T1278" s="6">
        <f t="shared" si="39"/>
        <v>-1.4778325123152686E-2</v>
      </c>
      <c r="U1278" s="6">
        <f t="shared" si="38"/>
        <v>0.16420361247947454</v>
      </c>
      <c r="V1278" s="1" t="s">
        <v>647</v>
      </c>
    </row>
    <row r="1279" spans="1:22">
      <c r="A1279" s="2">
        <v>4421</v>
      </c>
      <c r="B1279" s="2" t="s">
        <v>59</v>
      </c>
      <c r="C1279" s="2" t="s">
        <v>290</v>
      </c>
      <c r="D1279" s="2" t="s">
        <v>20</v>
      </c>
      <c r="E1279" s="2">
        <v>34</v>
      </c>
      <c r="F1279" s="2">
        <v>5.79</v>
      </c>
      <c r="G1279" s="2">
        <v>5.91</v>
      </c>
      <c r="H1279" s="2">
        <v>1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1</v>
      </c>
      <c r="O1279" s="2">
        <v>0</v>
      </c>
      <c r="P1279" s="2">
        <v>0</v>
      </c>
      <c r="Q1279" s="2">
        <v>0</v>
      </c>
      <c r="R1279" s="2">
        <v>21</v>
      </c>
      <c r="S1279" s="1">
        <f>INDEX(Quotazioni!F:F,MATCH(Stats15_21!A1279,Quotazioni!A:A,0))</f>
        <v>6</v>
      </c>
      <c r="T1279" s="6">
        <f t="shared" si="39"/>
        <v>-1.4999999999999977E-2</v>
      </c>
      <c r="U1279" s="6">
        <f t="shared" si="38"/>
        <v>0</v>
      </c>
      <c r="V1279" s="1" t="s">
        <v>647</v>
      </c>
    </row>
    <row r="1280" spans="1:22">
      <c r="A1280" s="2">
        <v>4426</v>
      </c>
      <c r="B1280" s="2" t="s">
        <v>59</v>
      </c>
      <c r="C1280" s="2" t="s">
        <v>291</v>
      </c>
      <c r="D1280" s="2" t="s">
        <v>27</v>
      </c>
      <c r="E1280" s="2">
        <v>28</v>
      </c>
      <c r="F1280" s="2">
        <v>5.93</v>
      </c>
      <c r="G1280" s="2">
        <v>5.96</v>
      </c>
      <c r="H1280" s="2">
        <v>1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2</v>
      </c>
      <c r="O1280" s="2">
        <v>8</v>
      </c>
      <c r="P1280" s="2">
        <v>0</v>
      </c>
      <c r="Q1280" s="2">
        <v>0</v>
      </c>
      <c r="R1280" s="2">
        <v>19</v>
      </c>
      <c r="S1280" s="1">
        <f>INDEX(Quotazioni!F:F,MATCH(Stats15_21!A1280,Quotazioni!A:A,0))</f>
        <v>6</v>
      </c>
      <c r="T1280" s="6" t="str">
        <f t="shared" si="39"/>
        <v/>
      </c>
      <c r="U1280" s="6" t="str">
        <f t="shared" si="38"/>
        <v/>
      </c>
      <c r="V1280" s="1" t="s">
        <v>647</v>
      </c>
    </row>
    <row r="1281" spans="1:22">
      <c r="A1281" s="2">
        <v>4426</v>
      </c>
      <c r="B1281" s="2" t="s">
        <v>59</v>
      </c>
      <c r="C1281" s="2" t="s">
        <v>291</v>
      </c>
      <c r="D1281" s="2" t="s">
        <v>27</v>
      </c>
      <c r="E1281" s="2">
        <v>24</v>
      </c>
      <c r="F1281" s="2">
        <v>5.77</v>
      </c>
      <c r="G1281" s="2">
        <v>5.81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2</v>
      </c>
      <c r="O1281" s="2">
        <v>2</v>
      </c>
      <c r="P1281" s="2">
        <v>0</v>
      </c>
      <c r="Q1281" s="2">
        <v>0</v>
      </c>
      <c r="R1281" s="2">
        <v>20</v>
      </c>
      <c r="S1281" s="1">
        <f>INDEX(Quotazioni!F:F,MATCH(Stats15_21!A1281,Quotazioni!A:A,0))</f>
        <v>6</v>
      </c>
      <c r="T1281" s="6">
        <f t="shared" si="39"/>
        <v>-2.516778523489939E-2</v>
      </c>
      <c r="U1281" s="6">
        <f t="shared" si="38"/>
        <v>-0.16778523489932887</v>
      </c>
      <c r="V1281" s="1" t="s">
        <v>647</v>
      </c>
    </row>
    <row r="1282" spans="1:22">
      <c r="A1282" s="2">
        <v>4426</v>
      </c>
      <c r="B1282" s="2" t="s">
        <v>59</v>
      </c>
      <c r="C1282" s="2" t="s">
        <v>291</v>
      </c>
      <c r="D1282" s="2" t="s">
        <v>27</v>
      </c>
      <c r="E1282" s="2">
        <v>19</v>
      </c>
      <c r="F1282" s="2">
        <v>5.79</v>
      </c>
      <c r="G1282" s="2">
        <v>5.79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1</v>
      </c>
      <c r="O1282" s="2">
        <v>2</v>
      </c>
      <c r="P1282" s="2">
        <v>0</v>
      </c>
      <c r="Q1282" s="2">
        <v>0</v>
      </c>
      <c r="R1282" s="2">
        <v>21</v>
      </c>
      <c r="S1282" s="1">
        <f>INDEX(Quotazioni!F:F,MATCH(Stats15_21!A1282,Quotazioni!A:A,0))</f>
        <v>6</v>
      </c>
      <c r="T1282" s="6">
        <f t="shared" si="39"/>
        <v>-3.4423407917383089E-3</v>
      </c>
      <c r="U1282" s="6">
        <f t="shared" si="38"/>
        <v>0</v>
      </c>
      <c r="V1282" s="1" t="s">
        <v>647</v>
      </c>
    </row>
    <row r="1283" spans="1:22">
      <c r="A1283" s="2">
        <v>4427</v>
      </c>
      <c r="B1283" s="2" t="s">
        <v>96</v>
      </c>
      <c r="C1283" s="2" t="s">
        <v>311</v>
      </c>
      <c r="D1283" s="2" t="s">
        <v>29</v>
      </c>
      <c r="E1283" s="2">
        <v>32</v>
      </c>
      <c r="F1283" s="2">
        <v>6.3</v>
      </c>
      <c r="G1283" s="2">
        <v>6.94</v>
      </c>
      <c r="H1283" s="2">
        <v>8</v>
      </c>
      <c r="I1283" s="2">
        <v>0</v>
      </c>
      <c r="J1283" s="2">
        <v>0</v>
      </c>
      <c r="K1283" s="2">
        <v>1</v>
      </c>
      <c r="L1283" s="2">
        <v>0</v>
      </c>
      <c r="M1283" s="2">
        <v>1</v>
      </c>
      <c r="N1283" s="2">
        <v>3</v>
      </c>
      <c r="O1283" s="2">
        <v>5</v>
      </c>
      <c r="P1283" s="2">
        <v>1</v>
      </c>
      <c r="Q1283" s="2">
        <v>0</v>
      </c>
      <c r="R1283" s="2">
        <v>19</v>
      </c>
      <c r="S1283" s="1">
        <f>INDEX(Quotazioni!F:F,MATCH(Stats15_21!A1283,Quotazioni!A:A,0))</f>
        <v>22</v>
      </c>
      <c r="T1283" s="6" t="str">
        <f t="shared" si="39"/>
        <v/>
      </c>
      <c r="U1283" s="6" t="str">
        <f t="shared" ref="U1283:U1346" si="40">IF(C1283=C1282,(H1283-H1282)/G1282,"")</f>
        <v/>
      </c>
      <c r="V1283" s="1" t="s">
        <v>647</v>
      </c>
    </row>
    <row r="1284" spans="1:22">
      <c r="A1284" s="2">
        <v>4427</v>
      </c>
      <c r="B1284" s="2" t="s">
        <v>96</v>
      </c>
      <c r="C1284" s="2" t="s">
        <v>311</v>
      </c>
      <c r="D1284" s="2" t="s">
        <v>29</v>
      </c>
      <c r="E1284" s="2">
        <v>32</v>
      </c>
      <c r="F1284" s="2">
        <v>6.34</v>
      </c>
      <c r="G1284" s="2">
        <v>7.39</v>
      </c>
      <c r="H1284" s="2">
        <v>8</v>
      </c>
      <c r="I1284" s="2">
        <v>0</v>
      </c>
      <c r="J1284" s="2">
        <v>0</v>
      </c>
      <c r="K1284" s="2">
        <v>1</v>
      </c>
      <c r="L1284" s="2">
        <v>1</v>
      </c>
      <c r="M1284" s="2">
        <v>0</v>
      </c>
      <c r="N1284" s="2">
        <v>11</v>
      </c>
      <c r="O1284" s="2">
        <v>3</v>
      </c>
      <c r="P1284" s="2">
        <v>0</v>
      </c>
      <c r="Q1284" s="2">
        <v>0</v>
      </c>
      <c r="R1284" s="2">
        <v>20</v>
      </c>
      <c r="S1284" s="1">
        <f>INDEX(Quotazioni!F:F,MATCH(Stats15_21!A1284,Quotazioni!A:A,0))</f>
        <v>22</v>
      </c>
      <c r="T1284" s="6">
        <f t="shared" ref="T1284:T1347" si="41">IF(C1284=C1283,(G1284-G1283)/G1283,"")</f>
        <v>6.4841498559077698E-2</v>
      </c>
      <c r="U1284" s="6">
        <f t="shared" si="40"/>
        <v>0</v>
      </c>
      <c r="V1284" s="1" t="s">
        <v>647</v>
      </c>
    </row>
    <row r="1285" spans="1:22">
      <c r="A1285" s="2">
        <v>4427</v>
      </c>
      <c r="B1285" s="2" t="s">
        <v>96</v>
      </c>
      <c r="C1285" s="2" t="s">
        <v>311</v>
      </c>
      <c r="D1285" s="2" t="s">
        <v>29</v>
      </c>
      <c r="E1285" s="2">
        <v>30</v>
      </c>
      <c r="F1285" s="2">
        <v>6.03</v>
      </c>
      <c r="G1285" s="2">
        <v>6.63</v>
      </c>
      <c r="H1285" s="2">
        <v>6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5</v>
      </c>
      <c r="O1285" s="2">
        <v>10</v>
      </c>
      <c r="P1285" s="2">
        <v>0</v>
      </c>
      <c r="Q1285" s="2">
        <v>0</v>
      </c>
      <c r="R1285" s="2">
        <v>21</v>
      </c>
      <c r="S1285" s="1">
        <f>INDEX(Quotazioni!F:F,MATCH(Stats15_21!A1285,Quotazioni!A:A,0))</f>
        <v>22</v>
      </c>
      <c r="T1285" s="6">
        <f t="shared" si="41"/>
        <v>-0.10284167794316641</v>
      </c>
      <c r="U1285" s="6">
        <f t="shared" si="40"/>
        <v>-0.2706359945872801</v>
      </c>
      <c r="V1285" s="1" t="s">
        <v>647</v>
      </c>
    </row>
    <row r="1286" spans="1:22">
      <c r="A1286" s="2">
        <v>4431</v>
      </c>
      <c r="B1286" s="2" t="s">
        <v>17</v>
      </c>
      <c r="C1286" s="2" t="s">
        <v>348</v>
      </c>
      <c r="D1286" s="2" t="s">
        <v>29</v>
      </c>
      <c r="E1286" s="2">
        <v>0</v>
      </c>
      <c r="F1286" s="2"/>
      <c r="G1286" s="2"/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20</v>
      </c>
      <c r="S1286" s="1">
        <f>INDEX(Quotazioni!F:F,MATCH(Stats15_21!A1286,Quotazioni!A:A,0))</f>
        <v>1</v>
      </c>
      <c r="T1286" s="6" t="str">
        <f t="shared" si="41"/>
        <v/>
      </c>
      <c r="U1286" s="6" t="str">
        <f t="shared" si="40"/>
        <v/>
      </c>
      <c r="V1286" s="1" t="s">
        <v>649</v>
      </c>
    </row>
    <row r="1287" spans="1:22">
      <c r="A1287" s="2">
        <v>4432</v>
      </c>
      <c r="B1287" s="2" t="s">
        <v>59</v>
      </c>
      <c r="C1287" s="2" t="s">
        <v>304</v>
      </c>
      <c r="D1287" s="2" t="s">
        <v>29</v>
      </c>
      <c r="E1287" s="2">
        <v>0</v>
      </c>
      <c r="F1287" s="2"/>
      <c r="G1287" s="2"/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19</v>
      </c>
      <c r="S1287" s="1">
        <f>INDEX(Quotazioni!F:F,MATCH(Stats15_21!A1287,Quotazioni!A:A,0))</f>
        <v>5</v>
      </c>
      <c r="T1287" s="6" t="str">
        <f t="shared" si="41"/>
        <v/>
      </c>
      <c r="U1287" s="6" t="str">
        <f t="shared" si="40"/>
        <v/>
      </c>
      <c r="V1287" s="1" t="s">
        <v>649</v>
      </c>
    </row>
    <row r="1288" spans="1:22">
      <c r="A1288" s="2">
        <v>4433</v>
      </c>
      <c r="B1288" s="2" t="s">
        <v>59</v>
      </c>
      <c r="C1288" s="2" t="s">
        <v>413</v>
      </c>
      <c r="D1288" s="2" t="s">
        <v>400</v>
      </c>
      <c r="E1288" s="2">
        <v>23</v>
      </c>
      <c r="F1288" s="2">
        <v>5.74</v>
      </c>
      <c r="G1288" s="2">
        <v>5.91</v>
      </c>
      <c r="H1288" s="2">
        <v>1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2</v>
      </c>
      <c r="O1288" s="2">
        <v>3</v>
      </c>
      <c r="P1288" s="2">
        <v>0</v>
      </c>
      <c r="Q1288" s="2">
        <v>0</v>
      </c>
      <c r="R1288" s="2">
        <v>21</v>
      </c>
      <c r="S1288" s="1">
        <f>INDEX(Quotazioni!F:F,MATCH(Stats15_21!A1288,Quotazioni!A:A,0))</f>
        <v>3</v>
      </c>
      <c r="T1288" s="6" t="str">
        <f t="shared" si="41"/>
        <v/>
      </c>
      <c r="U1288" s="6" t="str">
        <f t="shared" si="40"/>
        <v/>
      </c>
      <c r="V1288" s="1" t="s">
        <v>647</v>
      </c>
    </row>
    <row r="1289" spans="1:22">
      <c r="A1289" s="2">
        <v>4436</v>
      </c>
      <c r="B1289" s="2" t="s">
        <v>133</v>
      </c>
      <c r="C1289" s="2" t="s">
        <v>342</v>
      </c>
      <c r="D1289" s="2" t="s">
        <v>29</v>
      </c>
      <c r="E1289" s="2">
        <v>0</v>
      </c>
      <c r="F1289" s="2"/>
      <c r="G1289" s="2"/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19</v>
      </c>
      <c r="S1289" s="1">
        <f>INDEX(Quotazioni!F:F,MATCH(Stats15_21!A1289,Quotazioni!A:A,0))</f>
        <v>6</v>
      </c>
      <c r="T1289" s="6" t="str">
        <f t="shared" si="41"/>
        <v/>
      </c>
      <c r="U1289" s="6" t="str">
        <f t="shared" si="40"/>
        <v/>
      </c>
      <c r="V1289" s="1" t="s">
        <v>649</v>
      </c>
    </row>
    <row r="1290" spans="1:22">
      <c r="A1290" s="2">
        <v>4449</v>
      </c>
      <c r="B1290" s="2" t="s">
        <v>96</v>
      </c>
      <c r="C1290" s="2" t="s">
        <v>314</v>
      </c>
      <c r="D1290" s="2" t="s">
        <v>277</v>
      </c>
      <c r="E1290" s="2">
        <v>35</v>
      </c>
      <c r="F1290" s="2">
        <v>6.03</v>
      </c>
      <c r="G1290" s="2">
        <v>6.19</v>
      </c>
      <c r="H1290" s="2">
        <v>1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7</v>
      </c>
      <c r="O1290" s="2">
        <v>9</v>
      </c>
      <c r="P1290" s="2">
        <v>0</v>
      </c>
      <c r="Q1290" s="2">
        <v>0</v>
      </c>
      <c r="R1290" s="2">
        <v>19</v>
      </c>
      <c r="S1290" s="1">
        <f>INDEX(Quotazioni!F:F,MATCH(Stats15_21!A1290,Quotazioni!A:A,0))</f>
        <v>15</v>
      </c>
      <c r="T1290" s="6" t="str">
        <f t="shared" si="41"/>
        <v/>
      </c>
      <c r="U1290" s="6" t="str">
        <f t="shared" si="40"/>
        <v/>
      </c>
      <c r="V1290" s="1" t="s">
        <v>647</v>
      </c>
    </row>
    <row r="1291" spans="1:22">
      <c r="A1291" s="2">
        <v>4449</v>
      </c>
      <c r="B1291" s="2" t="s">
        <v>96</v>
      </c>
      <c r="C1291" s="2" t="s">
        <v>314</v>
      </c>
      <c r="D1291" s="2" t="s">
        <v>37</v>
      </c>
      <c r="E1291" s="2">
        <v>24</v>
      </c>
      <c r="F1291" s="2">
        <v>5.73</v>
      </c>
      <c r="G1291" s="2">
        <v>5.67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1</v>
      </c>
      <c r="P1291" s="2">
        <v>1</v>
      </c>
      <c r="Q1291" s="2">
        <v>0</v>
      </c>
      <c r="R1291" s="2">
        <v>20</v>
      </c>
      <c r="S1291" s="1">
        <f>INDEX(Quotazioni!F:F,MATCH(Stats15_21!A1291,Quotazioni!A:A,0))</f>
        <v>15</v>
      </c>
      <c r="T1291" s="6">
        <f t="shared" si="41"/>
        <v>-8.4006462035541268E-2</v>
      </c>
      <c r="U1291" s="6">
        <f t="shared" si="40"/>
        <v>-0.16155088852988692</v>
      </c>
      <c r="V1291" s="1" t="s">
        <v>647</v>
      </c>
    </row>
    <row r="1292" spans="1:22">
      <c r="A1292" s="2">
        <v>4449</v>
      </c>
      <c r="B1292" s="2" t="s">
        <v>96</v>
      </c>
      <c r="C1292" s="2" t="s">
        <v>314</v>
      </c>
      <c r="D1292" s="2" t="s">
        <v>37</v>
      </c>
      <c r="E1292" s="2">
        <v>34</v>
      </c>
      <c r="F1292" s="2">
        <v>6.41</v>
      </c>
      <c r="G1292" s="2">
        <v>6.78</v>
      </c>
      <c r="H1292" s="2">
        <v>5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2</v>
      </c>
      <c r="O1292" s="2">
        <v>9</v>
      </c>
      <c r="P1292" s="2">
        <v>0</v>
      </c>
      <c r="Q1292" s="2">
        <v>0</v>
      </c>
      <c r="R1292" s="2">
        <v>21</v>
      </c>
      <c r="S1292" s="1">
        <f>INDEX(Quotazioni!F:F,MATCH(Stats15_21!A1292,Quotazioni!A:A,0))</f>
        <v>15</v>
      </c>
      <c r="T1292" s="6">
        <f t="shared" si="41"/>
        <v>0.19576719576719584</v>
      </c>
      <c r="U1292" s="6">
        <f t="shared" si="40"/>
        <v>0.88183421516754856</v>
      </c>
      <c r="V1292" s="1" t="s">
        <v>647</v>
      </c>
    </row>
    <row r="1293" spans="1:22">
      <c r="A1293" s="2">
        <v>4459</v>
      </c>
      <c r="B1293" s="2" t="s">
        <v>96</v>
      </c>
      <c r="C1293" s="2" t="s">
        <v>327</v>
      </c>
      <c r="D1293" s="2" t="s">
        <v>32</v>
      </c>
      <c r="E1293" s="2">
        <v>2</v>
      </c>
      <c r="F1293" s="2">
        <v>6</v>
      </c>
      <c r="G1293" s="2">
        <v>6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19</v>
      </c>
      <c r="S1293" s="1">
        <f>INDEX(Quotazioni!F:F,MATCH(Stats15_21!A1293,Quotazioni!A:A,0))</f>
        <v>2</v>
      </c>
      <c r="T1293" s="6" t="str">
        <f t="shared" si="41"/>
        <v/>
      </c>
      <c r="U1293" s="6" t="str">
        <f t="shared" si="40"/>
        <v/>
      </c>
      <c r="V1293" s="1" t="s">
        <v>647</v>
      </c>
    </row>
    <row r="1294" spans="1:22">
      <c r="A1294" s="2">
        <v>4459</v>
      </c>
      <c r="B1294" s="2" t="s">
        <v>96</v>
      </c>
      <c r="C1294" s="2" t="s">
        <v>327</v>
      </c>
      <c r="D1294" s="2" t="s">
        <v>32</v>
      </c>
      <c r="E1294" s="2">
        <v>18</v>
      </c>
      <c r="F1294" s="2">
        <v>5.92</v>
      </c>
      <c r="G1294" s="2">
        <v>5.92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2</v>
      </c>
      <c r="O1294" s="2">
        <v>4</v>
      </c>
      <c r="P1294" s="2">
        <v>0</v>
      </c>
      <c r="Q1294" s="2">
        <v>0</v>
      </c>
      <c r="R1294" s="2">
        <v>20</v>
      </c>
      <c r="S1294" s="1">
        <f>INDEX(Quotazioni!F:F,MATCH(Stats15_21!A1294,Quotazioni!A:A,0))</f>
        <v>2</v>
      </c>
      <c r="T1294" s="6">
        <f t="shared" si="41"/>
        <v>-1.3333333333333345E-2</v>
      </c>
      <c r="U1294" s="6">
        <f t="shared" si="40"/>
        <v>0</v>
      </c>
      <c r="V1294" s="1" t="s">
        <v>647</v>
      </c>
    </row>
    <row r="1295" spans="1:22">
      <c r="A1295" s="2">
        <v>4459</v>
      </c>
      <c r="B1295" s="2" t="s">
        <v>96</v>
      </c>
      <c r="C1295" s="2" t="s">
        <v>327</v>
      </c>
      <c r="D1295" s="2" t="s">
        <v>32</v>
      </c>
      <c r="E1295" s="2">
        <v>20</v>
      </c>
      <c r="F1295" s="2">
        <v>6.12</v>
      </c>
      <c r="G1295" s="2">
        <v>6.15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3</v>
      </c>
      <c r="O1295" s="2">
        <v>5</v>
      </c>
      <c r="P1295" s="2">
        <v>0</v>
      </c>
      <c r="Q1295" s="2">
        <v>0</v>
      </c>
      <c r="R1295" s="2">
        <v>21</v>
      </c>
      <c r="S1295" s="1">
        <f>INDEX(Quotazioni!F:F,MATCH(Stats15_21!A1295,Quotazioni!A:A,0))</f>
        <v>2</v>
      </c>
      <c r="T1295" s="6">
        <f t="shared" si="41"/>
        <v>3.8851351351351426E-2</v>
      </c>
      <c r="U1295" s="6">
        <f t="shared" si="40"/>
        <v>0</v>
      </c>
      <c r="V1295" s="1" t="s">
        <v>647</v>
      </c>
    </row>
    <row r="1296" spans="1:22">
      <c r="A1296" s="2">
        <v>4465</v>
      </c>
      <c r="B1296" s="2" t="s">
        <v>96</v>
      </c>
      <c r="C1296" s="2" t="s">
        <v>335</v>
      </c>
      <c r="D1296" s="2" t="s">
        <v>18</v>
      </c>
      <c r="E1296" s="2">
        <v>0</v>
      </c>
      <c r="F1296" s="2"/>
      <c r="G1296" s="2"/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19</v>
      </c>
      <c r="S1296" s="1">
        <f>INDEX(Quotazioni!F:F,MATCH(Stats15_21!A1296,Quotazioni!A:A,0))</f>
        <v>2</v>
      </c>
      <c r="T1296" s="6" t="str">
        <f t="shared" si="41"/>
        <v/>
      </c>
      <c r="U1296" s="6" t="str">
        <f t="shared" si="40"/>
        <v/>
      </c>
      <c r="V1296" s="1" t="s">
        <v>649</v>
      </c>
    </row>
    <row r="1297" spans="1:22">
      <c r="A1297" s="2">
        <v>4465</v>
      </c>
      <c r="B1297" s="2" t="s">
        <v>96</v>
      </c>
      <c r="C1297" s="2" t="s">
        <v>335</v>
      </c>
      <c r="D1297" s="2" t="s">
        <v>18</v>
      </c>
      <c r="E1297" s="2">
        <v>1</v>
      </c>
      <c r="F1297" s="2">
        <v>6</v>
      </c>
      <c r="G1297" s="2">
        <v>6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20</v>
      </c>
      <c r="S1297" s="1">
        <f>INDEX(Quotazioni!F:F,MATCH(Stats15_21!A1297,Quotazioni!A:A,0))</f>
        <v>2</v>
      </c>
      <c r="T1297" s="6"/>
      <c r="U1297" s="6"/>
      <c r="V1297" s="1" t="s">
        <v>649</v>
      </c>
    </row>
    <row r="1298" spans="1:22">
      <c r="A1298" s="2">
        <v>4465</v>
      </c>
      <c r="B1298" s="2" t="s">
        <v>96</v>
      </c>
      <c r="C1298" s="2" t="s">
        <v>335</v>
      </c>
      <c r="D1298" s="2" t="s">
        <v>18</v>
      </c>
      <c r="E1298" s="2">
        <v>0</v>
      </c>
      <c r="F1298" s="2"/>
      <c r="G1298" s="2"/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21</v>
      </c>
      <c r="S1298" s="1">
        <f>INDEX(Quotazioni!F:F,MATCH(Stats15_21!A1298,Quotazioni!A:A,0))</f>
        <v>2</v>
      </c>
      <c r="T1298" s="6">
        <f t="shared" si="41"/>
        <v>-1</v>
      </c>
      <c r="U1298" s="6">
        <f t="shared" si="40"/>
        <v>0</v>
      </c>
      <c r="V1298" s="1" t="s">
        <v>649</v>
      </c>
    </row>
    <row r="1299" spans="1:22">
      <c r="A1299" s="2">
        <v>4468</v>
      </c>
      <c r="B1299" s="2" t="s">
        <v>17</v>
      </c>
      <c r="C1299" s="2" t="s">
        <v>278</v>
      </c>
      <c r="D1299" s="2" t="s">
        <v>276</v>
      </c>
      <c r="E1299" s="2">
        <v>0</v>
      </c>
      <c r="F1299" s="2"/>
      <c r="G1299" s="2"/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19</v>
      </c>
      <c r="S1299" s="1">
        <f>INDEX(Quotazioni!F:F,MATCH(Stats15_21!A1299,Quotazioni!A:A,0))</f>
        <v>1</v>
      </c>
      <c r="T1299" s="6" t="str">
        <f t="shared" si="41"/>
        <v/>
      </c>
      <c r="U1299" s="6" t="str">
        <f t="shared" si="40"/>
        <v/>
      </c>
      <c r="V1299" s="1" t="s">
        <v>649</v>
      </c>
    </row>
    <row r="1300" spans="1:22">
      <c r="A1300" s="2">
        <v>4479</v>
      </c>
      <c r="B1300" s="2" t="s">
        <v>96</v>
      </c>
      <c r="C1300" s="2" t="s">
        <v>321</v>
      </c>
      <c r="D1300" s="2" t="s">
        <v>19</v>
      </c>
      <c r="E1300" s="2">
        <v>19</v>
      </c>
      <c r="F1300" s="2">
        <v>6</v>
      </c>
      <c r="G1300" s="2">
        <v>6.05</v>
      </c>
      <c r="H1300" s="2">
        <v>1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1</v>
      </c>
      <c r="O1300" s="2">
        <v>7</v>
      </c>
      <c r="P1300" s="2">
        <v>0</v>
      </c>
      <c r="Q1300" s="2">
        <v>0</v>
      </c>
      <c r="R1300" s="2">
        <v>19</v>
      </c>
      <c r="S1300" s="1">
        <f>INDEX(Quotazioni!F:F,MATCH(Stats15_21!A1300,Quotazioni!A:A,0))</f>
        <v>12</v>
      </c>
      <c r="T1300" s="6" t="str">
        <f t="shared" si="41"/>
        <v/>
      </c>
      <c r="U1300" s="6" t="str">
        <f t="shared" si="40"/>
        <v/>
      </c>
      <c r="V1300" s="1" t="s">
        <v>647</v>
      </c>
    </row>
    <row r="1301" spans="1:22">
      <c r="A1301" s="2">
        <v>4479</v>
      </c>
      <c r="B1301" s="2" t="s">
        <v>96</v>
      </c>
      <c r="C1301" s="2" t="s">
        <v>321</v>
      </c>
      <c r="D1301" s="2" t="s">
        <v>19</v>
      </c>
      <c r="E1301" s="2">
        <v>21</v>
      </c>
      <c r="F1301" s="2">
        <v>5.9</v>
      </c>
      <c r="G1301" s="2">
        <v>6.19</v>
      </c>
      <c r="H1301" s="2">
        <v>2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1</v>
      </c>
      <c r="O1301" s="2">
        <v>2</v>
      </c>
      <c r="P1301" s="2">
        <v>0</v>
      </c>
      <c r="Q1301" s="2">
        <v>0</v>
      </c>
      <c r="R1301" s="2">
        <v>20</v>
      </c>
      <c r="S1301" s="1">
        <f>INDEX(Quotazioni!F:F,MATCH(Stats15_21!A1301,Quotazioni!A:A,0))</f>
        <v>12</v>
      </c>
      <c r="T1301" s="6">
        <f t="shared" si="41"/>
        <v>2.3140495867768691E-2</v>
      </c>
      <c r="U1301" s="6">
        <f t="shared" si="40"/>
        <v>0.16528925619834711</v>
      </c>
      <c r="V1301" s="1" t="s">
        <v>647</v>
      </c>
    </row>
    <row r="1302" spans="1:22">
      <c r="A1302" s="2">
        <v>4479</v>
      </c>
      <c r="B1302" s="2" t="s">
        <v>96</v>
      </c>
      <c r="C1302" s="2" t="s">
        <v>321</v>
      </c>
      <c r="D1302" s="2" t="s">
        <v>19</v>
      </c>
      <c r="E1302" s="2">
        <v>32</v>
      </c>
      <c r="F1302" s="2">
        <v>6.12</v>
      </c>
      <c r="G1302" s="2">
        <v>6.5</v>
      </c>
      <c r="H1302" s="2">
        <v>3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4</v>
      </c>
      <c r="O1302" s="2">
        <v>3</v>
      </c>
      <c r="P1302" s="2">
        <v>0</v>
      </c>
      <c r="Q1302" s="2">
        <v>0</v>
      </c>
      <c r="R1302" s="2">
        <v>21</v>
      </c>
      <c r="S1302" s="1">
        <f>INDEX(Quotazioni!F:F,MATCH(Stats15_21!A1302,Quotazioni!A:A,0))</f>
        <v>12</v>
      </c>
      <c r="T1302" s="6">
        <f t="shared" si="41"/>
        <v>5.0080775444264876E-2</v>
      </c>
      <c r="U1302" s="6">
        <f t="shared" si="40"/>
        <v>0.16155088852988692</v>
      </c>
      <c r="V1302" s="1" t="s">
        <v>647</v>
      </c>
    </row>
    <row r="1303" spans="1:22">
      <c r="A1303" s="2">
        <v>4486</v>
      </c>
      <c r="B1303" s="2" t="s">
        <v>96</v>
      </c>
      <c r="C1303" s="2" t="s">
        <v>317</v>
      </c>
      <c r="D1303" s="2" t="s">
        <v>197</v>
      </c>
      <c r="E1303" s="2">
        <v>32</v>
      </c>
      <c r="F1303" s="2">
        <v>5.89</v>
      </c>
      <c r="G1303" s="2">
        <v>5.91</v>
      </c>
      <c r="H1303" s="2">
        <v>1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2</v>
      </c>
      <c r="O1303" s="2">
        <v>7</v>
      </c>
      <c r="P1303" s="2">
        <v>1</v>
      </c>
      <c r="Q1303" s="2">
        <v>0</v>
      </c>
      <c r="R1303" s="2">
        <v>19</v>
      </c>
      <c r="S1303" s="1">
        <f>INDEX(Quotazioni!F:F,MATCH(Stats15_21!A1303,Quotazioni!A:A,0))</f>
        <v>15</v>
      </c>
      <c r="T1303" s="6" t="str">
        <f t="shared" si="41"/>
        <v/>
      </c>
      <c r="U1303" s="6" t="str">
        <f t="shared" si="40"/>
        <v/>
      </c>
      <c r="V1303" s="1" t="s">
        <v>649</v>
      </c>
    </row>
    <row r="1304" spans="1:22">
      <c r="A1304" s="2">
        <v>4491</v>
      </c>
      <c r="B1304" s="2" t="s">
        <v>17</v>
      </c>
      <c r="C1304" s="2" t="s">
        <v>279</v>
      </c>
      <c r="D1304" s="2" t="s">
        <v>46</v>
      </c>
      <c r="E1304" s="2">
        <v>0</v>
      </c>
      <c r="F1304" s="2"/>
      <c r="G1304" s="2"/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19</v>
      </c>
      <c r="S1304" s="1">
        <f>INDEX(Quotazioni!F:F,MATCH(Stats15_21!A1304,Quotazioni!A:A,0))</f>
        <v>1</v>
      </c>
      <c r="T1304" s="6" t="str">
        <f t="shared" si="41"/>
        <v/>
      </c>
      <c r="U1304" s="6" t="str">
        <f t="shared" si="40"/>
        <v/>
      </c>
      <c r="V1304" s="1" t="s">
        <v>649</v>
      </c>
    </row>
    <row r="1305" spans="1:22">
      <c r="A1305" s="2">
        <v>4491</v>
      </c>
      <c r="B1305" s="2" t="s">
        <v>17</v>
      </c>
      <c r="C1305" s="2" t="s">
        <v>279</v>
      </c>
      <c r="D1305" s="2" t="s">
        <v>46</v>
      </c>
      <c r="E1305" s="2">
        <v>1</v>
      </c>
      <c r="F1305" s="2">
        <v>6</v>
      </c>
      <c r="G1305" s="2">
        <v>6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20</v>
      </c>
      <c r="S1305" s="1">
        <f>INDEX(Quotazioni!F:F,MATCH(Stats15_21!A1305,Quotazioni!A:A,0))</f>
        <v>1</v>
      </c>
      <c r="T1305" s="6"/>
      <c r="U1305" s="6"/>
      <c r="V1305" s="1" t="s">
        <v>649</v>
      </c>
    </row>
    <row r="1306" spans="1:22">
      <c r="A1306" s="2">
        <v>4491</v>
      </c>
      <c r="B1306" s="2" t="s">
        <v>17</v>
      </c>
      <c r="C1306" s="2" t="s">
        <v>279</v>
      </c>
      <c r="D1306" s="2" t="s">
        <v>46</v>
      </c>
      <c r="E1306" s="2">
        <v>1</v>
      </c>
      <c r="F1306" s="2">
        <v>6</v>
      </c>
      <c r="G1306" s="2">
        <v>3</v>
      </c>
      <c r="H1306" s="2">
        <v>0</v>
      </c>
      <c r="I1306" s="2">
        <v>3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21</v>
      </c>
      <c r="S1306" s="1">
        <f>INDEX(Quotazioni!F:F,MATCH(Stats15_21!A1306,Quotazioni!A:A,0))</f>
        <v>1</v>
      </c>
      <c r="T1306" s="6">
        <f t="shared" si="41"/>
        <v>-0.5</v>
      </c>
      <c r="U1306" s="6">
        <f t="shared" si="40"/>
        <v>0</v>
      </c>
      <c r="V1306" s="1" t="s">
        <v>649</v>
      </c>
    </row>
    <row r="1307" spans="1:22">
      <c r="A1307" s="2">
        <v>4493</v>
      </c>
      <c r="B1307" s="2" t="s">
        <v>59</v>
      </c>
      <c r="C1307" s="2" t="s">
        <v>305</v>
      </c>
      <c r="D1307" s="2" t="s">
        <v>46</v>
      </c>
      <c r="E1307" s="2">
        <v>10</v>
      </c>
      <c r="F1307" s="2">
        <v>5.9</v>
      </c>
      <c r="G1307" s="2">
        <v>5.9</v>
      </c>
      <c r="H1307" s="2">
        <v>1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2</v>
      </c>
      <c r="P1307" s="2">
        <v>2</v>
      </c>
      <c r="Q1307" s="2">
        <v>0</v>
      </c>
      <c r="R1307" s="2">
        <v>19</v>
      </c>
      <c r="S1307" s="1">
        <f>INDEX(Quotazioni!F:F,MATCH(Stats15_21!A1307,Quotazioni!A:A,0))</f>
        <v>3</v>
      </c>
      <c r="T1307" s="6" t="str">
        <f t="shared" si="41"/>
        <v/>
      </c>
      <c r="U1307" s="6" t="str">
        <f t="shared" si="40"/>
        <v/>
      </c>
      <c r="V1307" s="1" t="s">
        <v>647</v>
      </c>
    </row>
    <row r="1308" spans="1:22">
      <c r="A1308" s="2">
        <v>4493</v>
      </c>
      <c r="B1308" s="2" t="s">
        <v>59</v>
      </c>
      <c r="C1308" s="2" t="s">
        <v>305</v>
      </c>
      <c r="D1308" s="2" t="s">
        <v>46</v>
      </c>
      <c r="E1308" s="2">
        <v>27</v>
      </c>
      <c r="F1308" s="2">
        <v>5.85</v>
      </c>
      <c r="G1308" s="2">
        <v>5.7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9</v>
      </c>
      <c r="P1308" s="2">
        <v>0</v>
      </c>
      <c r="Q1308" s="2">
        <v>0</v>
      </c>
      <c r="R1308" s="2">
        <v>20</v>
      </c>
      <c r="S1308" s="1">
        <f>INDEX(Quotazioni!F:F,MATCH(Stats15_21!A1308,Quotazioni!A:A,0))</f>
        <v>3</v>
      </c>
      <c r="T1308" s="6">
        <f t="shared" si="41"/>
        <v>-3.389830508474579E-2</v>
      </c>
      <c r="U1308" s="6">
        <f t="shared" si="40"/>
        <v>-0.16949152542372881</v>
      </c>
      <c r="V1308" s="1" t="s">
        <v>647</v>
      </c>
    </row>
    <row r="1309" spans="1:22">
      <c r="A1309" s="2">
        <v>4493</v>
      </c>
      <c r="B1309" s="2" t="s">
        <v>59</v>
      </c>
      <c r="C1309" s="2" t="s">
        <v>305</v>
      </c>
      <c r="D1309" s="2" t="s">
        <v>46</v>
      </c>
      <c r="E1309" s="2">
        <v>15</v>
      </c>
      <c r="F1309" s="2">
        <v>5.87</v>
      </c>
      <c r="G1309" s="2">
        <v>5.77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3</v>
      </c>
      <c r="P1309" s="2">
        <v>0</v>
      </c>
      <c r="Q1309" s="2">
        <v>0</v>
      </c>
      <c r="R1309" s="2">
        <v>21</v>
      </c>
      <c r="S1309" s="1">
        <f>INDEX(Quotazioni!F:F,MATCH(Stats15_21!A1309,Quotazioni!A:A,0))</f>
        <v>3</v>
      </c>
      <c r="T1309" s="6">
        <f t="shared" si="41"/>
        <v>1.2280701754385859E-2</v>
      </c>
      <c r="U1309" s="6">
        <f t="shared" si="40"/>
        <v>0</v>
      </c>
      <c r="V1309" s="1" t="s">
        <v>647</v>
      </c>
    </row>
    <row r="1310" spans="1:22">
      <c r="A1310" s="2">
        <v>4495</v>
      </c>
      <c r="B1310" s="2" t="s">
        <v>59</v>
      </c>
      <c r="C1310" s="2" t="s">
        <v>292</v>
      </c>
      <c r="D1310" s="2" t="s">
        <v>46</v>
      </c>
      <c r="E1310" s="2">
        <v>25</v>
      </c>
      <c r="F1310" s="2">
        <v>6.16</v>
      </c>
      <c r="G1310" s="2">
        <v>6.14</v>
      </c>
      <c r="H1310" s="2">
        <v>1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5</v>
      </c>
      <c r="P1310" s="2">
        <v>1</v>
      </c>
      <c r="Q1310" s="2">
        <v>0</v>
      </c>
      <c r="R1310" s="2">
        <v>19</v>
      </c>
      <c r="S1310" s="1">
        <f>INDEX(Quotazioni!F:F,MATCH(Stats15_21!A1310,Quotazioni!A:A,0))</f>
        <v>5</v>
      </c>
      <c r="T1310" s="6" t="str">
        <f t="shared" si="41"/>
        <v/>
      </c>
      <c r="U1310" s="6" t="str">
        <f t="shared" si="40"/>
        <v/>
      </c>
      <c r="V1310" s="1" t="s">
        <v>649</v>
      </c>
    </row>
    <row r="1311" spans="1:22">
      <c r="A1311" s="2">
        <v>4495</v>
      </c>
      <c r="B1311" s="2" t="s">
        <v>59</v>
      </c>
      <c r="C1311" s="2" t="s">
        <v>292</v>
      </c>
      <c r="D1311" s="2" t="s">
        <v>34</v>
      </c>
      <c r="E1311" s="2">
        <v>19</v>
      </c>
      <c r="F1311" s="2">
        <v>5.82</v>
      </c>
      <c r="G1311" s="2">
        <v>5.79</v>
      </c>
      <c r="H1311" s="2">
        <v>1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7</v>
      </c>
      <c r="P1311" s="2">
        <v>0</v>
      </c>
      <c r="Q1311" s="2">
        <v>0</v>
      </c>
      <c r="R1311" s="2">
        <v>20</v>
      </c>
      <c r="S1311" s="1">
        <f>INDEX(Quotazioni!F:F,MATCH(Stats15_21!A1311,Quotazioni!A:A,0))</f>
        <v>5</v>
      </c>
      <c r="T1311" s="6">
        <f t="shared" si="41"/>
        <v>-5.700325732899017E-2</v>
      </c>
      <c r="U1311" s="6">
        <f t="shared" si="40"/>
        <v>0</v>
      </c>
      <c r="V1311" s="1" t="s">
        <v>649</v>
      </c>
    </row>
    <row r="1312" spans="1:22">
      <c r="A1312" s="2">
        <v>4495</v>
      </c>
      <c r="B1312" s="2" t="s">
        <v>59</v>
      </c>
      <c r="C1312" s="2" t="s">
        <v>292</v>
      </c>
      <c r="D1312" s="2" t="s">
        <v>34</v>
      </c>
      <c r="E1312" s="2">
        <v>13</v>
      </c>
      <c r="F1312" s="2">
        <v>5.88</v>
      </c>
      <c r="G1312" s="2">
        <v>5.69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6</v>
      </c>
      <c r="P1312" s="2">
        <v>0</v>
      </c>
      <c r="Q1312" s="2">
        <v>0</v>
      </c>
      <c r="R1312" s="2">
        <v>21</v>
      </c>
      <c r="S1312" s="1">
        <f>INDEX(Quotazioni!F:F,MATCH(Stats15_21!A1312,Quotazioni!A:A,0))</f>
        <v>5</v>
      </c>
      <c r="T1312" s="6">
        <f t="shared" si="41"/>
        <v>-1.7271157167530162E-2</v>
      </c>
      <c r="U1312" s="6">
        <f t="shared" si="40"/>
        <v>-0.17271157167530224</v>
      </c>
      <c r="V1312" s="1" t="s">
        <v>649</v>
      </c>
    </row>
    <row r="1313" spans="1:22">
      <c r="A1313" s="2">
        <v>4498</v>
      </c>
      <c r="B1313" s="2" t="s">
        <v>96</v>
      </c>
      <c r="C1313" s="2" t="s">
        <v>336</v>
      </c>
      <c r="D1313" s="2" t="s">
        <v>46</v>
      </c>
      <c r="E1313" s="2">
        <v>3</v>
      </c>
      <c r="F1313" s="2">
        <v>6</v>
      </c>
      <c r="G1313" s="2">
        <v>5.83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1</v>
      </c>
      <c r="P1313" s="2">
        <v>0</v>
      </c>
      <c r="Q1313" s="2">
        <v>0</v>
      </c>
      <c r="R1313" s="2">
        <v>19</v>
      </c>
      <c r="S1313" s="1">
        <f>INDEX(Quotazioni!F:F,MATCH(Stats15_21!A1313,Quotazioni!A:A,0))</f>
        <v>7</v>
      </c>
      <c r="T1313" s="6" t="str">
        <f t="shared" si="41"/>
        <v/>
      </c>
      <c r="U1313" s="6" t="str">
        <f t="shared" si="40"/>
        <v/>
      </c>
      <c r="V1313" s="1" t="s">
        <v>647</v>
      </c>
    </row>
    <row r="1314" spans="1:22">
      <c r="A1314" s="2">
        <v>4498</v>
      </c>
      <c r="B1314" s="2" t="s">
        <v>96</v>
      </c>
      <c r="C1314" s="2" t="s">
        <v>336</v>
      </c>
      <c r="D1314" s="2" t="s">
        <v>46</v>
      </c>
      <c r="E1314" s="2">
        <v>0</v>
      </c>
      <c r="F1314" s="2"/>
      <c r="G1314" s="2"/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20</v>
      </c>
      <c r="S1314" s="1">
        <f>INDEX(Quotazioni!F:F,MATCH(Stats15_21!A1314,Quotazioni!A:A,0))</f>
        <v>7</v>
      </c>
      <c r="T1314" s="6">
        <f t="shared" si="41"/>
        <v>-1</v>
      </c>
      <c r="U1314" s="6">
        <f t="shared" si="40"/>
        <v>0</v>
      </c>
      <c r="V1314" s="1" t="s">
        <v>647</v>
      </c>
    </row>
    <row r="1315" spans="1:22">
      <c r="A1315" s="2">
        <v>4498</v>
      </c>
      <c r="B1315" s="2" t="s">
        <v>96</v>
      </c>
      <c r="C1315" s="2" t="s">
        <v>336</v>
      </c>
      <c r="D1315" s="2" t="s">
        <v>41</v>
      </c>
      <c r="E1315" s="2">
        <v>32</v>
      </c>
      <c r="F1315" s="2">
        <v>5.94</v>
      </c>
      <c r="G1315" s="2">
        <v>6.16</v>
      </c>
      <c r="H1315" s="2">
        <v>2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3</v>
      </c>
      <c r="O1315" s="2">
        <v>4</v>
      </c>
      <c r="P1315" s="2">
        <v>0</v>
      </c>
      <c r="Q1315" s="2">
        <v>0</v>
      </c>
      <c r="R1315" s="2">
        <v>21</v>
      </c>
      <c r="S1315" s="1">
        <f>INDEX(Quotazioni!F:F,MATCH(Stats15_21!A1315,Quotazioni!A:A,0))</f>
        <v>7</v>
      </c>
      <c r="T1315" s="6"/>
      <c r="U1315" s="6"/>
      <c r="V1315" s="1" t="s">
        <v>647</v>
      </c>
    </row>
    <row r="1316" spans="1:22">
      <c r="A1316" s="2">
        <v>4501</v>
      </c>
      <c r="B1316" s="2" t="s">
        <v>96</v>
      </c>
      <c r="C1316" s="2" t="s">
        <v>328</v>
      </c>
      <c r="D1316" s="2" t="s">
        <v>27</v>
      </c>
      <c r="E1316" s="2">
        <v>22</v>
      </c>
      <c r="F1316" s="2">
        <v>5.84</v>
      </c>
      <c r="G1316" s="2">
        <v>5.66</v>
      </c>
      <c r="H1316" s="2">
        <v>1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10</v>
      </c>
      <c r="P1316" s="2">
        <v>0</v>
      </c>
      <c r="Q1316" s="2">
        <v>1</v>
      </c>
      <c r="R1316" s="2">
        <v>19</v>
      </c>
      <c r="S1316" s="1">
        <f>INDEX(Quotazioni!F:F,MATCH(Stats15_21!A1316,Quotazioni!A:A,0))</f>
        <v>1</v>
      </c>
      <c r="T1316" s="6" t="str">
        <f t="shared" si="41"/>
        <v/>
      </c>
      <c r="U1316" s="6" t="str">
        <f t="shared" si="40"/>
        <v/>
      </c>
      <c r="V1316" s="1" t="s">
        <v>649</v>
      </c>
    </row>
    <row r="1317" spans="1:22">
      <c r="A1317" s="2">
        <v>4501</v>
      </c>
      <c r="B1317" s="2" t="s">
        <v>96</v>
      </c>
      <c r="C1317" s="2" t="s">
        <v>328</v>
      </c>
      <c r="D1317" s="2" t="s">
        <v>27</v>
      </c>
      <c r="E1317" s="2">
        <v>25</v>
      </c>
      <c r="F1317" s="2">
        <v>5.86</v>
      </c>
      <c r="G1317" s="2">
        <v>5.78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1</v>
      </c>
      <c r="O1317" s="2">
        <v>4</v>
      </c>
      <c r="P1317" s="2">
        <v>1</v>
      </c>
      <c r="Q1317" s="2">
        <v>0</v>
      </c>
      <c r="R1317" s="2">
        <v>20</v>
      </c>
      <c r="S1317" s="1">
        <f>INDEX(Quotazioni!F:F,MATCH(Stats15_21!A1317,Quotazioni!A:A,0))</f>
        <v>1</v>
      </c>
      <c r="T1317" s="6">
        <f t="shared" si="41"/>
        <v>2.1201413427561856E-2</v>
      </c>
      <c r="U1317" s="6">
        <f t="shared" si="40"/>
        <v>-0.17667844522968199</v>
      </c>
      <c r="V1317" s="1" t="s">
        <v>649</v>
      </c>
    </row>
    <row r="1318" spans="1:22">
      <c r="A1318" s="2">
        <v>4501</v>
      </c>
      <c r="B1318" s="2" t="s">
        <v>96</v>
      </c>
      <c r="C1318" s="2" t="s">
        <v>328</v>
      </c>
      <c r="D1318" s="2" t="s">
        <v>27</v>
      </c>
      <c r="E1318" s="2">
        <v>0</v>
      </c>
      <c r="F1318" s="2"/>
      <c r="G1318" s="2"/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21</v>
      </c>
      <c r="S1318" s="1">
        <f>INDEX(Quotazioni!F:F,MATCH(Stats15_21!A1318,Quotazioni!A:A,0))</f>
        <v>1</v>
      </c>
      <c r="T1318" s="6">
        <f t="shared" si="41"/>
        <v>-1</v>
      </c>
      <c r="U1318" s="6">
        <f t="shared" si="40"/>
        <v>0</v>
      </c>
      <c r="V1318" s="1" t="s">
        <v>649</v>
      </c>
    </row>
    <row r="1319" spans="1:22">
      <c r="A1319" s="2">
        <v>4502</v>
      </c>
      <c r="B1319" s="2" t="s">
        <v>59</v>
      </c>
      <c r="C1319" s="2" t="s">
        <v>306</v>
      </c>
      <c r="D1319" s="2" t="s">
        <v>276</v>
      </c>
      <c r="E1319" s="2">
        <v>0</v>
      </c>
      <c r="F1319" s="2"/>
      <c r="G1319" s="2"/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19</v>
      </c>
      <c r="S1319" s="1">
        <f>INDEX(Quotazioni!F:F,MATCH(Stats15_21!A1319,Quotazioni!A:A,0))</f>
        <v>2</v>
      </c>
      <c r="T1319" s="6" t="str">
        <f t="shared" si="41"/>
        <v/>
      </c>
      <c r="U1319" s="6" t="str">
        <f t="shared" si="40"/>
        <v/>
      </c>
      <c r="V1319" s="1" t="s">
        <v>649</v>
      </c>
    </row>
    <row r="1320" spans="1:22">
      <c r="A1320" s="2">
        <v>4510</v>
      </c>
      <c r="B1320" s="2" t="s">
        <v>133</v>
      </c>
      <c r="C1320" s="2" t="s">
        <v>339</v>
      </c>
      <c r="D1320" s="2" t="s">
        <v>37</v>
      </c>
      <c r="E1320" s="2">
        <v>27</v>
      </c>
      <c r="F1320" s="2">
        <v>6.09</v>
      </c>
      <c r="G1320" s="2">
        <v>6.8</v>
      </c>
      <c r="H1320" s="2">
        <v>6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1</v>
      </c>
      <c r="O1320" s="2">
        <v>0</v>
      </c>
      <c r="P1320" s="2">
        <v>0</v>
      </c>
      <c r="Q1320" s="2">
        <v>0</v>
      </c>
      <c r="R1320" s="2">
        <v>19</v>
      </c>
      <c r="S1320" s="1">
        <f>INDEX(Quotazioni!F:F,MATCH(Stats15_21!A1320,Quotazioni!A:A,0))</f>
        <v>31</v>
      </c>
      <c r="T1320" s="6" t="str">
        <f t="shared" si="41"/>
        <v/>
      </c>
      <c r="U1320" s="6" t="str">
        <f t="shared" si="40"/>
        <v/>
      </c>
      <c r="V1320" s="1" t="s">
        <v>647</v>
      </c>
    </row>
    <row r="1321" spans="1:22">
      <c r="A1321" s="2">
        <v>4510</v>
      </c>
      <c r="B1321" s="2" t="s">
        <v>133</v>
      </c>
      <c r="C1321" s="2" t="s">
        <v>339</v>
      </c>
      <c r="D1321" s="2" t="s">
        <v>37</v>
      </c>
      <c r="E1321" s="2">
        <v>29</v>
      </c>
      <c r="F1321" s="2">
        <v>5.97</v>
      </c>
      <c r="G1321" s="2">
        <v>6.72</v>
      </c>
      <c r="H1321" s="2">
        <v>6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6</v>
      </c>
      <c r="O1321" s="2">
        <v>5</v>
      </c>
      <c r="P1321" s="2">
        <v>0</v>
      </c>
      <c r="Q1321" s="2">
        <v>0</v>
      </c>
      <c r="R1321" s="2">
        <v>20</v>
      </c>
      <c r="S1321" s="1">
        <f>INDEX(Quotazioni!F:F,MATCH(Stats15_21!A1321,Quotazioni!A:A,0))</f>
        <v>31</v>
      </c>
      <c r="T1321" s="6">
        <f t="shared" si="41"/>
        <v>-1.1764705882352951E-2</v>
      </c>
      <c r="U1321" s="6">
        <f t="shared" si="40"/>
        <v>0</v>
      </c>
      <c r="V1321" s="1" t="s">
        <v>647</v>
      </c>
    </row>
    <row r="1322" spans="1:22">
      <c r="A1322" s="2">
        <v>4510</v>
      </c>
      <c r="B1322" s="2" t="s">
        <v>133</v>
      </c>
      <c r="C1322" s="2" t="s">
        <v>339</v>
      </c>
      <c r="D1322" s="2" t="s">
        <v>37</v>
      </c>
      <c r="E1322" s="2">
        <v>34</v>
      </c>
      <c r="F1322" s="2">
        <v>6.59</v>
      </c>
      <c r="G1322" s="2">
        <v>7.79</v>
      </c>
      <c r="H1322" s="2">
        <v>11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10</v>
      </c>
      <c r="O1322" s="2">
        <v>4</v>
      </c>
      <c r="P1322" s="2">
        <v>0</v>
      </c>
      <c r="Q1322" s="2">
        <v>0</v>
      </c>
      <c r="R1322" s="2">
        <v>21</v>
      </c>
      <c r="S1322" s="1">
        <f>INDEX(Quotazioni!F:F,MATCH(Stats15_21!A1322,Quotazioni!A:A,0))</f>
        <v>31</v>
      </c>
      <c r="T1322" s="6">
        <f t="shared" si="41"/>
        <v>0.15922619047619052</v>
      </c>
      <c r="U1322" s="6">
        <f t="shared" si="40"/>
        <v>0.74404761904761907</v>
      </c>
      <c r="V1322" s="1" t="s">
        <v>647</v>
      </c>
    </row>
    <row r="1323" spans="1:22">
      <c r="A1323" s="2">
        <v>4515</v>
      </c>
      <c r="B1323" s="2" t="s">
        <v>96</v>
      </c>
      <c r="C1323" s="2" t="s">
        <v>329</v>
      </c>
      <c r="D1323" s="2" t="s">
        <v>36</v>
      </c>
      <c r="E1323" s="2">
        <v>10</v>
      </c>
      <c r="F1323" s="2">
        <v>5.85</v>
      </c>
      <c r="G1323" s="2">
        <v>5.9</v>
      </c>
      <c r="H1323" s="2">
        <v>1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3</v>
      </c>
      <c r="P1323" s="2">
        <v>1</v>
      </c>
      <c r="Q1323" s="2">
        <v>0</v>
      </c>
      <c r="R1323" s="2">
        <v>19</v>
      </c>
      <c r="S1323" s="1">
        <f>INDEX(Quotazioni!F:F,MATCH(Stats15_21!A1323,Quotazioni!A:A,0))</f>
        <v>9</v>
      </c>
      <c r="T1323" s="6" t="str">
        <f t="shared" si="41"/>
        <v/>
      </c>
      <c r="U1323" s="6" t="str">
        <f t="shared" si="40"/>
        <v/>
      </c>
      <c r="V1323" s="1" t="s">
        <v>647</v>
      </c>
    </row>
    <row r="1324" spans="1:22">
      <c r="A1324" s="2">
        <v>4515</v>
      </c>
      <c r="B1324" s="2" t="s">
        <v>96</v>
      </c>
      <c r="C1324" s="2" t="s">
        <v>329</v>
      </c>
      <c r="D1324" s="2" t="s">
        <v>344</v>
      </c>
      <c r="E1324" s="2">
        <v>27</v>
      </c>
      <c r="F1324" s="2">
        <v>5.91</v>
      </c>
      <c r="G1324" s="2">
        <v>6.02</v>
      </c>
      <c r="H1324" s="2">
        <v>1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2</v>
      </c>
      <c r="O1324" s="2">
        <v>4</v>
      </c>
      <c r="P1324" s="2">
        <v>0</v>
      </c>
      <c r="Q1324" s="2">
        <v>0</v>
      </c>
      <c r="R1324" s="2">
        <v>20</v>
      </c>
      <c r="S1324" s="1">
        <f>INDEX(Quotazioni!F:F,MATCH(Stats15_21!A1324,Quotazioni!A:A,0))</f>
        <v>9</v>
      </c>
      <c r="T1324" s="6">
        <f t="shared" si="41"/>
        <v>2.0338983050847324E-2</v>
      </c>
      <c r="U1324" s="6">
        <f t="shared" si="40"/>
        <v>0</v>
      </c>
      <c r="V1324" s="1" t="s">
        <v>647</v>
      </c>
    </row>
    <row r="1325" spans="1:22">
      <c r="A1325" s="2">
        <v>4515</v>
      </c>
      <c r="B1325" s="2" t="s">
        <v>96</v>
      </c>
      <c r="C1325" s="2" t="s">
        <v>329</v>
      </c>
      <c r="D1325" s="2" t="s">
        <v>344</v>
      </c>
      <c r="E1325" s="2">
        <v>23</v>
      </c>
      <c r="F1325" s="2">
        <v>5.96</v>
      </c>
      <c r="G1325" s="2">
        <v>6.33</v>
      </c>
      <c r="H1325" s="2">
        <v>3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1</v>
      </c>
      <c r="O1325" s="2">
        <v>1</v>
      </c>
      <c r="P1325" s="2">
        <v>1</v>
      </c>
      <c r="Q1325" s="2">
        <v>0</v>
      </c>
      <c r="R1325" s="2">
        <v>21</v>
      </c>
      <c r="S1325" s="1">
        <f>INDEX(Quotazioni!F:F,MATCH(Stats15_21!A1325,Quotazioni!A:A,0))</f>
        <v>9</v>
      </c>
      <c r="T1325" s="6">
        <f t="shared" si="41"/>
        <v>5.1495016611295769E-2</v>
      </c>
      <c r="U1325" s="6">
        <f t="shared" si="40"/>
        <v>0.33222591362126247</v>
      </c>
      <c r="V1325" s="1" t="s">
        <v>647</v>
      </c>
    </row>
    <row r="1326" spans="1:22">
      <c r="A1326" s="2">
        <v>4517</v>
      </c>
      <c r="B1326" s="2" t="s">
        <v>133</v>
      </c>
      <c r="C1326" s="2" t="s">
        <v>341</v>
      </c>
      <c r="D1326" s="2" t="s">
        <v>19</v>
      </c>
      <c r="E1326" s="2">
        <v>22</v>
      </c>
      <c r="F1326" s="2">
        <v>5.89</v>
      </c>
      <c r="G1326" s="2">
        <v>6.41</v>
      </c>
      <c r="H1326" s="2">
        <v>4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1</v>
      </c>
      <c r="O1326" s="2">
        <v>3</v>
      </c>
      <c r="P1326" s="2">
        <v>0</v>
      </c>
      <c r="Q1326" s="2">
        <v>0</v>
      </c>
      <c r="R1326" s="2">
        <v>19</v>
      </c>
      <c r="S1326" s="1">
        <f>INDEX(Quotazioni!F:F,MATCH(Stats15_21!A1326,Quotazioni!A:A,0))</f>
        <v>18</v>
      </c>
      <c r="T1326" s="6" t="str">
        <f t="shared" si="41"/>
        <v/>
      </c>
      <c r="U1326" s="6" t="str">
        <f t="shared" si="40"/>
        <v/>
      </c>
      <c r="V1326" s="1" t="s">
        <v>647</v>
      </c>
    </row>
    <row r="1327" spans="1:22">
      <c r="A1327" s="2">
        <v>4517</v>
      </c>
      <c r="B1327" s="2" t="s">
        <v>133</v>
      </c>
      <c r="C1327" s="2" t="s">
        <v>341</v>
      </c>
      <c r="D1327" s="2" t="s">
        <v>19</v>
      </c>
      <c r="E1327" s="2">
        <v>32</v>
      </c>
      <c r="F1327" s="2">
        <v>6.3</v>
      </c>
      <c r="G1327" s="2">
        <v>7.33</v>
      </c>
      <c r="H1327" s="2">
        <v>11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3</v>
      </c>
      <c r="O1327" s="2">
        <v>6</v>
      </c>
      <c r="P1327" s="2">
        <v>0</v>
      </c>
      <c r="Q1327" s="2">
        <v>0</v>
      </c>
      <c r="R1327" s="2">
        <v>20</v>
      </c>
      <c r="S1327" s="1">
        <f>INDEX(Quotazioni!F:F,MATCH(Stats15_21!A1327,Quotazioni!A:A,0))</f>
        <v>18</v>
      </c>
      <c r="T1327" s="6">
        <f t="shared" si="41"/>
        <v>0.14352574102964116</v>
      </c>
      <c r="U1327" s="6">
        <f t="shared" si="40"/>
        <v>1.0920436817472698</v>
      </c>
      <c r="V1327" s="1" t="s">
        <v>647</v>
      </c>
    </row>
    <row r="1328" spans="1:22">
      <c r="A1328" s="2">
        <v>4517</v>
      </c>
      <c r="B1328" s="2" t="s">
        <v>133</v>
      </c>
      <c r="C1328" s="2" t="s">
        <v>341</v>
      </c>
      <c r="D1328" s="2" t="s">
        <v>19</v>
      </c>
      <c r="E1328" s="2">
        <v>29</v>
      </c>
      <c r="F1328" s="2">
        <v>6.09</v>
      </c>
      <c r="G1328" s="2">
        <v>6.72</v>
      </c>
      <c r="H1328" s="2">
        <v>5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5</v>
      </c>
      <c r="O1328" s="2">
        <v>3</v>
      </c>
      <c r="P1328" s="2">
        <v>0</v>
      </c>
      <c r="Q1328" s="2">
        <v>0</v>
      </c>
      <c r="R1328" s="2">
        <v>21</v>
      </c>
      <c r="S1328" s="1">
        <f>INDEX(Quotazioni!F:F,MATCH(Stats15_21!A1328,Quotazioni!A:A,0))</f>
        <v>18</v>
      </c>
      <c r="T1328" s="6">
        <f t="shared" si="41"/>
        <v>-8.3219645293315186E-2</v>
      </c>
      <c r="U1328" s="6">
        <f t="shared" si="40"/>
        <v>-0.81855388813096863</v>
      </c>
      <c r="V1328" s="1" t="s">
        <v>647</v>
      </c>
    </row>
    <row r="1329" spans="1:22">
      <c r="A1329" s="2">
        <v>4518</v>
      </c>
      <c r="B1329" s="2" t="s">
        <v>17</v>
      </c>
      <c r="C1329" s="2" t="s">
        <v>280</v>
      </c>
      <c r="D1329" s="2" t="s">
        <v>27</v>
      </c>
      <c r="E1329" s="2">
        <v>0</v>
      </c>
      <c r="F1329" s="2"/>
      <c r="G1329" s="2"/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19</v>
      </c>
      <c r="S1329" s="1">
        <f>INDEX(Quotazioni!F:F,MATCH(Stats15_21!A1329,Quotazioni!A:A,0))</f>
        <v>1</v>
      </c>
      <c r="T1329" s="6" t="str">
        <f t="shared" si="41"/>
        <v/>
      </c>
      <c r="U1329" s="6" t="str">
        <f t="shared" si="40"/>
        <v/>
      </c>
      <c r="V1329" s="1" t="s">
        <v>649</v>
      </c>
    </row>
    <row r="1330" spans="1:22">
      <c r="A1330" s="2">
        <v>4519</v>
      </c>
      <c r="B1330" s="2" t="s">
        <v>59</v>
      </c>
      <c r="C1330" s="2" t="s">
        <v>307</v>
      </c>
      <c r="D1330" s="2" t="s">
        <v>34</v>
      </c>
      <c r="E1330" s="2">
        <v>5</v>
      </c>
      <c r="F1330" s="2">
        <v>5.8</v>
      </c>
      <c r="G1330" s="2">
        <v>5.4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2</v>
      </c>
      <c r="P1330" s="2">
        <v>1</v>
      </c>
      <c r="Q1330" s="2">
        <v>0</v>
      </c>
      <c r="R1330" s="2">
        <v>19</v>
      </c>
      <c r="S1330" s="1">
        <f>INDEX(Quotazioni!F:F,MATCH(Stats15_21!A1330,Quotazioni!A:A,0))</f>
        <v>4</v>
      </c>
      <c r="T1330" s="6" t="str">
        <f t="shared" si="41"/>
        <v/>
      </c>
      <c r="U1330" s="6" t="str">
        <f t="shared" si="40"/>
        <v/>
      </c>
      <c r="V1330" s="1" t="s">
        <v>649</v>
      </c>
    </row>
    <row r="1331" spans="1:22">
      <c r="A1331" s="2">
        <v>4519</v>
      </c>
      <c r="B1331" s="2" t="s">
        <v>59</v>
      </c>
      <c r="C1331" s="2" t="s">
        <v>307</v>
      </c>
      <c r="D1331" s="2" t="s">
        <v>46</v>
      </c>
      <c r="E1331" s="2">
        <v>6</v>
      </c>
      <c r="F1331" s="2">
        <v>5.83</v>
      </c>
      <c r="G1331" s="2">
        <v>5.75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1</v>
      </c>
      <c r="P1331" s="2">
        <v>0</v>
      </c>
      <c r="Q1331" s="2">
        <v>0</v>
      </c>
      <c r="R1331" s="2">
        <v>20</v>
      </c>
      <c r="S1331" s="1">
        <f>INDEX(Quotazioni!F:F,MATCH(Stats15_21!A1331,Quotazioni!A:A,0))</f>
        <v>4</v>
      </c>
      <c r="T1331" s="6">
        <f t="shared" si="41"/>
        <v>6.4814814814814742E-2</v>
      </c>
      <c r="U1331" s="6">
        <f t="shared" si="40"/>
        <v>0</v>
      </c>
      <c r="V1331" s="1" t="s">
        <v>649</v>
      </c>
    </row>
    <row r="1332" spans="1:22">
      <c r="A1332" s="2">
        <v>4519</v>
      </c>
      <c r="B1332" s="2" t="s">
        <v>59</v>
      </c>
      <c r="C1332" s="2" t="s">
        <v>307</v>
      </c>
      <c r="D1332" s="2" t="s">
        <v>46</v>
      </c>
      <c r="E1332" s="2">
        <v>1</v>
      </c>
      <c r="F1332" s="2">
        <v>6</v>
      </c>
      <c r="G1332" s="2">
        <v>6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21</v>
      </c>
      <c r="S1332" s="1">
        <f>INDEX(Quotazioni!F:F,MATCH(Stats15_21!A1332,Quotazioni!A:A,0))</f>
        <v>4</v>
      </c>
      <c r="T1332" s="6">
        <f t="shared" si="41"/>
        <v>4.3478260869565216E-2</v>
      </c>
      <c r="U1332" s="6">
        <f t="shared" si="40"/>
        <v>0</v>
      </c>
      <c r="V1332" s="1" t="s">
        <v>649</v>
      </c>
    </row>
    <row r="1333" spans="1:22">
      <c r="A1333" s="2">
        <v>4521</v>
      </c>
      <c r="B1333" s="2" t="s">
        <v>59</v>
      </c>
      <c r="C1333" s="2" t="s">
        <v>284</v>
      </c>
      <c r="D1333" s="2" t="s">
        <v>27</v>
      </c>
      <c r="E1333" s="2">
        <v>20</v>
      </c>
      <c r="F1333" s="2">
        <v>6.02</v>
      </c>
      <c r="G1333" s="2">
        <v>6.32</v>
      </c>
      <c r="H1333" s="2">
        <v>2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2</v>
      </c>
      <c r="O1333" s="2">
        <v>4</v>
      </c>
      <c r="P1333" s="2">
        <v>0</v>
      </c>
      <c r="Q1333" s="2">
        <v>0</v>
      </c>
      <c r="R1333" s="2">
        <v>19</v>
      </c>
      <c r="S1333" s="1">
        <f>INDEX(Quotazioni!F:F,MATCH(Stats15_21!A1333,Quotazioni!A:A,0))</f>
        <v>4</v>
      </c>
      <c r="T1333" s="6" t="str">
        <f t="shared" si="41"/>
        <v/>
      </c>
      <c r="U1333" s="6" t="str">
        <f t="shared" si="40"/>
        <v/>
      </c>
      <c r="V1333" s="1" t="s">
        <v>647</v>
      </c>
    </row>
    <row r="1334" spans="1:22">
      <c r="A1334" s="2">
        <v>4521</v>
      </c>
      <c r="B1334" s="2" t="s">
        <v>59</v>
      </c>
      <c r="C1334" s="2" t="s">
        <v>284</v>
      </c>
      <c r="D1334" s="2" t="s">
        <v>27</v>
      </c>
      <c r="E1334" s="2">
        <v>27</v>
      </c>
      <c r="F1334" s="2">
        <v>5.85</v>
      </c>
      <c r="G1334" s="2">
        <v>5.85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1</v>
      </c>
      <c r="O1334" s="2">
        <v>2</v>
      </c>
      <c r="P1334" s="2">
        <v>0</v>
      </c>
      <c r="Q1334" s="2">
        <v>0</v>
      </c>
      <c r="R1334" s="2">
        <v>20</v>
      </c>
      <c r="S1334" s="1">
        <f>INDEX(Quotazioni!F:F,MATCH(Stats15_21!A1334,Quotazioni!A:A,0))</f>
        <v>4</v>
      </c>
      <c r="T1334" s="6">
        <f t="shared" si="41"/>
        <v>-7.4367088607595028E-2</v>
      </c>
      <c r="U1334" s="6">
        <f t="shared" si="40"/>
        <v>-0.31645569620253161</v>
      </c>
      <c r="V1334" s="1" t="s">
        <v>647</v>
      </c>
    </row>
    <row r="1335" spans="1:22">
      <c r="A1335" s="2">
        <v>4521</v>
      </c>
      <c r="B1335" s="2" t="s">
        <v>59</v>
      </c>
      <c r="C1335" s="2" t="s">
        <v>284</v>
      </c>
      <c r="D1335" s="2" t="s">
        <v>27</v>
      </c>
      <c r="E1335" s="2">
        <v>25</v>
      </c>
      <c r="F1335" s="2">
        <v>5.66</v>
      </c>
      <c r="G1335" s="2">
        <v>5.56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5</v>
      </c>
      <c r="P1335" s="2">
        <v>0</v>
      </c>
      <c r="Q1335" s="2">
        <v>0</v>
      </c>
      <c r="R1335" s="2">
        <v>21</v>
      </c>
      <c r="S1335" s="1">
        <f>INDEX(Quotazioni!F:F,MATCH(Stats15_21!A1335,Quotazioni!A:A,0))</f>
        <v>4</v>
      </c>
      <c r="T1335" s="6">
        <f t="shared" si="41"/>
        <v>-4.9572649572649584E-2</v>
      </c>
      <c r="U1335" s="6">
        <f t="shared" si="40"/>
        <v>0</v>
      </c>
      <c r="V1335" s="1" t="s">
        <v>647</v>
      </c>
    </row>
    <row r="1336" spans="1:22">
      <c r="A1336" s="2">
        <v>4522</v>
      </c>
      <c r="B1336" s="2" t="s">
        <v>96</v>
      </c>
      <c r="C1336" s="2" t="s">
        <v>315</v>
      </c>
      <c r="D1336" s="2" t="s">
        <v>46</v>
      </c>
      <c r="E1336" s="2">
        <v>34</v>
      </c>
      <c r="F1336" s="2">
        <v>6.35</v>
      </c>
      <c r="G1336" s="2">
        <v>6.26</v>
      </c>
      <c r="H1336" s="2">
        <v>1</v>
      </c>
      <c r="I1336" s="2">
        <v>0</v>
      </c>
      <c r="J1336" s="2">
        <v>0</v>
      </c>
      <c r="K1336" s="2">
        <v>1</v>
      </c>
      <c r="L1336" s="2">
        <v>1</v>
      </c>
      <c r="M1336" s="2">
        <v>0</v>
      </c>
      <c r="N1336" s="2">
        <v>1</v>
      </c>
      <c r="O1336" s="2">
        <v>10</v>
      </c>
      <c r="P1336" s="2">
        <v>2</v>
      </c>
      <c r="Q1336" s="2">
        <v>0</v>
      </c>
      <c r="R1336" s="2">
        <v>19</v>
      </c>
      <c r="S1336" s="1">
        <f>INDEX(Quotazioni!F:F,MATCH(Stats15_21!A1336,Quotazioni!A:A,0))</f>
        <v>8</v>
      </c>
      <c r="T1336" s="6" t="str">
        <f t="shared" si="41"/>
        <v/>
      </c>
      <c r="U1336" s="6" t="str">
        <f t="shared" si="40"/>
        <v/>
      </c>
      <c r="V1336" s="1" t="s">
        <v>647</v>
      </c>
    </row>
    <row r="1337" spans="1:22">
      <c r="A1337" s="2">
        <v>4522</v>
      </c>
      <c r="B1337" s="2" t="s">
        <v>96</v>
      </c>
      <c r="C1337" s="2" t="s">
        <v>315</v>
      </c>
      <c r="D1337" s="2" t="s">
        <v>36</v>
      </c>
      <c r="E1337" s="2">
        <v>29</v>
      </c>
      <c r="F1337" s="2">
        <v>5.84</v>
      </c>
      <c r="G1337" s="2">
        <v>5.72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7</v>
      </c>
      <c r="P1337" s="2">
        <v>0</v>
      </c>
      <c r="Q1337" s="2">
        <v>0</v>
      </c>
      <c r="R1337" s="2">
        <v>20</v>
      </c>
      <c r="S1337" s="1">
        <f>INDEX(Quotazioni!F:F,MATCH(Stats15_21!A1337,Quotazioni!A:A,0))</f>
        <v>8</v>
      </c>
      <c r="T1337" s="6">
        <f t="shared" si="41"/>
        <v>-8.6261980830670937E-2</v>
      </c>
      <c r="U1337" s="6">
        <f t="shared" si="40"/>
        <v>-0.15974440894568689</v>
      </c>
      <c r="V1337" s="1" t="s">
        <v>647</v>
      </c>
    </row>
    <row r="1338" spans="1:22">
      <c r="A1338" s="2">
        <v>4522</v>
      </c>
      <c r="B1338" s="2" t="s">
        <v>96</v>
      </c>
      <c r="C1338" s="2" t="s">
        <v>315</v>
      </c>
      <c r="D1338" s="2" t="s">
        <v>36</v>
      </c>
      <c r="E1338" s="2">
        <v>18</v>
      </c>
      <c r="F1338" s="2">
        <v>6.06</v>
      </c>
      <c r="G1338" s="2">
        <v>6.08</v>
      </c>
      <c r="H1338" s="2">
        <v>1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6</v>
      </c>
      <c r="P1338" s="2">
        <v>0</v>
      </c>
      <c r="Q1338" s="2">
        <v>0</v>
      </c>
      <c r="R1338" s="2">
        <v>21</v>
      </c>
      <c r="S1338" s="1">
        <f>INDEX(Quotazioni!F:F,MATCH(Stats15_21!A1338,Quotazioni!A:A,0))</f>
        <v>8</v>
      </c>
      <c r="T1338" s="6">
        <f t="shared" si="41"/>
        <v>6.2937062937062999E-2</v>
      </c>
      <c r="U1338" s="6">
        <f t="shared" si="40"/>
        <v>0.17482517482517484</v>
      </c>
      <c r="V1338" s="1" t="s">
        <v>647</v>
      </c>
    </row>
    <row r="1339" spans="1:22">
      <c r="A1339" s="2">
        <v>4525</v>
      </c>
      <c r="B1339" s="2" t="s">
        <v>17</v>
      </c>
      <c r="C1339" s="2" t="s">
        <v>281</v>
      </c>
      <c r="D1339" s="2" t="s">
        <v>43</v>
      </c>
      <c r="E1339" s="2">
        <v>0</v>
      </c>
      <c r="F1339" s="2"/>
      <c r="G1339" s="2"/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19</v>
      </c>
      <c r="S1339" s="1">
        <f>INDEX(Quotazioni!F:F,MATCH(Stats15_21!A1339,Quotazioni!A:A,0))</f>
        <v>1</v>
      </c>
      <c r="T1339" s="6" t="str">
        <f t="shared" si="41"/>
        <v/>
      </c>
      <c r="U1339" s="6" t="str">
        <f t="shared" si="40"/>
        <v/>
      </c>
      <c r="V1339" s="1" t="s">
        <v>649</v>
      </c>
    </row>
    <row r="1340" spans="1:22">
      <c r="A1340" s="2">
        <v>4525</v>
      </c>
      <c r="B1340" s="2" t="s">
        <v>17</v>
      </c>
      <c r="C1340" s="2" t="s">
        <v>281</v>
      </c>
      <c r="D1340" s="2" t="s">
        <v>43</v>
      </c>
      <c r="E1340" s="2">
        <v>1</v>
      </c>
      <c r="F1340" s="2">
        <v>6.5</v>
      </c>
      <c r="G1340" s="2">
        <v>6.5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21</v>
      </c>
      <c r="S1340" s="1">
        <f>INDEX(Quotazioni!F:F,MATCH(Stats15_21!A1340,Quotazioni!A:A,0))</f>
        <v>1</v>
      </c>
      <c r="T1340" s="6"/>
      <c r="U1340" s="6"/>
      <c r="V1340" s="1" t="s">
        <v>649</v>
      </c>
    </row>
    <row r="1341" spans="1:22">
      <c r="A1341" s="2">
        <v>4530</v>
      </c>
      <c r="B1341" s="2" t="s">
        <v>59</v>
      </c>
      <c r="C1341" s="2" t="s">
        <v>288</v>
      </c>
      <c r="D1341" s="2" t="s">
        <v>27</v>
      </c>
      <c r="E1341" s="2">
        <v>22</v>
      </c>
      <c r="F1341" s="2">
        <v>6.02</v>
      </c>
      <c r="G1341" s="2">
        <v>6.02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2</v>
      </c>
      <c r="O1341" s="2">
        <v>4</v>
      </c>
      <c r="P1341" s="2">
        <v>0</v>
      </c>
      <c r="Q1341" s="2">
        <v>0</v>
      </c>
      <c r="R1341" s="2">
        <v>19</v>
      </c>
      <c r="S1341" s="1">
        <f>INDEX(Quotazioni!F:F,MATCH(Stats15_21!A1341,Quotazioni!A:A,0))</f>
        <v>7</v>
      </c>
      <c r="T1341" s="6" t="str">
        <f t="shared" si="41"/>
        <v/>
      </c>
      <c r="U1341" s="6" t="str">
        <f t="shared" si="40"/>
        <v/>
      </c>
      <c r="V1341" s="1" t="s">
        <v>647</v>
      </c>
    </row>
    <row r="1342" spans="1:22">
      <c r="A1342" s="2">
        <v>4530</v>
      </c>
      <c r="B1342" s="2" t="s">
        <v>59</v>
      </c>
      <c r="C1342" s="2" t="s">
        <v>288</v>
      </c>
      <c r="D1342" s="2" t="s">
        <v>27</v>
      </c>
      <c r="E1342" s="2">
        <v>21</v>
      </c>
      <c r="F1342" s="2">
        <v>5.81</v>
      </c>
      <c r="G1342" s="2">
        <v>5.88</v>
      </c>
      <c r="H1342" s="2">
        <v>1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1</v>
      </c>
      <c r="P1342" s="2">
        <v>1</v>
      </c>
      <c r="Q1342" s="2">
        <v>0</v>
      </c>
      <c r="R1342" s="2">
        <v>20</v>
      </c>
      <c r="S1342" s="1">
        <f>INDEX(Quotazioni!F:F,MATCH(Stats15_21!A1342,Quotazioni!A:A,0))</f>
        <v>7</v>
      </c>
      <c r="T1342" s="6">
        <f t="shared" si="41"/>
        <v>-2.325581395348832E-2</v>
      </c>
      <c r="U1342" s="6">
        <f t="shared" si="40"/>
        <v>0.16611295681063123</v>
      </c>
      <c r="V1342" s="1" t="s">
        <v>647</v>
      </c>
    </row>
    <row r="1343" spans="1:22">
      <c r="A1343" s="2">
        <v>4530</v>
      </c>
      <c r="B1343" s="2" t="s">
        <v>59</v>
      </c>
      <c r="C1343" s="2" t="s">
        <v>288</v>
      </c>
      <c r="D1343" s="2" t="s">
        <v>27</v>
      </c>
      <c r="E1343" s="2">
        <v>25</v>
      </c>
      <c r="F1343" s="2">
        <v>5.9</v>
      </c>
      <c r="G1343" s="2">
        <v>5.94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5</v>
      </c>
      <c r="O1343" s="2">
        <v>6</v>
      </c>
      <c r="P1343" s="2">
        <v>1</v>
      </c>
      <c r="Q1343" s="2">
        <v>0</v>
      </c>
      <c r="R1343" s="2">
        <v>21</v>
      </c>
      <c r="S1343" s="1">
        <f>INDEX(Quotazioni!F:F,MATCH(Stats15_21!A1343,Quotazioni!A:A,0))</f>
        <v>7</v>
      </c>
      <c r="T1343" s="6">
        <f t="shared" si="41"/>
        <v>1.0204081632653145E-2</v>
      </c>
      <c r="U1343" s="6">
        <f t="shared" si="40"/>
        <v>-0.17006802721088435</v>
      </c>
      <c r="V1343" s="1" t="s">
        <v>647</v>
      </c>
    </row>
    <row r="1344" spans="1:22">
      <c r="A1344" s="2">
        <v>4658</v>
      </c>
      <c r="B1344" s="2" t="s">
        <v>96</v>
      </c>
      <c r="C1344" s="2" t="s">
        <v>438</v>
      </c>
      <c r="D1344" s="2" t="s">
        <v>36</v>
      </c>
      <c r="E1344" s="2">
        <v>15</v>
      </c>
      <c r="F1344" s="2">
        <v>5.83</v>
      </c>
      <c r="G1344" s="2">
        <v>6.07</v>
      </c>
      <c r="H1344" s="2">
        <v>1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1</v>
      </c>
      <c r="O1344" s="2">
        <v>1</v>
      </c>
      <c r="P1344" s="2">
        <v>0</v>
      </c>
      <c r="Q1344" s="2">
        <v>0</v>
      </c>
      <c r="R1344" s="2">
        <v>21</v>
      </c>
      <c r="S1344" s="1">
        <f>INDEX(Quotazioni!F:F,MATCH(Stats15_21!A1344,Quotazioni!A:A,0))</f>
        <v>12</v>
      </c>
      <c r="T1344" s="6" t="str">
        <f t="shared" si="41"/>
        <v/>
      </c>
      <c r="U1344" s="6" t="str">
        <f t="shared" si="40"/>
        <v/>
      </c>
      <c r="V1344" s="1" t="s">
        <v>647</v>
      </c>
    </row>
    <row r="1345" spans="1:22">
      <c r="A1345" s="2">
        <v>4661</v>
      </c>
      <c r="B1345" s="2" t="s">
        <v>133</v>
      </c>
      <c r="C1345" s="2" t="s">
        <v>387</v>
      </c>
      <c r="D1345" s="2" t="s">
        <v>19</v>
      </c>
      <c r="E1345" s="2">
        <v>24</v>
      </c>
      <c r="F1345" s="2">
        <v>6.31</v>
      </c>
      <c r="G1345" s="2">
        <v>7.56</v>
      </c>
      <c r="H1345" s="2">
        <v>10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2</v>
      </c>
      <c r="O1345" s="2">
        <v>4</v>
      </c>
      <c r="P1345" s="2">
        <v>0</v>
      </c>
      <c r="Q1345" s="2">
        <v>0</v>
      </c>
      <c r="R1345" s="2">
        <v>20</v>
      </c>
      <c r="S1345" s="1">
        <f>INDEX(Quotazioni!F:F,MATCH(Stats15_21!A1345,Quotazioni!A:A,0))</f>
        <v>34</v>
      </c>
      <c r="T1345" s="6" t="str">
        <f t="shared" si="41"/>
        <v/>
      </c>
      <c r="U1345" s="6" t="str">
        <f t="shared" si="40"/>
        <v/>
      </c>
      <c r="V1345" s="1" t="s">
        <v>647</v>
      </c>
    </row>
    <row r="1346" spans="1:22">
      <c r="A1346" s="2">
        <v>4661</v>
      </c>
      <c r="B1346" s="2" t="s">
        <v>133</v>
      </c>
      <c r="C1346" s="2" t="s">
        <v>387</v>
      </c>
      <c r="D1346" s="2" t="s">
        <v>19</v>
      </c>
      <c r="E1346" s="2">
        <v>27</v>
      </c>
      <c r="F1346" s="2">
        <v>6.44</v>
      </c>
      <c r="G1346" s="2">
        <v>7.94</v>
      </c>
      <c r="H1346" s="2">
        <v>14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2</v>
      </c>
      <c r="O1346" s="2">
        <v>5</v>
      </c>
      <c r="P1346" s="2">
        <v>1</v>
      </c>
      <c r="Q1346" s="2">
        <v>0</v>
      </c>
      <c r="R1346" s="2">
        <v>21</v>
      </c>
      <c r="S1346" s="1">
        <f>INDEX(Quotazioni!F:F,MATCH(Stats15_21!A1346,Quotazioni!A:A,0))</f>
        <v>34</v>
      </c>
      <c r="T1346" s="6">
        <f t="shared" si="41"/>
        <v>5.0264550264550373E-2</v>
      </c>
      <c r="U1346" s="6">
        <f t="shared" si="40"/>
        <v>0.52910052910052918</v>
      </c>
      <c r="V1346" s="1" t="s">
        <v>647</v>
      </c>
    </row>
    <row r="1347" spans="1:22">
      <c r="A1347" s="2">
        <v>4681</v>
      </c>
      <c r="B1347" s="2" t="s">
        <v>96</v>
      </c>
      <c r="C1347" s="2" t="s">
        <v>377</v>
      </c>
      <c r="D1347" s="2" t="s">
        <v>27</v>
      </c>
      <c r="E1347" s="2">
        <v>28</v>
      </c>
      <c r="F1347" s="2">
        <v>5.95</v>
      </c>
      <c r="G1347" s="2">
        <v>6.04</v>
      </c>
      <c r="H1347" s="2">
        <v>2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7</v>
      </c>
      <c r="P1347" s="2">
        <v>0</v>
      </c>
      <c r="Q1347" s="2">
        <v>0</v>
      </c>
      <c r="R1347" s="2">
        <v>20</v>
      </c>
      <c r="S1347" s="1">
        <f>INDEX(Quotazioni!F:F,MATCH(Stats15_21!A1347,Quotazioni!A:A,0))</f>
        <v>9</v>
      </c>
      <c r="T1347" s="6" t="str">
        <f t="shared" si="41"/>
        <v/>
      </c>
      <c r="U1347" s="6" t="str">
        <f t="shared" ref="U1347:U1410" si="42">IF(C1347=C1346,(H1347-H1346)/G1346,"")</f>
        <v/>
      </c>
      <c r="V1347" s="1" t="s">
        <v>647</v>
      </c>
    </row>
    <row r="1348" spans="1:22">
      <c r="A1348" s="2">
        <v>4681</v>
      </c>
      <c r="B1348" s="2" t="s">
        <v>96</v>
      </c>
      <c r="C1348" s="2" t="s">
        <v>377</v>
      </c>
      <c r="D1348" s="2" t="s">
        <v>27</v>
      </c>
      <c r="E1348" s="2">
        <v>34</v>
      </c>
      <c r="F1348" s="2">
        <v>6.13</v>
      </c>
      <c r="G1348" s="2">
        <v>6.15</v>
      </c>
      <c r="H1348" s="2">
        <v>2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1</v>
      </c>
      <c r="O1348" s="2">
        <v>14</v>
      </c>
      <c r="P1348" s="2">
        <v>0</v>
      </c>
      <c r="Q1348" s="2">
        <v>0</v>
      </c>
      <c r="R1348" s="2">
        <v>21</v>
      </c>
      <c r="S1348" s="1">
        <f>INDEX(Quotazioni!F:F,MATCH(Stats15_21!A1348,Quotazioni!A:A,0))</f>
        <v>9</v>
      </c>
      <c r="T1348" s="6">
        <f t="shared" ref="T1348:T1410" si="43">IF(C1348=C1347,(G1348-G1347)/G1347,"")</f>
        <v>1.8211920529801376E-2</v>
      </c>
      <c r="U1348" s="6">
        <f t="shared" si="42"/>
        <v>0</v>
      </c>
      <c r="V1348" s="1" t="s">
        <v>647</v>
      </c>
    </row>
    <row r="1349" spans="1:22">
      <c r="A1349" s="2">
        <v>4719</v>
      </c>
      <c r="B1349" s="2" t="s">
        <v>59</v>
      </c>
      <c r="C1349" s="2" t="s">
        <v>417</v>
      </c>
      <c r="D1349" s="2" t="s">
        <v>401</v>
      </c>
      <c r="E1349" s="2">
        <v>29</v>
      </c>
      <c r="F1349" s="2">
        <v>5.91</v>
      </c>
      <c r="G1349" s="2">
        <v>5.78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3</v>
      </c>
      <c r="O1349" s="2">
        <v>10</v>
      </c>
      <c r="P1349" s="2">
        <v>2</v>
      </c>
      <c r="Q1349" s="2">
        <v>0</v>
      </c>
      <c r="R1349" s="2">
        <v>21</v>
      </c>
      <c r="S1349" s="1">
        <f>INDEX(Quotazioni!F:F,MATCH(Stats15_21!A1349,Quotazioni!A:A,0))</f>
        <v>6</v>
      </c>
      <c r="T1349" s="6" t="str">
        <f t="shared" si="43"/>
        <v/>
      </c>
      <c r="U1349" s="6" t="str">
        <f t="shared" si="42"/>
        <v/>
      </c>
      <c r="V1349" s="1" t="s">
        <v>647</v>
      </c>
    </row>
    <row r="1350" spans="1:22">
      <c r="A1350" s="2">
        <v>4725</v>
      </c>
      <c r="B1350" s="2" t="s">
        <v>96</v>
      </c>
      <c r="C1350" s="2" t="s">
        <v>319</v>
      </c>
      <c r="D1350" s="2" t="s">
        <v>19</v>
      </c>
      <c r="E1350" s="2">
        <v>14</v>
      </c>
      <c r="F1350" s="2">
        <v>6.04</v>
      </c>
      <c r="G1350" s="2">
        <v>6.04</v>
      </c>
      <c r="H1350" s="2">
        <v>1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6</v>
      </c>
      <c r="P1350" s="2">
        <v>0</v>
      </c>
      <c r="Q1350" s="2">
        <v>0</v>
      </c>
      <c r="R1350" s="2">
        <v>19</v>
      </c>
      <c r="S1350" s="1">
        <f>INDEX(Quotazioni!F:F,MATCH(Stats15_21!A1350,Quotazioni!A:A,0))</f>
        <v>3</v>
      </c>
      <c r="T1350" s="6" t="str">
        <f t="shared" si="43"/>
        <v/>
      </c>
      <c r="U1350" s="6" t="str">
        <f t="shared" si="42"/>
        <v/>
      </c>
      <c r="V1350" s="1" t="s">
        <v>649</v>
      </c>
    </row>
    <row r="1351" spans="1:22">
      <c r="A1351" s="2">
        <v>4725</v>
      </c>
      <c r="B1351" s="2" t="s">
        <v>96</v>
      </c>
      <c r="C1351" s="2" t="s">
        <v>319</v>
      </c>
      <c r="D1351" s="2" t="s">
        <v>19</v>
      </c>
      <c r="E1351" s="2">
        <v>21</v>
      </c>
      <c r="F1351" s="2">
        <v>6.26</v>
      </c>
      <c r="G1351" s="2">
        <v>6.5</v>
      </c>
      <c r="H1351" s="2">
        <v>2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2</v>
      </c>
      <c r="O1351" s="2">
        <v>6</v>
      </c>
      <c r="P1351" s="2">
        <v>0</v>
      </c>
      <c r="Q1351" s="2">
        <v>0</v>
      </c>
      <c r="R1351" s="2">
        <v>20</v>
      </c>
      <c r="S1351" s="1">
        <f>INDEX(Quotazioni!F:F,MATCH(Stats15_21!A1351,Quotazioni!A:A,0))</f>
        <v>3</v>
      </c>
      <c r="T1351" s="6">
        <f t="shared" si="43"/>
        <v>7.6158940397350994E-2</v>
      </c>
      <c r="U1351" s="6">
        <f t="shared" si="42"/>
        <v>0.16556291390728478</v>
      </c>
      <c r="V1351" s="1" t="s">
        <v>649</v>
      </c>
    </row>
    <row r="1352" spans="1:22">
      <c r="A1352" s="2">
        <v>4725</v>
      </c>
      <c r="B1352" s="2" t="s">
        <v>96</v>
      </c>
      <c r="C1352" s="2" t="s">
        <v>319</v>
      </c>
      <c r="D1352" s="2" t="s">
        <v>19</v>
      </c>
      <c r="E1352" s="2">
        <v>13</v>
      </c>
      <c r="F1352" s="2">
        <v>5.96</v>
      </c>
      <c r="G1352" s="2">
        <v>6.04</v>
      </c>
      <c r="H1352" s="2">
        <v>1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4</v>
      </c>
      <c r="P1352" s="2">
        <v>0</v>
      </c>
      <c r="Q1352" s="2">
        <v>0</v>
      </c>
      <c r="R1352" s="2">
        <v>21</v>
      </c>
      <c r="S1352" s="1">
        <f>INDEX(Quotazioni!F:F,MATCH(Stats15_21!A1352,Quotazioni!A:A,0))</f>
        <v>3</v>
      </c>
      <c r="T1352" s="6">
        <f t="shared" si="43"/>
        <v>-7.0769230769230765E-2</v>
      </c>
      <c r="U1352" s="6">
        <f t="shared" si="42"/>
        <v>-0.15384615384615385</v>
      </c>
      <c r="V1352" s="1" t="s">
        <v>649</v>
      </c>
    </row>
    <row r="1353" spans="1:22">
      <c r="A1353" s="2">
        <v>4751</v>
      </c>
      <c r="B1353" s="2" t="s">
        <v>59</v>
      </c>
      <c r="C1353" s="2" t="s">
        <v>351</v>
      </c>
      <c r="D1353" s="2" t="s">
        <v>37</v>
      </c>
      <c r="E1353" s="2">
        <v>17</v>
      </c>
      <c r="F1353" s="2">
        <v>6.24</v>
      </c>
      <c r="G1353" s="2">
        <v>6.41</v>
      </c>
      <c r="H1353" s="2">
        <v>1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20</v>
      </c>
      <c r="S1353" s="1">
        <f>INDEX(Quotazioni!F:F,MATCH(Stats15_21!A1353,Quotazioni!A:A,0))</f>
        <v>15</v>
      </c>
      <c r="T1353" s="6" t="str">
        <f t="shared" si="43"/>
        <v/>
      </c>
      <c r="U1353" s="6" t="str">
        <f t="shared" si="42"/>
        <v/>
      </c>
      <c r="V1353" s="1" t="s">
        <v>647</v>
      </c>
    </row>
    <row r="1354" spans="1:22">
      <c r="A1354" s="2">
        <v>4751</v>
      </c>
      <c r="B1354" s="2" t="s">
        <v>59</v>
      </c>
      <c r="C1354" s="2" t="s">
        <v>351</v>
      </c>
      <c r="D1354" s="2" t="s">
        <v>37</v>
      </c>
      <c r="E1354" s="2">
        <v>31</v>
      </c>
      <c r="F1354" s="2">
        <v>6.34</v>
      </c>
      <c r="G1354" s="2">
        <v>6.27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4</v>
      </c>
      <c r="P1354" s="2">
        <v>0</v>
      </c>
      <c r="Q1354" s="2">
        <v>0</v>
      </c>
      <c r="R1354" s="2">
        <v>21</v>
      </c>
      <c r="S1354" s="1">
        <f>INDEX(Quotazioni!F:F,MATCH(Stats15_21!A1354,Quotazioni!A:A,0))</f>
        <v>15</v>
      </c>
      <c r="T1354" s="6">
        <f t="shared" si="43"/>
        <v>-2.1840873634945485E-2</v>
      </c>
      <c r="U1354" s="6">
        <f t="shared" si="42"/>
        <v>-0.15600624024960999</v>
      </c>
      <c r="V1354" s="1" t="s">
        <v>647</v>
      </c>
    </row>
    <row r="1355" spans="1:22">
      <c r="A1355" s="2">
        <v>4825</v>
      </c>
      <c r="B1355" s="2" t="s">
        <v>96</v>
      </c>
      <c r="C1355" s="2" t="s">
        <v>371</v>
      </c>
      <c r="D1355" s="2" t="s">
        <v>37</v>
      </c>
      <c r="E1355" s="2">
        <v>25</v>
      </c>
      <c r="F1355" s="2">
        <v>6.14</v>
      </c>
      <c r="G1355" s="2">
        <v>6.7</v>
      </c>
      <c r="H1355" s="2">
        <v>4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3</v>
      </c>
      <c r="O1355" s="2">
        <v>2</v>
      </c>
      <c r="P1355" s="2">
        <v>0</v>
      </c>
      <c r="Q1355" s="2">
        <v>0</v>
      </c>
      <c r="R1355" s="2">
        <v>20</v>
      </c>
      <c r="S1355" s="1">
        <f>INDEX(Quotazioni!F:F,MATCH(Stats15_21!A1355,Quotazioni!A:A,0))</f>
        <v>12</v>
      </c>
      <c r="T1355" s="6" t="str">
        <f t="shared" si="43"/>
        <v/>
      </c>
      <c r="U1355" s="6" t="str">
        <f t="shared" si="42"/>
        <v/>
      </c>
      <c r="V1355" s="1" t="s">
        <v>647</v>
      </c>
    </row>
    <row r="1356" spans="1:22">
      <c r="A1356" s="2">
        <v>4825</v>
      </c>
      <c r="B1356" s="2" t="s">
        <v>96</v>
      </c>
      <c r="C1356" s="2" t="s">
        <v>371</v>
      </c>
      <c r="D1356" s="2" t="s">
        <v>37</v>
      </c>
      <c r="E1356" s="2">
        <v>29</v>
      </c>
      <c r="F1356" s="2">
        <v>5.95</v>
      </c>
      <c r="G1356" s="2">
        <v>6.29</v>
      </c>
      <c r="H1356" s="2">
        <v>3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3</v>
      </c>
      <c r="O1356" s="2">
        <v>4</v>
      </c>
      <c r="P1356" s="2">
        <v>0</v>
      </c>
      <c r="Q1356" s="2">
        <v>0</v>
      </c>
      <c r="R1356" s="2">
        <v>21</v>
      </c>
      <c r="S1356" s="1">
        <f>INDEX(Quotazioni!F:F,MATCH(Stats15_21!A1356,Quotazioni!A:A,0))</f>
        <v>12</v>
      </c>
      <c r="T1356" s="6">
        <f t="shared" si="43"/>
        <v>-6.119402985074629E-2</v>
      </c>
      <c r="U1356" s="6">
        <f t="shared" si="42"/>
        <v>-0.14925373134328357</v>
      </c>
      <c r="V1356" s="1" t="s">
        <v>647</v>
      </c>
    </row>
    <row r="1357" spans="1:22">
      <c r="A1357" s="2">
        <v>4869</v>
      </c>
      <c r="B1357" s="2" t="s">
        <v>96</v>
      </c>
      <c r="C1357" s="2" t="s">
        <v>322</v>
      </c>
      <c r="D1357" s="2" t="s">
        <v>24</v>
      </c>
      <c r="E1357" s="2">
        <v>14</v>
      </c>
      <c r="F1357" s="2">
        <v>6.04</v>
      </c>
      <c r="G1357" s="2">
        <v>6.07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1</v>
      </c>
      <c r="O1357" s="2">
        <v>1</v>
      </c>
      <c r="P1357" s="2">
        <v>0</v>
      </c>
      <c r="Q1357" s="2">
        <v>0</v>
      </c>
      <c r="R1357" s="2">
        <v>19</v>
      </c>
      <c r="S1357" s="1">
        <f>INDEX(Quotazioni!F:F,MATCH(Stats15_21!A1357,Quotazioni!A:A,0))</f>
        <v>7</v>
      </c>
      <c r="T1357" s="6" t="str">
        <f t="shared" si="43"/>
        <v/>
      </c>
      <c r="U1357" s="6" t="str">
        <f t="shared" si="42"/>
        <v/>
      </c>
      <c r="V1357" s="1" t="s">
        <v>647</v>
      </c>
    </row>
    <row r="1358" spans="1:22">
      <c r="A1358" s="2">
        <v>4869</v>
      </c>
      <c r="B1358" s="2" t="s">
        <v>96</v>
      </c>
      <c r="C1358" s="2" t="s">
        <v>322</v>
      </c>
      <c r="D1358" s="2" t="s">
        <v>24</v>
      </c>
      <c r="E1358" s="2">
        <v>26</v>
      </c>
      <c r="F1358" s="2">
        <v>5.88</v>
      </c>
      <c r="G1358" s="2">
        <v>5.85</v>
      </c>
      <c r="H1358" s="2">
        <v>1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8</v>
      </c>
      <c r="P1358" s="2">
        <v>0</v>
      </c>
      <c r="Q1358" s="2">
        <v>0</v>
      </c>
      <c r="R1358" s="2">
        <v>20</v>
      </c>
      <c r="S1358" s="1">
        <f>INDEX(Quotazioni!F:F,MATCH(Stats15_21!A1358,Quotazioni!A:A,0))</f>
        <v>7</v>
      </c>
      <c r="T1358" s="6">
        <f t="shared" si="43"/>
        <v>-3.6243822075782639E-2</v>
      </c>
      <c r="U1358" s="6">
        <f t="shared" si="42"/>
        <v>0.16474464579901152</v>
      </c>
      <c r="V1358" s="1" t="s">
        <v>647</v>
      </c>
    </row>
    <row r="1359" spans="1:22">
      <c r="A1359" s="2">
        <v>4869</v>
      </c>
      <c r="B1359" s="2" t="s">
        <v>96</v>
      </c>
      <c r="C1359" s="2" t="s">
        <v>322</v>
      </c>
      <c r="D1359" s="2" t="s">
        <v>24</v>
      </c>
      <c r="E1359" s="2">
        <v>27</v>
      </c>
      <c r="F1359" s="2">
        <v>6.15</v>
      </c>
      <c r="G1359" s="2">
        <v>6.11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3</v>
      </c>
      <c r="O1359" s="2">
        <v>8</v>
      </c>
      <c r="P1359" s="2">
        <v>0</v>
      </c>
      <c r="Q1359" s="2">
        <v>0</v>
      </c>
      <c r="R1359" s="2">
        <v>21</v>
      </c>
      <c r="S1359" s="1">
        <f>INDEX(Quotazioni!F:F,MATCH(Stats15_21!A1359,Quotazioni!A:A,0))</f>
        <v>7</v>
      </c>
      <c r="T1359" s="6">
        <f t="shared" si="43"/>
        <v>4.4444444444444564E-2</v>
      </c>
      <c r="U1359" s="6">
        <f t="shared" si="42"/>
        <v>-0.17094017094017094</v>
      </c>
      <c r="V1359" s="1" t="s">
        <v>647</v>
      </c>
    </row>
    <row r="1360" spans="1:22">
      <c r="A1360" s="2">
        <v>4885</v>
      </c>
      <c r="B1360" s="2" t="s">
        <v>96</v>
      </c>
      <c r="C1360" s="2" t="s">
        <v>330</v>
      </c>
      <c r="D1360" s="2" t="s">
        <v>34</v>
      </c>
      <c r="E1360" s="2">
        <v>6</v>
      </c>
      <c r="F1360" s="2">
        <v>5.83</v>
      </c>
      <c r="G1360" s="2">
        <v>5.67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3</v>
      </c>
      <c r="P1360" s="2">
        <v>0</v>
      </c>
      <c r="Q1360" s="2">
        <v>0</v>
      </c>
      <c r="R1360" s="2">
        <v>19</v>
      </c>
      <c r="S1360" s="1">
        <f>INDEX(Quotazioni!F:F,MATCH(Stats15_21!A1360,Quotazioni!A:A,0))</f>
        <v>7</v>
      </c>
      <c r="T1360" s="6" t="str">
        <f t="shared" si="43"/>
        <v/>
      </c>
      <c r="U1360" s="6" t="str">
        <f t="shared" si="42"/>
        <v/>
      </c>
      <c r="V1360" s="1" t="s">
        <v>649</v>
      </c>
    </row>
    <row r="1361" spans="1:22">
      <c r="A1361" s="2">
        <v>4885</v>
      </c>
      <c r="B1361" s="2" t="s">
        <v>96</v>
      </c>
      <c r="C1361" s="2" t="s">
        <v>330</v>
      </c>
      <c r="D1361" s="2" t="s">
        <v>34</v>
      </c>
      <c r="E1361" s="2">
        <v>28</v>
      </c>
      <c r="F1361" s="2">
        <v>5.98</v>
      </c>
      <c r="G1361" s="2">
        <v>5.89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1</v>
      </c>
      <c r="O1361" s="2">
        <v>7</v>
      </c>
      <c r="P1361" s="2">
        <v>0</v>
      </c>
      <c r="Q1361" s="2">
        <v>0</v>
      </c>
      <c r="R1361" s="2">
        <v>20</v>
      </c>
      <c r="S1361" s="1">
        <f>INDEX(Quotazioni!F:F,MATCH(Stats15_21!A1361,Quotazioni!A:A,0))</f>
        <v>7</v>
      </c>
      <c r="T1361" s="6">
        <f t="shared" si="43"/>
        <v>3.880070546737209E-2</v>
      </c>
      <c r="U1361" s="6">
        <f t="shared" si="42"/>
        <v>0</v>
      </c>
      <c r="V1361" s="1" t="s">
        <v>649</v>
      </c>
    </row>
    <row r="1362" spans="1:22">
      <c r="A1362" s="2">
        <v>4885</v>
      </c>
      <c r="B1362" s="2" t="s">
        <v>96</v>
      </c>
      <c r="C1362" s="2" t="s">
        <v>330</v>
      </c>
      <c r="D1362" s="2" t="s">
        <v>34</v>
      </c>
      <c r="E1362" s="2">
        <v>0</v>
      </c>
      <c r="F1362" s="2"/>
      <c r="G1362" s="2"/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21</v>
      </c>
      <c r="S1362" s="1">
        <f>INDEX(Quotazioni!F:F,MATCH(Stats15_21!A1362,Quotazioni!A:A,0))</f>
        <v>7</v>
      </c>
      <c r="T1362" s="6">
        <f t="shared" si="43"/>
        <v>-1</v>
      </c>
      <c r="U1362" s="6">
        <f t="shared" si="42"/>
        <v>0</v>
      </c>
      <c r="V1362" s="1" t="s">
        <v>649</v>
      </c>
    </row>
    <row r="1363" spans="1:22">
      <c r="A1363" s="2">
        <v>4887</v>
      </c>
      <c r="B1363" s="2" t="s">
        <v>59</v>
      </c>
      <c r="C1363" s="2" t="s">
        <v>308</v>
      </c>
      <c r="D1363" s="2" t="s">
        <v>29</v>
      </c>
      <c r="E1363" s="2">
        <v>1</v>
      </c>
      <c r="F1363" s="2">
        <v>6</v>
      </c>
      <c r="G1363" s="2">
        <v>6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19</v>
      </c>
      <c r="S1363" s="1">
        <f>INDEX(Quotazioni!F:F,MATCH(Stats15_21!A1363,Quotazioni!A:A,0))</f>
        <v>7</v>
      </c>
      <c r="T1363" s="6" t="str">
        <f t="shared" si="43"/>
        <v/>
      </c>
      <c r="U1363" s="6" t="str">
        <f t="shared" si="42"/>
        <v/>
      </c>
      <c r="V1363" s="1" t="s">
        <v>647</v>
      </c>
    </row>
    <row r="1364" spans="1:22">
      <c r="A1364" s="2">
        <v>4887</v>
      </c>
      <c r="B1364" s="2" t="s">
        <v>59</v>
      </c>
      <c r="C1364" s="2" t="s">
        <v>308</v>
      </c>
      <c r="D1364" s="2" t="s">
        <v>29</v>
      </c>
      <c r="E1364" s="2">
        <v>0</v>
      </c>
      <c r="F1364" s="2"/>
      <c r="G1364" s="2"/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20</v>
      </c>
      <c r="S1364" s="1">
        <f>INDEX(Quotazioni!F:F,MATCH(Stats15_21!A1364,Quotazioni!A:A,0))</f>
        <v>7</v>
      </c>
      <c r="T1364" s="6">
        <f t="shared" si="43"/>
        <v>-1</v>
      </c>
      <c r="U1364" s="6">
        <f t="shared" si="42"/>
        <v>0</v>
      </c>
      <c r="V1364" s="1" t="s">
        <v>647</v>
      </c>
    </row>
    <row r="1365" spans="1:22">
      <c r="A1365" s="2">
        <v>4887</v>
      </c>
      <c r="B1365" s="2" t="s">
        <v>59</v>
      </c>
      <c r="C1365" s="2" t="s">
        <v>308</v>
      </c>
      <c r="D1365" s="2" t="s">
        <v>158</v>
      </c>
      <c r="E1365" s="2">
        <v>31</v>
      </c>
      <c r="F1365" s="2">
        <v>5.94</v>
      </c>
      <c r="G1365" s="2">
        <v>6.02</v>
      </c>
      <c r="H1365" s="2">
        <v>1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1</v>
      </c>
      <c r="O1365" s="2">
        <v>3</v>
      </c>
      <c r="P1365" s="2">
        <v>0</v>
      </c>
      <c r="Q1365" s="2">
        <v>0</v>
      </c>
      <c r="R1365" s="2">
        <v>21</v>
      </c>
      <c r="S1365" s="1">
        <f>INDEX(Quotazioni!F:F,MATCH(Stats15_21!A1365,Quotazioni!A:A,0))</f>
        <v>7</v>
      </c>
      <c r="T1365" s="6"/>
      <c r="U1365" s="6"/>
      <c r="V1365" s="1" t="s">
        <v>647</v>
      </c>
    </row>
    <row r="1366" spans="1:22">
      <c r="A1366" s="2">
        <v>4890</v>
      </c>
      <c r="B1366" s="2" t="s">
        <v>96</v>
      </c>
      <c r="C1366" s="2" t="s">
        <v>324</v>
      </c>
      <c r="D1366" s="2" t="s">
        <v>29</v>
      </c>
      <c r="E1366" s="2">
        <v>3</v>
      </c>
      <c r="F1366" s="2">
        <v>6.17</v>
      </c>
      <c r="G1366" s="2">
        <v>6.17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19</v>
      </c>
      <c r="S1366" s="1">
        <f>INDEX(Quotazioni!F:F,MATCH(Stats15_21!A1366,Quotazioni!A:A,0))</f>
        <v>13</v>
      </c>
      <c r="T1366" s="6" t="str">
        <f t="shared" si="43"/>
        <v/>
      </c>
      <c r="U1366" s="6" t="str">
        <f t="shared" si="42"/>
        <v/>
      </c>
      <c r="V1366" s="1" t="s">
        <v>647</v>
      </c>
    </row>
    <row r="1367" spans="1:22">
      <c r="A1367" s="2">
        <v>4890</v>
      </c>
      <c r="B1367" s="2" t="s">
        <v>96</v>
      </c>
      <c r="C1367" s="2" t="s">
        <v>324</v>
      </c>
      <c r="D1367" s="2" t="s">
        <v>46</v>
      </c>
      <c r="E1367" s="2">
        <v>32</v>
      </c>
      <c r="F1367" s="2">
        <v>6.02</v>
      </c>
      <c r="G1367" s="2">
        <v>6.02</v>
      </c>
      <c r="H1367" s="2">
        <v>1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6</v>
      </c>
      <c r="P1367" s="2">
        <v>0</v>
      </c>
      <c r="Q1367" s="2">
        <v>0</v>
      </c>
      <c r="R1367" s="2">
        <v>20</v>
      </c>
      <c r="S1367" s="1">
        <f>INDEX(Quotazioni!F:F,MATCH(Stats15_21!A1367,Quotazioni!A:A,0))</f>
        <v>13</v>
      </c>
      <c r="T1367" s="6">
        <f t="shared" si="43"/>
        <v>-2.431118314424641E-2</v>
      </c>
      <c r="U1367" s="6">
        <f t="shared" si="42"/>
        <v>0.16207455429497569</v>
      </c>
      <c r="V1367" s="1" t="s">
        <v>647</v>
      </c>
    </row>
    <row r="1368" spans="1:22">
      <c r="A1368" s="2">
        <v>4890</v>
      </c>
      <c r="B1368" s="2" t="s">
        <v>96</v>
      </c>
      <c r="C1368" s="2" t="s">
        <v>324</v>
      </c>
      <c r="D1368" s="2" t="s">
        <v>46</v>
      </c>
      <c r="E1368" s="2">
        <v>36</v>
      </c>
      <c r="F1368" s="2">
        <v>6.28</v>
      </c>
      <c r="G1368" s="2">
        <v>6.61</v>
      </c>
      <c r="H1368" s="2">
        <v>4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2</v>
      </c>
      <c r="O1368" s="2">
        <v>4</v>
      </c>
      <c r="P1368" s="2">
        <v>0</v>
      </c>
      <c r="Q1368" s="2">
        <v>0</v>
      </c>
      <c r="R1368" s="2">
        <v>21</v>
      </c>
      <c r="S1368" s="1">
        <f>INDEX(Quotazioni!F:F,MATCH(Stats15_21!A1368,Quotazioni!A:A,0))</f>
        <v>13</v>
      </c>
      <c r="T1368" s="6">
        <f t="shared" si="43"/>
        <v>9.8006644518272554E-2</v>
      </c>
      <c r="U1368" s="6">
        <f t="shared" si="42"/>
        <v>0.49833887043189373</v>
      </c>
      <c r="V1368" s="1" t="s">
        <v>647</v>
      </c>
    </row>
    <row r="1369" spans="1:22">
      <c r="A1369" s="2">
        <v>4891</v>
      </c>
      <c r="B1369" s="2" t="s">
        <v>59</v>
      </c>
      <c r="C1369" s="2" t="s">
        <v>293</v>
      </c>
      <c r="D1369" s="2" t="s">
        <v>32</v>
      </c>
      <c r="E1369" s="2">
        <v>8</v>
      </c>
      <c r="F1369" s="2">
        <v>5.81</v>
      </c>
      <c r="G1369" s="2">
        <v>6.06</v>
      </c>
      <c r="H1369" s="2">
        <v>1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2</v>
      </c>
      <c r="P1369" s="2">
        <v>0</v>
      </c>
      <c r="Q1369" s="2">
        <v>0</v>
      </c>
      <c r="R1369" s="2">
        <v>19</v>
      </c>
      <c r="S1369" s="1">
        <f>INDEX(Quotazioni!F:F,MATCH(Stats15_21!A1369,Quotazioni!A:A,0))</f>
        <v>4</v>
      </c>
      <c r="T1369" s="6" t="str">
        <f t="shared" si="43"/>
        <v/>
      </c>
      <c r="U1369" s="6" t="str">
        <f t="shared" si="42"/>
        <v/>
      </c>
      <c r="V1369" s="1" t="s">
        <v>647</v>
      </c>
    </row>
    <row r="1370" spans="1:22">
      <c r="A1370" s="2">
        <v>4891</v>
      </c>
      <c r="B1370" s="2" t="s">
        <v>59</v>
      </c>
      <c r="C1370" s="2" t="s">
        <v>293</v>
      </c>
      <c r="D1370" s="2" t="s">
        <v>24</v>
      </c>
      <c r="E1370" s="2">
        <v>20</v>
      </c>
      <c r="F1370" s="2">
        <v>5.95</v>
      </c>
      <c r="G1370" s="2">
        <v>6</v>
      </c>
      <c r="H1370" s="2">
        <v>1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4</v>
      </c>
      <c r="P1370" s="2">
        <v>0</v>
      </c>
      <c r="Q1370" s="2">
        <v>0</v>
      </c>
      <c r="R1370" s="2">
        <v>20</v>
      </c>
      <c r="S1370" s="1">
        <f>INDEX(Quotazioni!F:F,MATCH(Stats15_21!A1370,Quotazioni!A:A,0))</f>
        <v>4</v>
      </c>
      <c r="T1370" s="6">
        <f t="shared" si="43"/>
        <v>-9.9009900990098369E-3</v>
      </c>
      <c r="U1370" s="6">
        <f t="shared" si="42"/>
        <v>0</v>
      </c>
      <c r="V1370" s="1" t="s">
        <v>647</v>
      </c>
    </row>
    <row r="1371" spans="1:22">
      <c r="A1371" s="2">
        <v>4891</v>
      </c>
      <c r="B1371" s="2" t="s">
        <v>59</v>
      </c>
      <c r="C1371" s="2" t="s">
        <v>293</v>
      </c>
      <c r="D1371" s="2" t="s">
        <v>24</v>
      </c>
      <c r="E1371" s="2">
        <v>27</v>
      </c>
      <c r="F1371" s="2">
        <v>5.91</v>
      </c>
      <c r="G1371" s="2">
        <v>5.65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6</v>
      </c>
      <c r="P1371" s="2">
        <v>2</v>
      </c>
      <c r="Q1371" s="2">
        <v>1</v>
      </c>
      <c r="R1371" s="2">
        <v>21</v>
      </c>
      <c r="S1371" s="1">
        <f>INDEX(Quotazioni!F:F,MATCH(Stats15_21!A1371,Quotazioni!A:A,0))</f>
        <v>4</v>
      </c>
      <c r="T1371" s="6">
        <f t="shared" si="43"/>
        <v>-5.8333333333333272E-2</v>
      </c>
      <c r="U1371" s="6">
        <f t="shared" si="42"/>
        <v>-0.16666666666666666</v>
      </c>
      <c r="V1371" s="1" t="s">
        <v>647</v>
      </c>
    </row>
    <row r="1372" spans="1:22">
      <c r="A1372" s="2">
        <v>4892</v>
      </c>
      <c r="B1372" s="2" t="s">
        <v>96</v>
      </c>
      <c r="C1372" s="2" t="s">
        <v>320</v>
      </c>
      <c r="D1372" s="2" t="s">
        <v>37</v>
      </c>
      <c r="E1372" s="2">
        <v>12</v>
      </c>
      <c r="F1372" s="2">
        <v>6</v>
      </c>
      <c r="G1372" s="2">
        <v>6.08</v>
      </c>
      <c r="H1372" s="2">
        <v>1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2</v>
      </c>
      <c r="P1372" s="2">
        <v>1</v>
      </c>
      <c r="Q1372" s="2">
        <v>0</v>
      </c>
      <c r="R1372" s="2">
        <v>19</v>
      </c>
      <c r="S1372" s="1">
        <f>INDEX(Quotazioni!F:F,MATCH(Stats15_21!A1372,Quotazioni!A:A,0))</f>
        <v>8</v>
      </c>
      <c r="T1372" s="6" t="str">
        <f t="shared" si="43"/>
        <v/>
      </c>
      <c r="U1372" s="6" t="str">
        <f t="shared" si="42"/>
        <v/>
      </c>
      <c r="V1372" s="1" t="s">
        <v>647</v>
      </c>
    </row>
    <row r="1373" spans="1:22">
      <c r="A1373" s="2">
        <v>4892</v>
      </c>
      <c r="B1373" s="2" t="s">
        <v>96</v>
      </c>
      <c r="C1373" s="2" t="s">
        <v>320</v>
      </c>
      <c r="D1373" s="2" t="s">
        <v>37</v>
      </c>
      <c r="E1373" s="2">
        <v>32</v>
      </c>
      <c r="F1373" s="2">
        <v>5.95</v>
      </c>
      <c r="G1373" s="2">
        <v>6.16</v>
      </c>
      <c r="H1373" s="2">
        <v>2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4</v>
      </c>
      <c r="O1373" s="2">
        <v>5</v>
      </c>
      <c r="P1373" s="2">
        <v>1</v>
      </c>
      <c r="Q1373" s="2">
        <v>0</v>
      </c>
      <c r="R1373" s="2">
        <v>20</v>
      </c>
      <c r="S1373" s="1">
        <f>INDEX(Quotazioni!F:F,MATCH(Stats15_21!A1373,Quotazioni!A:A,0))</f>
        <v>8</v>
      </c>
      <c r="T1373" s="6">
        <f t="shared" si="43"/>
        <v>1.3157894736842117E-2</v>
      </c>
      <c r="U1373" s="6">
        <f t="shared" si="42"/>
        <v>0.16447368421052633</v>
      </c>
      <c r="V1373" s="1" t="s">
        <v>647</v>
      </c>
    </row>
    <row r="1374" spans="1:22">
      <c r="A1374" s="2">
        <v>4892</v>
      </c>
      <c r="B1374" s="2" t="s">
        <v>96</v>
      </c>
      <c r="C1374" s="2" t="s">
        <v>320</v>
      </c>
      <c r="D1374" s="2" t="s">
        <v>37</v>
      </c>
      <c r="E1374" s="2">
        <v>34</v>
      </c>
      <c r="F1374" s="2">
        <v>5.97</v>
      </c>
      <c r="G1374" s="2">
        <v>6.12</v>
      </c>
      <c r="H1374" s="2">
        <v>1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3</v>
      </c>
      <c r="O1374" s="2">
        <v>2</v>
      </c>
      <c r="P1374" s="2">
        <v>0</v>
      </c>
      <c r="Q1374" s="2">
        <v>0</v>
      </c>
      <c r="R1374" s="2">
        <v>21</v>
      </c>
      <c r="S1374" s="1">
        <f>INDEX(Quotazioni!F:F,MATCH(Stats15_21!A1374,Quotazioni!A:A,0))</f>
        <v>8</v>
      </c>
      <c r="T1374" s="6">
        <f t="shared" si="43"/>
        <v>-6.4935064935064991E-3</v>
      </c>
      <c r="U1374" s="6">
        <f t="shared" si="42"/>
        <v>-0.16233766233766234</v>
      </c>
      <c r="V1374" s="1" t="s">
        <v>647</v>
      </c>
    </row>
    <row r="1375" spans="1:22">
      <c r="A1375" s="2">
        <v>4896</v>
      </c>
      <c r="B1375" s="2" t="s">
        <v>96</v>
      </c>
      <c r="C1375" s="2" t="s">
        <v>331</v>
      </c>
      <c r="D1375" s="2" t="s">
        <v>37</v>
      </c>
      <c r="E1375" s="2">
        <v>1</v>
      </c>
      <c r="F1375" s="2">
        <v>6</v>
      </c>
      <c r="G1375" s="2">
        <v>6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19</v>
      </c>
      <c r="S1375" s="1">
        <f>INDEX(Quotazioni!F:F,MATCH(Stats15_21!A1375,Quotazioni!A:A,0))</f>
        <v>1</v>
      </c>
      <c r="T1375" s="6" t="str">
        <f t="shared" si="43"/>
        <v/>
      </c>
      <c r="U1375" s="6" t="str">
        <f t="shared" si="42"/>
        <v/>
      </c>
      <c r="V1375" s="1" t="s">
        <v>649</v>
      </c>
    </row>
    <row r="1376" spans="1:22">
      <c r="A1376" s="2">
        <v>4896</v>
      </c>
      <c r="B1376" s="2" t="s">
        <v>96</v>
      </c>
      <c r="C1376" s="2" t="s">
        <v>331</v>
      </c>
      <c r="D1376" s="2" t="s">
        <v>37</v>
      </c>
      <c r="E1376" s="2">
        <v>0</v>
      </c>
      <c r="F1376" s="2"/>
      <c r="G1376" s="2"/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20</v>
      </c>
      <c r="S1376" s="1">
        <f>INDEX(Quotazioni!F:F,MATCH(Stats15_21!A1376,Quotazioni!A:A,0))</f>
        <v>1</v>
      </c>
      <c r="T1376" s="6">
        <f t="shared" si="43"/>
        <v>-1</v>
      </c>
      <c r="U1376" s="6">
        <f t="shared" si="42"/>
        <v>0</v>
      </c>
      <c r="V1376" s="1" t="s">
        <v>649</v>
      </c>
    </row>
    <row r="1377" spans="1:22">
      <c r="A1377" s="2">
        <v>4896</v>
      </c>
      <c r="B1377" s="2" t="s">
        <v>96</v>
      </c>
      <c r="C1377" s="2" t="s">
        <v>331</v>
      </c>
      <c r="D1377" s="2" t="s">
        <v>37</v>
      </c>
      <c r="E1377" s="2">
        <v>3</v>
      </c>
      <c r="F1377" s="2">
        <v>6.17</v>
      </c>
      <c r="G1377" s="2">
        <v>7</v>
      </c>
      <c r="H1377" s="2">
        <v>1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1</v>
      </c>
      <c r="P1377" s="2">
        <v>0</v>
      </c>
      <c r="Q1377" s="2">
        <v>0</v>
      </c>
      <c r="R1377" s="2">
        <v>21</v>
      </c>
      <c r="S1377" s="1">
        <f>INDEX(Quotazioni!F:F,MATCH(Stats15_21!A1377,Quotazioni!A:A,0))</f>
        <v>1</v>
      </c>
      <c r="T1377" s="6"/>
      <c r="U1377" s="6"/>
      <c r="V1377" s="1" t="s">
        <v>649</v>
      </c>
    </row>
    <row r="1378" spans="1:22">
      <c r="A1378" s="2">
        <v>4897</v>
      </c>
      <c r="B1378" s="2" t="s">
        <v>59</v>
      </c>
      <c r="C1378" s="2" t="s">
        <v>309</v>
      </c>
      <c r="D1378" s="2" t="s">
        <v>22</v>
      </c>
      <c r="E1378" s="2">
        <v>0</v>
      </c>
      <c r="F1378" s="2"/>
      <c r="G1378" s="2"/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19</v>
      </c>
      <c r="S1378" s="1">
        <f>INDEX(Quotazioni!F:F,MATCH(Stats15_21!A1378,Quotazioni!A:A,0))</f>
        <v>3</v>
      </c>
      <c r="T1378" s="6" t="str">
        <f t="shared" si="43"/>
        <v/>
      </c>
      <c r="U1378" s="6" t="str">
        <f t="shared" si="42"/>
        <v/>
      </c>
      <c r="V1378" s="1" t="s">
        <v>649</v>
      </c>
    </row>
    <row r="1379" spans="1:22">
      <c r="A1379" s="2">
        <v>4897</v>
      </c>
      <c r="B1379" s="2" t="s">
        <v>59</v>
      </c>
      <c r="C1379" s="2" t="s">
        <v>309</v>
      </c>
      <c r="D1379" s="2" t="s">
        <v>22</v>
      </c>
      <c r="E1379" s="2">
        <v>0</v>
      </c>
      <c r="F1379" s="2"/>
      <c r="G1379" s="2"/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20</v>
      </c>
      <c r="S1379" s="1">
        <f>INDEX(Quotazioni!F:F,MATCH(Stats15_21!A1379,Quotazioni!A:A,0))</f>
        <v>3</v>
      </c>
      <c r="T1379" s="6"/>
      <c r="U1379" s="6"/>
      <c r="V1379" s="1" t="s">
        <v>649</v>
      </c>
    </row>
    <row r="1380" spans="1:22">
      <c r="A1380" s="2">
        <v>4899</v>
      </c>
      <c r="B1380" s="2" t="s">
        <v>59</v>
      </c>
      <c r="C1380" s="2" t="s">
        <v>296</v>
      </c>
      <c r="D1380" s="2" t="s">
        <v>43</v>
      </c>
      <c r="E1380" s="2">
        <v>3</v>
      </c>
      <c r="F1380" s="2">
        <v>6.33</v>
      </c>
      <c r="G1380" s="2">
        <v>7.33</v>
      </c>
      <c r="H1380" s="2">
        <v>1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19</v>
      </c>
      <c r="S1380" s="1">
        <f>INDEX(Quotazioni!F:F,MATCH(Stats15_21!A1380,Quotazioni!A:A,0))</f>
        <v>13</v>
      </c>
      <c r="T1380" s="6" t="str">
        <f t="shared" si="43"/>
        <v/>
      </c>
      <c r="U1380" s="6" t="str">
        <f t="shared" si="42"/>
        <v/>
      </c>
      <c r="V1380" s="1" t="s">
        <v>647</v>
      </c>
    </row>
    <row r="1381" spans="1:22">
      <c r="A1381" s="2">
        <v>4899</v>
      </c>
      <c r="B1381" s="2" t="s">
        <v>59</v>
      </c>
      <c r="C1381" s="2" t="s">
        <v>296</v>
      </c>
      <c r="D1381" s="2" t="s">
        <v>43</v>
      </c>
      <c r="E1381" s="2">
        <v>27</v>
      </c>
      <c r="F1381" s="2">
        <v>5.93</v>
      </c>
      <c r="G1381" s="2">
        <v>6.04</v>
      </c>
      <c r="H1381" s="2">
        <v>1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2</v>
      </c>
      <c r="O1381" s="2">
        <v>2</v>
      </c>
      <c r="P1381" s="2">
        <v>1</v>
      </c>
      <c r="Q1381" s="2">
        <v>0</v>
      </c>
      <c r="R1381" s="2">
        <v>20</v>
      </c>
      <c r="S1381" s="1">
        <f>INDEX(Quotazioni!F:F,MATCH(Stats15_21!A1381,Quotazioni!A:A,0))</f>
        <v>13</v>
      </c>
      <c r="T1381" s="6">
        <f t="shared" si="43"/>
        <v>-0.17598908594815826</v>
      </c>
      <c r="U1381" s="6">
        <f t="shared" si="42"/>
        <v>0</v>
      </c>
      <c r="V1381" s="1" t="s">
        <v>647</v>
      </c>
    </row>
    <row r="1382" spans="1:22">
      <c r="A1382" s="2">
        <v>4899</v>
      </c>
      <c r="B1382" s="2" t="s">
        <v>59</v>
      </c>
      <c r="C1382" s="2" t="s">
        <v>296</v>
      </c>
      <c r="D1382" s="2" t="s">
        <v>43</v>
      </c>
      <c r="E1382" s="2">
        <v>35</v>
      </c>
      <c r="F1382" s="2">
        <v>6.14</v>
      </c>
      <c r="G1382" s="2">
        <v>6.41</v>
      </c>
      <c r="H1382" s="2">
        <v>3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4</v>
      </c>
      <c r="O1382" s="2">
        <v>5</v>
      </c>
      <c r="P1382" s="2">
        <v>1</v>
      </c>
      <c r="Q1382" s="2">
        <v>0</v>
      </c>
      <c r="R1382" s="2">
        <v>21</v>
      </c>
      <c r="S1382" s="1">
        <f>INDEX(Quotazioni!F:F,MATCH(Stats15_21!A1382,Quotazioni!A:A,0))</f>
        <v>13</v>
      </c>
      <c r="T1382" s="6">
        <f t="shared" si="43"/>
        <v>6.1258278145695379E-2</v>
      </c>
      <c r="U1382" s="6">
        <f t="shared" si="42"/>
        <v>0.33112582781456956</v>
      </c>
      <c r="V1382" s="1" t="s">
        <v>647</v>
      </c>
    </row>
    <row r="1383" spans="1:22">
      <c r="A1383" s="2">
        <v>4904</v>
      </c>
      <c r="B1383" s="2" t="s">
        <v>59</v>
      </c>
      <c r="C1383" s="2" t="s">
        <v>407</v>
      </c>
      <c r="D1383" s="2" t="s">
        <v>44</v>
      </c>
      <c r="E1383" s="2">
        <v>15</v>
      </c>
      <c r="F1383" s="2">
        <v>6.17</v>
      </c>
      <c r="G1383" s="2">
        <v>6.47</v>
      </c>
      <c r="H1383" s="2">
        <v>2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1</v>
      </c>
      <c r="P1383" s="2">
        <v>1</v>
      </c>
      <c r="Q1383" s="2">
        <v>0</v>
      </c>
      <c r="R1383" s="2">
        <v>21</v>
      </c>
      <c r="S1383" s="1">
        <f>INDEX(Quotazioni!F:F,MATCH(Stats15_21!A1383,Quotazioni!A:A,0))</f>
        <v>9</v>
      </c>
      <c r="T1383" s="6" t="str">
        <f t="shared" si="43"/>
        <v/>
      </c>
      <c r="U1383" s="6" t="str">
        <f t="shared" si="42"/>
        <v/>
      </c>
      <c r="V1383" s="1" t="s">
        <v>647</v>
      </c>
    </row>
    <row r="1384" spans="1:22">
      <c r="A1384" s="2">
        <v>4921</v>
      </c>
      <c r="B1384" s="2" t="s">
        <v>96</v>
      </c>
      <c r="C1384" s="2" t="s">
        <v>332</v>
      </c>
      <c r="D1384" s="2" t="s">
        <v>20</v>
      </c>
      <c r="E1384" s="2">
        <v>3</v>
      </c>
      <c r="F1384" s="2">
        <v>6</v>
      </c>
      <c r="G1384" s="2">
        <v>6.67</v>
      </c>
      <c r="H1384" s="2">
        <v>1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1</v>
      </c>
      <c r="Q1384" s="2">
        <v>0</v>
      </c>
      <c r="R1384" s="2">
        <v>19</v>
      </c>
      <c r="S1384" s="1">
        <f>INDEX(Quotazioni!F:F,MATCH(Stats15_21!A1384,Quotazioni!A:A,0))</f>
        <v>3</v>
      </c>
      <c r="T1384" s="6" t="str">
        <f t="shared" si="43"/>
        <v/>
      </c>
      <c r="U1384" s="6" t="str">
        <f t="shared" si="42"/>
        <v/>
      </c>
      <c r="V1384" s="1" t="s">
        <v>647</v>
      </c>
    </row>
    <row r="1385" spans="1:22">
      <c r="A1385" s="2">
        <v>4921</v>
      </c>
      <c r="B1385" s="2" t="s">
        <v>96</v>
      </c>
      <c r="C1385" s="2" t="s">
        <v>332</v>
      </c>
      <c r="D1385" s="2" t="s">
        <v>20</v>
      </c>
      <c r="E1385" s="2">
        <v>3</v>
      </c>
      <c r="F1385" s="2">
        <v>6</v>
      </c>
      <c r="G1385" s="2">
        <v>5.83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2</v>
      </c>
      <c r="P1385" s="2">
        <v>0</v>
      </c>
      <c r="Q1385" s="2">
        <v>0</v>
      </c>
      <c r="R1385" s="2">
        <v>20</v>
      </c>
      <c r="S1385" s="1">
        <f>INDEX(Quotazioni!F:F,MATCH(Stats15_21!A1385,Quotazioni!A:A,0))</f>
        <v>3</v>
      </c>
      <c r="T1385" s="6">
        <f t="shared" si="43"/>
        <v>-0.12593703148425786</v>
      </c>
      <c r="U1385" s="6">
        <f t="shared" si="42"/>
        <v>-0.14992503748125938</v>
      </c>
      <c r="V1385" s="1" t="s">
        <v>647</v>
      </c>
    </row>
    <row r="1386" spans="1:22">
      <c r="A1386" s="2">
        <v>4921</v>
      </c>
      <c r="B1386" s="2" t="s">
        <v>96</v>
      </c>
      <c r="C1386" s="2" t="s">
        <v>332</v>
      </c>
      <c r="D1386" s="2" t="s">
        <v>20</v>
      </c>
      <c r="E1386" s="2">
        <v>15</v>
      </c>
      <c r="F1386" s="2">
        <v>5.8</v>
      </c>
      <c r="G1386" s="2">
        <v>5.5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5</v>
      </c>
      <c r="P1386" s="2">
        <v>0</v>
      </c>
      <c r="Q1386" s="2">
        <v>1</v>
      </c>
      <c r="R1386" s="2">
        <v>21</v>
      </c>
      <c r="S1386" s="1">
        <f>INDEX(Quotazioni!F:F,MATCH(Stats15_21!A1386,Quotazioni!A:A,0))</f>
        <v>3</v>
      </c>
      <c r="T1386" s="6">
        <f t="shared" si="43"/>
        <v>-5.6603773584905669E-2</v>
      </c>
      <c r="U1386" s="6">
        <f t="shared" si="42"/>
        <v>0</v>
      </c>
      <c r="V1386" s="1" t="s">
        <v>647</v>
      </c>
    </row>
    <row r="1387" spans="1:22">
      <c r="A1387" s="2">
        <v>4923</v>
      </c>
      <c r="B1387" s="2" t="s">
        <v>133</v>
      </c>
      <c r="C1387" s="2" t="s">
        <v>343</v>
      </c>
      <c r="D1387" s="2" t="s">
        <v>37</v>
      </c>
      <c r="E1387" s="2">
        <v>0</v>
      </c>
      <c r="F1387" s="2"/>
      <c r="G1387" s="2"/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19</v>
      </c>
      <c r="S1387" s="1">
        <f>INDEX(Quotazioni!F:F,MATCH(Stats15_21!A1387,Quotazioni!A:A,0))</f>
        <v>6</v>
      </c>
      <c r="T1387" s="6" t="str">
        <f t="shared" si="43"/>
        <v/>
      </c>
      <c r="U1387" s="6" t="str">
        <f t="shared" si="42"/>
        <v/>
      </c>
      <c r="V1387" s="1" t="s">
        <v>649</v>
      </c>
    </row>
    <row r="1388" spans="1:22">
      <c r="A1388" s="2">
        <v>4923</v>
      </c>
      <c r="B1388" s="2" t="s">
        <v>133</v>
      </c>
      <c r="C1388" s="2" t="s">
        <v>343</v>
      </c>
      <c r="D1388" s="2" t="s">
        <v>37</v>
      </c>
      <c r="E1388" s="2">
        <v>2</v>
      </c>
      <c r="F1388" s="2">
        <v>5.75</v>
      </c>
      <c r="G1388" s="2">
        <v>5.75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20</v>
      </c>
      <c r="S1388" s="1">
        <f>INDEX(Quotazioni!F:F,MATCH(Stats15_21!A1388,Quotazioni!A:A,0))</f>
        <v>6</v>
      </c>
      <c r="T1388" s="6"/>
      <c r="U1388" s="6"/>
      <c r="V1388" s="1" t="s">
        <v>649</v>
      </c>
    </row>
    <row r="1389" spans="1:22">
      <c r="A1389" s="2">
        <v>4925</v>
      </c>
      <c r="B1389" s="2" t="s">
        <v>59</v>
      </c>
      <c r="C1389" s="2" t="s">
        <v>300</v>
      </c>
      <c r="D1389" s="2" t="s">
        <v>158</v>
      </c>
      <c r="E1389" s="2">
        <v>6</v>
      </c>
      <c r="F1389" s="2">
        <v>5.5</v>
      </c>
      <c r="G1389" s="2">
        <v>5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2</v>
      </c>
      <c r="P1389" s="2">
        <v>2</v>
      </c>
      <c r="Q1389" s="2">
        <v>0</v>
      </c>
      <c r="R1389" s="2">
        <v>19</v>
      </c>
      <c r="S1389" s="1">
        <f>INDEX(Quotazioni!F:F,MATCH(Stats15_21!A1389,Quotazioni!A:A,0))</f>
        <v>4</v>
      </c>
      <c r="T1389" s="6" t="str">
        <f t="shared" si="43"/>
        <v/>
      </c>
      <c r="U1389" s="6" t="str">
        <f t="shared" si="42"/>
        <v/>
      </c>
      <c r="V1389" s="1" t="s">
        <v>647</v>
      </c>
    </row>
    <row r="1390" spans="1:22">
      <c r="A1390" s="2">
        <v>4925</v>
      </c>
      <c r="B1390" s="2" t="s">
        <v>59</v>
      </c>
      <c r="C1390" s="2" t="s">
        <v>300</v>
      </c>
      <c r="D1390" s="2" t="s">
        <v>158</v>
      </c>
      <c r="E1390" s="2">
        <v>14</v>
      </c>
      <c r="F1390" s="2">
        <v>5.68</v>
      </c>
      <c r="G1390" s="2">
        <v>5.68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1</v>
      </c>
      <c r="O1390" s="2">
        <v>2</v>
      </c>
      <c r="P1390" s="2">
        <v>0</v>
      </c>
      <c r="Q1390" s="2">
        <v>0</v>
      </c>
      <c r="R1390" s="2">
        <v>20</v>
      </c>
      <c r="S1390" s="1">
        <f>INDEX(Quotazioni!F:F,MATCH(Stats15_21!A1390,Quotazioni!A:A,0))</f>
        <v>4</v>
      </c>
      <c r="T1390" s="6">
        <f t="shared" si="43"/>
        <v>0.13599999999999995</v>
      </c>
      <c r="U1390" s="6">
        <f t="shared" si="42"/>
        <v>0</v>
      </c>
      <c r="V1390" s="1" t="s">
        <v>647</v>
      </c>
    </row>
    <row r="1391" spans="1:22">
      <c r="A1391" s="2">
        <v>4925</v>
      </c>
      <c r="B1391" s="2" t="s">
        <v>59</v>
      </c>
      <c r="C1391" s="2" t="s">
        <v>300</v>
      </c>
      <c r="D1391" s="2" t="s">
        <v>158</v>
      </c>
      <c r="E1391" s="2">
        <v>28</v>
      </c>
      <c r="F1391" s="2">
        <v>5.7</v>
      </c>
      <c r="G1391" s="2">
        <v>5.52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6</v>
      </c>
      <c r="P1391" s="2">
        <v>0</v>
      </c>
      <c r="Q1391" s="2">
        <v>1</v>
      </c>
      <c r="R1391" s="2">
        <v>21</v>
      </c>
      <c r="S1391" s="1">
        <f>INDEX(Quotazioni!F:F,MATCH(Stats15_21!A1391,Quotazioni!A:A,0))</f>
        <v>4</v>
      </c>
      <c r="T1391" s="6">
        <f t="shared" si="43"/>
        <v>-2.8169014084507067E-2</v>
      </c>
      <c r="U1391" s="6">
        <f t="shared" si="42"/>
        <v>0</v>
      </c>
      <c r="V1391" s="1" t="s">
        <v>647</v>
      </c>
    </row>
    <row r="1392" spans="1:22">
      <c r="A1392" s="2">
        <v>4934</v>
      </c>
      <c r="B1392" s="2" t="s">
        <v>59</v>
      </c>
      <c r="C1392" s="2" t="s">
        <v>359</v>
      </c>
      <c r="D1392" s="2" t="s">
        <v>46</v>
      </c>
      <c r="E1392" s="2">
        <v>23</v>
      </c>
      <c r="F1392" s="2">
        <v>5.96</v>
      </c>
      <c r="G1392" s="2">
        <v>5.85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5</v>
      </c>
      <c r="P1392" s="2">
        <v>0</v>
      </c>
      <c r="Q1392" s="2">
        <v>0</v>
      </c>
      <c r="R1392" s="2">
        <v>20</v>
      </c>
      <c r="S1392" s="1">
        <f>INDEX(Quotazioni!F:F,MATCH(Stats15_21!A1392,Quotazioni!A:A,0))</f>
        <v>5</v>
      </c>
      <c r="T1392" s="6" t="str">
        <f t="shared" si="43"/>
        <v/>
      </c>
      <c r="U1392" s="6" t="str">
        <f t="shared" si="42"/>
        <v/>
      </c>
      <c r="V1392" s="1" t="s">
        <v>647</v>
      </c>
    </row>
    <row r="1393" spans="1:22">
      <c r="A1393" s="2">
        <v>4934</v>
      </c>
      <c r="B1393" s="2" t="s">
        <v>59</v>
      </c>
      <c r="C1393" s="2" t="s">
        <v>359</v>
      </c>
      <c r="D1393" s="2" t="s">
        <v>158</v>
      </c>
      <c r="E1393" s="2">
        <v>21</v>
      </c>
      <c r="F1393" s="2">
        <v>5.93</v>
      </c>
      <c r="G1393" s="2">
        <v>5.81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5</v>
      </c>
      <c r="P1393" s="2">
        <v>0</v>
      </c>
      <c r="Q1393" s="2">
        <v>0</v>
      </c>
      <c r="R1393" s="2">
        <v>21</v>
      </c>
      <c r="S1393" s="1">
        <f>INDEX(Quotazioni!F:F,MATCH(Stats15_21!A1393,Quotazioni!A:A,0))</f>
        <v>5</v>
      </c>
      <c r="T1393" s="6">
        <f t="shared" si="43"/>
        <v>-6.8376068376068437E-3</v>
      </c>
      <c r="U1393" s="6">
        <f t="shared" si="42"/>
        <v>0</v>
      </c>
      <c r="V1393" s="1" t="s">
        <v>647</v>
      </c>
    </row>
    <row r="1394" spans="1:22">
      <c r="A1394" s="2">
        <v>4957</v>
      </c>
      <c r="B1394" s="2" t="s">
        <v>17</v>
      </c>
      <c r="C1394" s="2" t="s">
        <v>346</v>
      </c>
      <c r="D1394" s="2" t="s">
        <v>198</v>
      </c>
      <c r="E1394" s="2">
        <v>37</v>
      </c>
      <c r="F1394" s="2">
        <v>6</v>
      </c>
      <c r="G1394" s="2">
        <v>3.99</v>
      </c>
      <c r="H1394" s="2">
        <v>0</v>
      </c>
      <c r="I1394" s="2">
        <v>74</v>
      </c>
      <c r="J1394" s="2">
        <v>1</v>
      </c>
      <c r="K1394" s="2">
        <v>0</v>
      </c>
      <c r="L1394" s="2">
        <v>0</v>
      </c>
      <c r="M1394" s="2">
        <v>0</v>
      </c>
      <c r="N1394" s="2">
        <v>0</v>
      </c>
      <c r="O1394" s="2">
        <v>3</v>
      </c>
      <c r="P1394" s="2">
        <v>0</v>
      </c>
      <c r="Q1394" s="2">
        <v>1</v>
      </c>
      <c r="R1394" s="2">
        <v>20</v>
      </c>
      <c r="S1394" s="1">
        <f>INDEX(Quotazioni!F:F,MATCH(Stats15_21!A1394,Quotazioni!A:A,0))</f>
        <v>11</v>
      </c>
      <c r="T1394" s="6" t="str">
        <f t="shared" si="43"/>
        <v/>
      </c>
      <c r="U1394" s="6" t="str">
        <f t="shared" si="42"/>
        <v/>
      </c>
      <c r="V1394" s="1" t="s">
        <v>647</v>
      </c>
    </row>
    <row r="1395" spans="1:22">
      <c r="A1395" s="2">
        <v>4957</v>
      </c>
      <c r="B1395" s="2" t="s">
        <v>17</v>
      </c>
      <c r="C1395" s="2" t="s">
        <v>346</v>
      </c>
      <c r="D1395" s="2" t="s">
        <v>46</v>
      </c>
      <c r="E1395" s="2">
        <v>34</v>
      </c>
      <c r="F1395" s="2">
        <v>6.18</v>
      </c>
      <c r="G1395" s="2">
        <v>4.78</v>
      </c>
      <c r="H1395" s="2">
        <v>0</v>
      </c>
      <c r="I1395" s="2">
        <v>50</v>
      </c>
      <c r="J1395" s="2">
        <v>1</v>
      </c>
      <c r="K1395" s="2">
        <v>0</v>
      </c>
      <c r="L1395" s="2">
        <v>0</v>
      </c>
      <c r="M1395" s="2">
        <v>0</v>
      </c>
      <c r="N1395" s="2">
        <v>0</v>
      </c>
      <c r="O1395" s="2">
        <v>1</v>
      </c>
      <c r="P1395" s="2">
        <v>0</v>
      </c>
      <c r="Q1395" s="2">
        <v>0</v>
      </c>
      <c r="R1395" s="2">
        <v>21</v>
      </c>
      <c r="S1395" s="1">
        <f>INDEX(Quotazioni!F:F,MATCH(Stats15_21!A1395,Quotazioni!A:A,0))</f>
        <v>11</v>
      </c>
      <c r="T1395" s="6">
        <f t="shared" si="43"/>
        <v>0.19799498746867167</v>
      </c>
      <c r="U1395" s="6">
        <f t="shared" si="42"/>
        <v>0</v>
      </c>
      <c r="V1395" s="1" t="s">
        <v>647</v>
      </c>
    </row>
    <row r="1396" spans="1:22">
      <c r="A1396" s="2">
        <v>4958</v>
      </c>
      <c r="B1396" s="2" t="s">
        <v>59</v>
      </c>
      <c r="C1396" s="2" t="s">
        <v>356</v>
      </c>
      <c r="D1396" s="2" t="s">
        <v>198</v>
      </c>
      <c r="E1396" s="2">
        <v>22</v>
      </c>
      <c r="F1396" s="2">
        <v>5.8</v>
      </c>
      <c r="G1396" s="2">
        <v>5.95</v>
      </c>
      <c r="H1396" s="2">
        <v>2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3</v>
      </c>
      <c r="P1396" s="2">
        <v>1</v>
      </c>
      <c r="Q1396" s="2">
        <v>0</v>
      </c>
      <c r="R1396" s="2">
        <v>20</v>
      </c>
      <c r="S1396" s="1">
        <f>INDEX(Quotazioni!F:F,MATCH(Stats15_21!A1396,Quotazioni!A:A,0))</f>
        <v>4</v>
      </c>
      <c r="T1396" s="6" t="str">
        <f t="shared" si="43"/>
        <v/>
      </c>
      <c r="U1396" s="6" t="str">
        <f t="shared" si="42"/>
        <v/>
      </c>
      <c r="V1396" s="1" t="s">
        <v>649</v>
      </c>
    </row>
    <row r="1397" spans="1:22">
      <c r="A1397" s="2">
        <v>4960</v>
      </c>
      <c r="B1397" s="2" t="s">
        <v>59</v>
      </c>
      <c r="C1397" s="2" t="s">
        <v>360</v>
      </c>
      <c r="D1397" s="2" t="s">
        <v>198</v>
      </c>
      <c r="E1397" s="2">
        <v>26</v>
      </c>
      <c r="F1397" s="2">
        <v>5.67</v>
      </c>
      <c r="G1397" s="2">
        <v>5.67</v>
      </c>
      <c r="H1397" s="2">
        <v>1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6</v>
      </c>
      <c r="P1397" s="2">
        <v>0</v>
      </c>
      <c r="Q1397" s="2">
        <v>0</v>
      </c>
      <c r="R1397" s="2">
        <v>20</v>
      </c>
      <c r="S1397" s="1">
        <f>INDEX(Quotazioni!F:F,MATCH(Stats15_21!A1397,Quotazioni!A:A,0))</f>
        <v>3</v>
      </c>
      <c r="T1397" s="6" t="str">
        <f t="shared" si="43"/>
        <v/>
      </c>
      <c r="U1397" s="6" t="str">
        <f t="shared" si="42"/>
        <v/>
      </c>
      <c r="V1397" s="1" t="s">
        <v>649</v>
      </c>
    </row>
    <row r="1398" spans="1:22">
      <c r="A1398" s="2">
        <v>4964</v>
      </c>
      <c r="B1398" s="2" t="s">
        <v>17</v>
      </c>
      <c r="C1398" s="2" t="s">
        <v>345</v>
      </c>
      <c r="D1398" s="2" t="s">
        <v>158</v>
      </c>
      <c r="E1398" s="2">
        <v>4</v>
      </c>
      <c r="F1398" s="2">
        <v>6.5</v>
      </c>
      <c r="G1398" s="2">
        <v>5</v>
      </c>
      <c r="H1398" s="2">
        <v>0</v>
      </c>
      <c r="I1398" s="2">
        <v>6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20</v>
      </c>
      <c r="S1398" s="1">
        <f>INDEX(Quotazioni!F:F,MATCH(Stats15_21!A1398,Quotazioni!A:A,0))</f>
        <v>11</v>
      </c>
      <c r="T1398" s="6" t="str">
        <f t="shared" si="43"/>
        <v/>
      </c>
      <c r="U1398" s="6" t="str">
        <f t="shared" si="42"/>
        <v/>
      </c>
      <c r="V1398" s="1" t="s">
        <v>647</v>
      </c>
    </row>
    <row r="1399" spans="1:22">
      <c r="A1399" s="2">
        <v>4964</v>
      </c>
      <c r="B1399" s="2" t="s">
        <v>17</v>
      </c>
      <c r="C1399" s="2" t="s">
        <v>345</v>
      </c>
      <c r="D1399" s="2" t="s">
        <v>41</v>
      </c>
      <c r="E1399" s="2">
        <v>38</v>
      </c>
      <c r="F1399" s="2">
        <v>6.42</v>
      </c>
      <c r="G1399" s="2">
        <v>4.72</v>
      </c>
      <c r="H1399" s="2">
        <v>0</v>
      </c>
      <c r="I1399" s="2">
        <v>70</v>
      </c>
      <c r="J1399" s="2">
        <v>2</v>
      </c>
      <c r="K1399" s="2">
        <v>0</v>
      </c>
      <c r="L1399" s="2">
        <v>0</v>
      </c>
      <c r="M1399" s="2">
        <v>0</v>
      </c>
      <c r="N1399" s="2">
        <v>0</v>
      </c>
      <c r="O1399" s="2">
        <v>1</v>
      </c>
      <c r="P1399" s="2">
        <v>0</v>
      </c>
      <c r="Q1399" s="2">
        <v>0</v>
      </c>
      <c r="R1399" s="2">
        <v>21</v>
      </c>
      <c r="S1399" s="1">
        <f>INDEX(Quotazioni!F:F,MATCH(Stats15_21!A1399,Quotazioni!A:A,0))</f>
        <v>11</v>
      </c>
      <c r="T1399" s="6">
        <f t="shared" si="43"/>
        <v>-5.600000000000005E-2</v>
      </c>
      <c r="U1399" s="6">
        <f t="shared" si="42"/>
        <v>0</v>
      </c>
      <c r="V1399" s="1" t="s">
        <v>647</v>
      </c>
    </row>
    <row r="1400" spans="1:22">
      <c r="A1400" s="2">
        <v>4965</v>
      </c>
      <c r="B1400" s="2" t="s">
        <v>96</v>
      </c>
      <c r="C1400" s="2" t="s">
        <v>374</v>
      </c>
      <c r="D1400" s="2" t="s">
        <v>158</v>
      </c>
      <c r="E1400" s="2">
        <v>37</v>
      </c>
      <c r="F1400" s="2">
        <v>5.96</v>
      </c>
      <c r="G1400" s="2">
        <v>6.26</v>
      </c>
      <c r="H1400" s="2">
        <v>3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5</v>
      </c>
      <c r="O1400" s="2">
        <v>6</v>
      </c>
      <c r="P1400" s="2">
        <v>0</v>
      </c>
      <c r="Q1400" s="2">
        <v>0</v>
      </c>
      <c r="R1400" s="2">
        <v>20</v>
      </c>
      <c r="S1400" s="1">
        <f>INDEX(Quotazioni!F:F,MATCH(Stats15_21!A1400,Quotazioni!A:A,0))</f>
        <v>6</v>
      </c>
      <c r="T1400" s="6" t="str">
        <f t="shared" si="43"/>
        <v/>
      </c>
      <c r="U1400" s="6" t="str">
        <f t="shared" si="42"/>
        <v/>
      </c>
      <c r="V1400" s="1" t="s">
        <v>647</v>
      </c>
    </row>
    <row r="1401" spans="1:22">
      <c r="A1401" s="2">
        <v>4965</v>
      </c>
      <c r="B1401" s="2" t="s">
        <v>96</v>
      </c>
      <c r="C1401" s="2" t="s">
        <v>374</v>
      </c>
      <c r="D1401" s="2" t="s">
        <v>158</v>
      </c>
      <c r="E1401" s="2">
        <v>36</v>
      </c>
      <c r="F1401" s="2">
        <v>5.86</v>
      </c>
      <c r="G1401" s="2">
        <v>5.92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5</v>
      </c>
      <c r="O1401" s="2">
        <v>4</v>
      </c>
      <c r="P1401" s="2">
        <v>1</v>
      </c>
      <c r="Q1401" s="2">
        <v>0</v>
      </c>
      <c r="R1401" s="2">
        <v>21</v>
      </c>
      <c r="S1401" s="1">
        <f>INDEX(Quotazioni!F:F,MATCH(Stats15_21!A1401,Quotazioni!A:A,0))</f>
        <v>6</v>
      </c>
      <c r="T1401" s="6">
        <f t="shared" si="43"/>
        <v>-5.4313099041533523E-2</v>
      </c>
      <c r="U1401" s="6">
        <f t="shared" si="42"/>
        <v>-0.47923322683706071</v>
      </c>
      <c r="V1401" s="1" t="s">
        <v>647</v>
      </c>
    </row>
    <row r="1402" spans="1:22">
      <c r="A1402" s="2">
        <v>4970</v>
      </c>
      <c r="B1402" s="2" t="s">
        <v>133</v>
      </c>
      <c r="C1402" s="2" t="s">
        <v>389</v>
      </c>
      <c r="D1402" s="2" t="s">
        <v>157</v>
      </c>
      <c r="E1402" s="2">
        <v>36</v>
      </c>
      <c r="F1402" s="2">
        <v>6.26</v>
      </c>
      <c r="G1402" s="2">
        <v>7.01</v>
      </c>
      <c r="H1402" s="2">
        <v>9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3</v>
      </c>
      <c r="O1402" s="2">
        <v>6</v>
      </c>
      <c r="P1402" s="2">
        <v>0</v>
      </c>
      <c r="Q1402" s="2">
        <v>0</v>
      </c>
      <c r="R1402" s="2">
        <v>20</v>
      </c>
      <c r="S1402" s="1">
        <f>INDEX(Quotazioni!F:F,MATCH(Stats15_21!A1402,Quotazioni!A:A,0))</f>
        <v>12</v>
      </c>
      <c r="T1402" s="6" t="str">
        <f t="shared" si="43"/>
        <v/>
      </c>
      <c r="U1402" s="6" t="str">
        <f t="shared" si="42"/>
        <v/>
      </c>
      <c r="V1402" s="1" t="s">
        <v>647</v>
      </c>
    </row>
    <row r="1403" spans="1:22">
      <c r="A1403" s="2">
        <v>4970</v>
      </c>
      <c r="B1403" s="2" t="s">
        <v>96</v>
      </c>
      <c r="C1403" s="2" t="s">
        <v>389</v>
      </c>
      <c r="D1403" s="2" t="s">
        <v>37</v>
      </c>
      <c r="E1403" s="2">
        <v>26</v>
      </c>
      <c r="F1403" s="2">
        <v>5.94</v>
      </c>
      <c r="G1403" s="2">
        <v>6.56</v>
      </c>
      <c r="H1403" s="2">
        <v>5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2</v>
      </c>
      <c r="O1403" s="2">
        <v>2</v>
      </c>
      <c r="P1403" s="2">
        <v>0</v>
      </c>
      <c r="Q1403" s="2">
        <v>0</v>
      </c>
      <c r="R1403" s="2">
        <v>21</v>
      </c>
      <c r="S1403" s="1">
        <f>INDEX(Quotazioni!F:F,MATCH(Stats15_21!A1403,Quotazioni!A:A,0))</f>
        <v>12</v>
      </c>
      <c r="T1403" s="6">
        <f t="shared" si="43"/>
        <v>-6.4194008559201168E-2</v>
      </c>
      <c r="U1403" s="6">
        <f t="shared" si="42"/>
        <v>-0.57061340941512129</v>
      </c>
      <c r="V1403" s="1" t="s">
        <v>647</v>
      </c>
    </row>
    <row r="1404" spans="1:22">
      <c r="A1404" s="2">
        <v>4973</v>
      </c>
      <c r="B1404" s="2" t="s">
        <v>96</v>
      </c>
      <c r="C1404" s="2" t="s">
        <v>369</v>
      </c>
      <c r="D1404" s="2" t="s">
        <v>18</v>
      </c>
      <c r="E1404" s="2">
        <v>33</v>
      </c>
      <c r="F1404" s="2">
        <v>6.14</v>
      </c>
      <c r="G1404" s="2">
        <v>6.58</v>
      </c>
      <c r="H1404" s="2">
        <v>5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2</v>
      </c>
      <c r="O1404" s="2">
        <v>5</v>
      </c>
      <c r="P1404" s="2">
        <v>0</v>
      </c>
      <c r="Q1404" s="2">
        <v>0</v>
      </c>
      <c r="R1404" s="2">
        <v>20</v>
      </c>
      <c r="S1404" s="1">
        <f>INDEX(Quotazioni!F:F,MATCH(Stats15_21!A1404,Quotazioni!A:A,0))</f>
        <v>10</v>
      </c>
      <c r="T1404" s="6" t="str">
        <f t="shared" si="43"/>
        <v/>
      </c>
      <c r="U1404" s="6" t="str">
        <f t="shared" si="42"/>
        <v/>
      </c>
      <c r="V1404" s="1" t="s">
        <v>647</v>
      </c>
    </row>
    <row r="1405" spans="1:22">
      <c r="A1405" s="2">
        <v>4973</v>
      </c>
      <c r="B1405" s="2" t="s">
        <v>96</v>
      </c>
      <c r="C1405" s="2" t="s">
        <v>369</v>
      </c>
      <c r="D1405" s="2" t="s">
        <v>18</v>
      </c>
      <c r="E1405" s="2">
        <v>19</v>
      </c>
      <c r="F1405" s="2">
        <v>6.05</v>
      </c>
      <c r="G1405" s="2">
        <v>6.5</v>
      </c>
      <c r="H1405" s="2">
        <v>3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1</v>
      </c>
      <c r="P1405" s="2">
        <v>0</v>
      </c>
      <c r="Q1405" s="2">
        <v>0</v>
      </c>
      <c r="R1405" s="2">
        <v>21</v>
      </c>
      <c r="S1405" s="1">
        <f>INDEX(Quotazioni!F:F,MATCH(Stats15_21!A1405,Quotazioni!A:A,0))</f>
        <v>10</v>
      </c>
      <c r="T1405" s="6">
        <f t="shared" si="43"/>
        <v>-1.2158054711246211E-2</v>
      </c>
      <c r="U1405" s="6">
        <f t="shared" si="42"/>
        <v>-0.303951367781155</v>
      </c>
      <c r="V1405" s="1" t="s">
        <v>647</v>
      </c>
    </row>
    <row r="1406" spans="1:22">
      <c r="A1406" s="2">
        <v>4975</v>
      </c>
      <c r="B1406" s="2" t="s">
        <v>96</v>
      </c>
      <c r="C1406" s="2" t="s">
        <v>380</v>
      </c>
      <c r="D1406" s="2" t="s">
        <v>25</v>
      </c>
      <c r="E1406" s="2">
        <v>19</v>
      </c>
      <c r="F1406" s="2">
        <v>5.87</v>
      </c>
      <c r="G1406" s="2">
        <v>5.74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5</v>
      </c>
      <c r="P1406" s="2">
        <v>0</v>
      </c>
      <c r="Q1406" s="2">
        <v>0</v>
      </c>
      <c r="R1406" s="2">
        <v>20</v>
      </c>
      <c r="S1406" s="1">
        <f>INDEX(Quotazioni!F:F,MATCH(Stats15_21!A1406,Quotazioni!A:A,0))</f>
        <v>4</v>
      </c>
      <c r="T1406" s="6" t="str">
        <f t="shared" si="43"/>
        <v/>
      </c>
      <c r="U1406" s="6" t="str">
        <f t="shared" si="42"/>
        <v/>
      </c>
      <c r="V1406" s="1" t="s">
        <v>649</v>
      </c>
    </row>
    <row r="1407" spans="1:22">
      <c r="A1407" s="2">
        <v>4975</v>
      </c>
      <c r="B1407" s="2" t="s">
        <v>96</v>
      </c>
      <c r="C1407" s="2" t="s">
        <v>380</v>
      </c>
      <c r="D1407" s="2" t="s">
        <v>25</v>
      </c>
      <c r="E1407" s="2">
        <v>0</v>
      </c>
      <c r="F1407" s="2"/>
      <c r="G1407" s="2"/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21</v>
      </c>
      <c r="S1407" s="1">
        <f>INDEX(Quotazioni!F:F,MATCH(Stats15_21!A1407,Quotazioni!A:A,0))</f>
        <v>4</v>
      </c>
      <c r="T1407" s="6">
        <f t="shared" si="43"/>
        <v>-1</v>
      </c>
      <c r="U1407" s="6">
        <f t="shared" si="42"/>
        <v>0</v>
      </c>
      <c r="V1407" s="1" t="s">
        <v>649</v>
      </c>
    </row>
    <row r="1408" spans="1:22">
      <c r="A1408" s="2">
        <v>4976</v>
      </c>
      <c r="B1408" s="2" t="s">
        <v>59</v>
      </c>
      <c r="C1408" s="2" t="s">
        <v>361</v>
      </c>
      <c r="D1408" s="2" t="s">
        <v>37</v>
      </c>
      <c r="E1408" s="2">
        <v>10</v>
      </c>
      <c r="F1408" s="2">
        <v>5.85</v>
      </c>
      <c r="G1408" s="2">
        <v>6.1</v>
      </c>
      <c r="H1408" s="2">
        <v>1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1</v>
      </c>
      <c r="P1408" s="2">
        <v>0</v>
      </c>
      <c r="Q1408" s="2">
        <v>0</v>
      </c>
      <c r="R1408" s="2">
        <v>20</v>
      </c>
      <c r="S1408" s="1">
        <f>INDEX(Quotazioni!F:F,MATCH(Stats15_21!A1408,Quotazioni!A:A,0))</f>
        <v>14</v>
      </c>
      <c r="T1408" s="6" t="str">
        <f t="shared" si="43"/>
        <v/>
      </c>
      <c r="U1408" s="6" t="str">
        <f t="shared" si="42"/>
        <v/>
      </c>
      <c r="V1408" s="1" t="s">
        <v>647</v>
      </c>
    </row>
    <row r="1409" spans="1:22">
      <c r="A1409" s="2">
        <v>4976</v>
      </c>
      <c r="B1409" s="2" t="s">
        <v>59</v>
      </c>
      <c r="C1409" s="2" t="s">
        <v>361</v>
      </c>
      <c r="D1409" s="2" t="s">
        <v>37</v>
      </c>
      <c r="E1409" s="2">
        <v>24</v>
      </c>
      <c r="F1409" s="2">
        <v>6.33</v>
      </c>
      <c r="G1409" s="2">
        <v>6.46</v>
      </c>
      <c r="H1409" s="2">
        <v>1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2</v>
      </c>
      <c r="O1409" s="2">
        <v>4</v>
      </c>
      <c r="P1409" s="2">
        <v>0</v>
      </c>
      <c r="Q1409" s="2">
        <v>0</v>
      </c>
      <c r="R1409" s="2">
        <v>21</v>
      </c>
      <c r="S1409" s="1">
        <f>INDEX(Quotazioni!F:F,MATCH(Stats15_21!A1409,Quotazioni!A:A,0))</f>
        <v>14</v>
      </c>
      <c r="T1409" s="6">
        <f t="shared" si="43"/>
        <v>5.9016393442623008E-2</v>
      </c>
      <c r="U1409" s="6">
        <f t="shared" si="42"/>
        <v>0</v>
      </c>
      <c r="V1409" s="1" t="s">
        <v>647</v>
      </c>
    </row>
    <row r="1410" spans="1:22">
      <c r="A1410" s="2">
        <v>4977</v>
      </c>
      <c r="B1410" s="2" t="s">
        <v>17</v>
      </c>
      <c r="C1410" s="2" t="s">
        <v>349</v>
      </c>
      <c r="D1410" s="2" t="s">
        <v>20</v>
      </c>
      <c r="E1410" s="2">
        <v>0</v>
      </c>
      <c r="F1410" s="2"/>
      <c r="G1410" s="2"/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20</v>
      </c>
      <c r="S1410" s="1">
        <f>INDEX(Quotazioni!F:F,MATCH(Stats15_21!A1410,Quotazioni!A:A,0))</f>
        <v>1</v>
      </c>
      <c r="T1410" s="6" t="str">
        <f t="shared" si="43"/>
        <v/>
      </c>
      <c r="U1410" s="6" t="str">
        <f t="shared" si="42"/>
        <v/>
      </c>
      <c r="V1410" s="1" t="s">
        <v>649</v>
      </c>
    </row>
    <row r="1411" spans="1:22">
      <c r="A1411" s="2">
        <v>4977</v>
      </c>
      <c r="B1411" s="2" t="s">
        <v>17</v>
      </c>
      <c r="C1411" s="2" t="s">
        <v>349</v>
      </c>
      <c r="D1411" s="2" t="s">
        <v>20</v>
      </c>
      <c r="E1411" s="2">
        <v>1</v>
      </c>
      <c r="F1411" s="2">
        <v>6</v>
      </c>
      <c r="G1411" s="2">
        <v>5</v>
      </c>
      <c r="H1411" s="2">
        <v>0</v>
      </c>
      <c r="I1411" s="2">
        <v>1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21</v>
      </c>
      <c r="S1411" s="1">
        <f>INDEX(Quotazioni!F:F,MATCH(Stats15_21!A1411,Quotazioni!A:A,0))</f>
        <v>1</v>
      </c>
      <c r="T1411" s="6"/>
      <c r="U1411" s="6"/>
      <c r="V1411" s="1" t="s">
        <v>649</v>
      </c>
    </row>
    <row r="1412" spans="1:22">
      <c r="A1412" s="2">
        <v>4979</v>
      </c>
      <c r="B1412" s="2" t="s">
        <v>59</v>
      </c>
      <c r="C1412" s="2" t="s">
        <v>363</v>
      </c>
      <c r="D1412" s="2" t="s">
        <v>27</v>
      </c>
      <c r="E1412" s="2">
        <v>13</v>
      </c>
      <c r="F1412" s="2">
        <v>5.81</v>
      </c>
      <c r="G1412" s="2">
        <v>5.73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2</v>
      </c>
      <c r="P1412" s="2">
        <v>0</v>
      </c>
      <c r="Q1412" s="2">
        <v>0</v>
      </c>
      <c r="R1412" s="2">
        <v>20</v>
      </c>
      <c r="S1412" s="1">
        <f>INDEX(Quotazioni!F:F,MATCH(Stats15_21!A1412,Quotazioni!A:A,0))</f>
        <v>4</v>
      </c>
      <c r="T1412" s="6" t="str">
        <f t="shared" ref="T1412:T1475" si="44">IF(C1412=C1411,(G1412-G1411)/G1411,"")</f>
        <v/>
      </c>
      <c r="U1412" s="6" t="str">
        <f t="shared" ref="U1412:U1474" si="45">IF(C1412=C1411,(H1412-H1411)/G1411,"")</f>
        <v/>
      </c>
      <c r="V1412" s="1" t="s">
        <v>647</v>
      </c>
    </row>
    <row r="1413" spans="1:22">
      <c r="A1413" s="2">
        <v>4979</v>
      </c>
      <c r="B1413" s="2" t="s">
        <v>59</v>
      </c>
      <c r="C1413" s="2" t="s">
        <v>363</v>
      </c>
      <c r="D1413" s="2" t="s">
        <v>27</v>
      </c>
      <c r="E1413" s="2">
        <v>18</v>
      </c>
      <c r="F1413" s="2">
        <v>5.81</v>
      </c>
      <c r="G1413" s="2">
        <v>5.86</v>
      </c>
      <c r="H1413" s="2">
        <v>1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2</v>
      </c>
      <c r="P1413" s="2">
        <v>1</v>
      </c>
      <c r="Q1413" s="2">
        <v>0</v>
      </c>
      <c r="R1413" s="2">
        <v>21</v>
      </c>
      <c r="S1413" s="1">
        <f>INDEX(Quotazioni!F:F,MATCH(Stats15_21!A1413,Quotazioni!A:A,0))</f>
        <v>4</v>
      </c>
      <c r="T1413" s="6">
        <f t="shared" si="44"/>
        <v>2.2687609075043611E-2</v>
      </c>
      <c r="U1413" s="6">
        <f t="shared" si="45"/>
        <v>0.17452006980802792</v>
      </c>
      <c r="V1413" s="1" t="s">
        <v>647</v>
      </c>
    </row>
    <row r="1414" spans="1:22">
      <c r="A1414" s="2">
        <v>4982</v>
      </c>
      <c r="B1414" s="2" t="s">
        <v>59</v>
      </c>
      <c r="C1414" s="2" t="s">
        <v>353</v>
      </c>
      <c r="D1414" s="2" t="s">
        <v>344</v>
      </c>
      <c r="E1414" s="2">
        <v>22</v>
      </c>
      <c r="F1414" s="2">
        <v>5.89</v>
      </c>
      <c r="G1414" s="2">
        <v>6.2</v>
      </c>
      <c r="H1414" s="2">
        <v>3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1</v>
      </c>
      <c r="O1414" s="2">
        <v>6</v>
      </c>
      <c r="P1414" s="2">
        <v>0</v>
      </c>
      <c r="Q1414" s="2">
        <v>0</v>
      </c>
      <c r="R1414" s="2">
        <v>20</v>
      </c>
      <c r="S1414" s="1">
        <f>INDEX(Quotazioni!F:F,MATCH(Stats15_21!A1414,Quotazioni!A:A,0))</f>
        <v>9</v>
      </c>
      <c r="T1414" s="6" t="str">
        <f t="shared" si="44"/>
        <v/>
      </c>
      <c r="U1414" s="6" t="str">
        <f t="shared" si="45"/>
        <v/>
      </c>
      <c r="V1414" s="1" t="s">
        <v>647</v>
      </c>
    </row>
    <row r="1415" spans="1:22">
      <c r="A1415" s="2">
        <v>4982</v>
      </c>
      <c r="B1415" s="2" t="s">
        <v>59</v>
      </c>
      <c r="C1415" s="2" t="s">
        <v>353</v>
      </c>
      <c r="D1415" s="2" t="s">
        <v>344</v>
      </c>
      <c r="E1415" s="2">
        <v>30</v>
      </c>
      <c r="F1415" s="2">
        <v>5.93</v>
      </c>
      <c r="G1415" s="2">
        <v>6.05</v>
      </c>
      <c r="H1415" s="2">
        <v>2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5</v>
      </c>
      <c r="P1415" s="2">
        <v>0</v>
      </c>
      <c r="Q1415" s="2">
        <v>0</v>
      </c>
      <c r="R1415" s="2">
        <v>21</v>
      </c>
      <c r="S1415" s="1">
        <f>INDEX(Quotazioni!F:F,MATCH(Stats15_21!A1415,Quotazioni!A:A,0))</f>
        <v>9</v>
      </c>
      <c r="T1415" s="6">
        <f t="shared" si="44"/>
        <v>-2.4193548387096833E-2</v>
      </c>
      <c r="U1415" s="6">
        <f t="shared" si="45"/>
        <v>-0.16129032258064516</v>
      </c>
      <c r="V1415" s="1" t="s">
        <v>647</v>
      </c>
    </row>
    <row r="1416" spans="1:22">
      <c r="A1416" s="2">
        <v>4983</v>
      </c>
      <c r="B1416" s="2" t="s">
        <v>59</v>
      </c>
      <c r="C1416" s="2" t="s">
        <v>362</v>
      </c>
      <c r="D1416" s="2" t="s">
        <v>344</v>
      </c>
      <c r="E1416" s="2">
        <v>16</v>
      </c>
      <c r="F1416" s="2">
        <v>5.88</v>
      </c>
      <c r="G1416" s="2">
        <v>5.81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1</v>
      </c>
      <c r="O1416" s="2">
        <v>4</v>
      </c>
      <c r="P1416" s="2">
        <v>0</v>
      </c>
      <c r="Q1416" s="2">
        <v>0</v>
      </c>
      <c r="R1416" s="2">
        <v>20</v>
      </c>
      <c r="S1416" s="1">
        <f>INDEX(Quotazioni!F:F,MATCH(Stats15_21!A1416,Quotazioni!A:A,0))</f>
        <v>2</v>
      </c>
      <c r="T1416" s="6" t="str">
        <f t="shared" si="44"/>
        <v/>
      </c>
      <c r="U1416" s="6" t="str">
        <f t="shared" si="45"/>
        <v/>
      </c>
      <c r="V1416" s="1" t="s">
        <v>647</v>
      </c>
    </row>
    <row r="1417" spans="1:22">
      <c r="A1417" s="2">
        <v>4983</v>
      </c>
      <c r="B1417" s="2" t="s">
        <v>59</v>
      </c>
      <c r="C1417" s="2" t="s">
        <v>362</v>
      </c>
      <c r="D1417" s="2" t="s">
        <v>344</v>
      </c>
      <c r="E1417" s="2">
        <v>23</v>
      </c>
      <c r="F1417" s="2">
        <v>5.78</v>
      </c>
      <c r="G1417" s="2">
        <v>5.85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3</v>
      </c>
      <c r="O1417" s="2">
        <v>3</v>
      </c>
      <c r="P1417" s="2">
        <v>0</v>
      </c>
      <c r="Q1417" s="2">
        <v>0</v>
      </c>
      <c r="R1417" s="2">
        <v>21</v>
      </c>
      <c r="S1417" s="1">
        <f>INDEX(Quotazioni!F:F,MATCH(Stats15_21!A1417,Quotazioni!A:A,0))</f>
        <v>2</v>
      </c>
      <c r="T1417" s="6">
        <f t="shared" si="44"/>
        <v>6.8846815834767705E-3</v>
      </c>
      <c r="U1417" s="6">
        <f t="shared" si="45"/>
        <v>0</v>
      </c>
      <c r="V1417" s="1" t="s">
        <v>647</v>
      </c>
    </row>
    <row r="1418" spans="1:22">
      <c r="A1418" s="2">
        <v>4988</v>
      </c>
      <c r="B1418" s="2" t="s">
        <v>96</v>
      </c>
      <c r="C1418" s="2" t="s">
        <v>372</v>
      </c>
      <c r="D1418" s="2" t="s">
        <v>344</v>
      </c>
      <c r="E1418" s="2">
        <v>32</v>
      </c>
      <c r="F1418" s="2">
        <v>6.08</v>
      </c>
      <c r="G1418" s="2">
        <v>6.34</v>
      </c>
      <c r="H1418" s="2">
        <v>3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1</v>
      </c>
      <c r="O1418" s="2">
        <v>3</v>
      </c>
      <c r="P1418" s="2">
        <v>0</v>
      </c>
      <c r="Q1418" s="2">
        <v>0</v>
      </c>
      <c r="R1418" s="2">
        <v>20</v>
      </c>
      <c r="S1418" s="1">
        <f>INDEX(Quotazioni!F:F,MATCH(Stats15_21!A1418,Quotazioni!A:A,0))</f>
        <v>10</v>
      </c>
      <c r="T1418" s="6" t="str">
        <f t="shared" si="44"/>
        <v/>
      </c>
      <c r="U1418" s="6" t="str">
        <f t="shared" si="45"/>
        <v/>
      </c>
      <c r="V1418" s="1" t="s">
        <v>647</v>
      </c>
    </row>
    <row r="1419" spans="1:22">
      <c r="A1419" s="2">
        <v>4988</v>
      </c>
      <c r="B1419" s="2" t="s">
        <v>96</v>
      </c>
      <c r="C1419" s="2" t="s">
        <v>372</v>
      </c>
      <c r="D1419" s="2" t="s">
        <v>344</v>
      </c>
      <c r="E1419" s="2">
        <v>35</v>
      </c>
      <c r="F1419" s="2">
        <v>6.01</v>
      </c>
      <c r="G1419" s="2">
        <v>6.14</v>
      </c>
      <c r="H1419" s="2">
        <v>2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3</v>
      </c>
      <c r="O1419" s="2">
        <v>9</v>
      </c>
      <c r="P1419" s="2">
        <v>0</v>
      </c>
      <c r="Q1419" s="2">
        <v>0</v>
      </c>
      <c r="R1419" s="2">
        <v>21</v>
      </c>
      <c r="S1419" s="1">
        <f>INDEX(Quotazioni!F:F,MATCH(Stats15_21!A1419,Quotazioni!A:A,0))</f>
        <v>10</v>
      </c>
      <c r="T1419" s="6">
        <f t="shared" si="44"/>
        <v>-3.1545741324921162E-2</v>
      </c>
      <c r="U1419" s="6">
        <f t="shared" si="45"/>
        <v>-0.15772870662460567</v>
      </c>
      <c r="V1419" s="1" t="s">
        <v>647</v>
      </c>
    </row>
    <row r="1420" spans="1:22">
      <c r="A1420" s="2">
        <v>4992</v>
      </c>
      <c r="B1420" s="2" t="s">
        <v>133</v>
      </c>
      <c r="C1420" s="2" t="s">
        <v>391</v>
      </c>
      <c r="D1420" s="2" t="s">
        <v>344</v>
      </c>
      <c r="E1420" s="2">
        <v>36</v>
      </c>
      <c r="F1420" s="2">
        <v>5.93</v>
      </c>
      <c r="G1420" s="2">
        <v>6.38</v>
      </c>
      <c r="H1420" s="2">
        <v>4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6</v>
      </c>
      <c r="O1420" s="2">
        <v>4</v>
      </c>
      <c r="P1420" s="2">
        <v>0</v>
      </c>
      <c r="Q1420" s="2">
        <v>0</v>
      </c>
      <c r="R1420" s="2">
        <v>20</v>
      </c>
      <c r="S1420" s="1">
        <f>INDEX(Quotazioni!F:F,MATCH(Stats15_21!A1420,Quotazioni!A:A,0))</f>
        <v>10</v>
      </c>
      <c r="T1420" s="6" t="str">
        <f t="shared" si="44"/>
        <v/>
      </c>
      <c r="U1420" s="6" t="str">
        <f t="shared" si="45"/>
        <v/>
      </c>
      <c r="V1420" s="1" t="s">
        <v>647</v>
      </c>
    </row>
    <row r="1421" spans="1:22">
      <c r="A1421" s="2">
        <v>4992</v>
      </c>
      <c r="B1421" s="2" t="s">
        <v>133</v>
      </c>
      <c r="C1421" s="2" t="s">
        <v>391</v>
      </c>
      <c r="D1421" s="2" t="s">
        <v>344</v>
      </c>
      <c r="E1421" s="2">
        <v>36</v>
      </c>
      <c r="F1421" s="2">
        <v>5.82</v>
      </c>
      <c r="G1421" s="2">
        <v>6.12</v>
      </c>
      <c r="H1421" s="2">
        <v>6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10</v>
      </c>
      <c r="P1421" s="2">
        <v>0</v>
      </c>
      <c r="Q1421" s="2">
        <v>1</v>
      </c>
      <c r="R1421" s="2">
        <v>21</v>
      </c>
      <c r="S1421" s="1">
        <f>INDEX(Quotazioni!F:F,MATCH(Stats15_21!A1421,Quotazioni!A:A,0))</f>
        <v>10</v>
      </c>
      <c r="T1421" s="6">
        <f t="shared" si="44"/>
        <v>-4.0752351097178653E-2</v>
      </c>
      <c r="U1421" s="6">
        <f t="shared" si="45"/>
        <v>0.31347962382445144</v>
      </c>
      <c r="V1421" s="1" t="s">
        <v>647</v>
      </c>
    </row>
    <row r="1422" spans="1:22">
      <c r="A1422" s="2">
        <v>4994</v>
      </c>
      <c r="B1422" s="2" t="s">
        <v>59</v>
      </c>
      <c r="C1422" s="2" t="s">
        <v>354</v>
      </c>
      <c r="D1422" s="2" t="s">
        <v>43</v>
      </c>
      <c r="E1422" s="2">
        <v>19</v>
      </c>
      <c r="F1422" s="2">
        <v>5.71</v>
      </c>
      <c r="G1422" s="2">
        <v>6.03</v>
      </c>
      <c r="H1422" s="2">
        <v>2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2</v>
      </c>
      <c r="O1422" s="2">
        <v>4</v>
      </c>
      <c r="P1422" s="2">
        <v>0</v>
      </c>
      <c r="Q1422" s="2">
        <v>0</v>
      </c>
      <c r="R1422" s="2">
        <v>20</v>
      </c>
      <c r="S1422" s="1">
        <f>INDEX(Quotazioni!F:F,MATCH(Stats15_21!A1422,Quotazioni!A:A,0))</f>
        <v>9</v>
      </c>
      <c r="T1422" s="6" t="str">
        <f t="shared" si="44"/>
        <v/>
      </c>
      <c r="U1422" s="6" t="str">
        <f t="shared" si="45"/>
        <v/>
      </c>
      <c r="V1422" s="1" t="s">
        <v>647</v>
      </c>
    </row>
    <row r="1423" spans="1:22">
      <c r="A1423" s="2">
        <v>4994</v>
      </c>
      <c r="B1423" s="2" t="s">
        <v>59</v>
      </c>
      <c r="C1423" s="2" t="s">
        <v>354</v>
      </c>
      <c r="D1423" s="2" t="s">
        <v>43</v>
      </c>
      <c r="E1423" s="2">
        <v>29</v>
      </c>
      <c r="F1423" s="2">
        <v>6</v>
      </c>
      <c r="G1423" s="2">
        <v>6.05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3</v>
      </c>
      <c r="O1423" s="2">
        <v>3</v>
      </c>
      <c r="P1423" s="2">
        <v>0</v>
      </c>
      <c r="Q1423" s="2">
        <v>0</v>
      </c>
      <c r="R1423" s="2">
        <v>21</v>
      </c>
      <c r="S1423" s="1">
        <f>INDEX(Quotazioni!F:F,MATCH(Stats15_21!A1423,Quotazioni!A:A,0))</f>
        <v>9</v>
      </c>
      <c r="T1423" s="6">
        <f t="shared" si="44"/>
        <v>3.3167495854062308E-3</v>
      </c>
      <c r="U1423" s="6">
        <f t="shared" si="45"/>
        <v>-0.33167495854063017</v>
      </c>
      <c r="V1423" s="1" t="s">
        <v>647</v>
      </c>
    </row>
    <row r="1424" spans="1:22">
      <c r="A1424" s="2">
        <v>5001</v>
      </c>
      <c r="B1424" s="2" t="s">
        <v>96</v>
      </c>
      <c r="C1424" s="2" t="s">
        <v>370</v>
      </c>
      <c r="D1424" s="2" t="s">
        <v>29</v>
      </c>
      <c r="E1424" s="2">
        <v>16</v>
      </c>
      <c r="F1424" s="2">
        <v>6.16</v>
      </c>
      <c r="G1424" s="2">
        <v>6.97</v>
      </c>
      <c r="H1424" s="2">
        <v>4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1</v>
      </c>
      <c r="O1424" s="2">
        <v>0</v>
      </c>
      <c r="P1424" s="2">
        <v>0</v>
      </c>
      <c r="Q1424" s="2">
        <v>0</v>
      </c>
      <c r="R1424" s="2">
        <v>20</v>
      </c>
      <c r="S1424" s="1">
        <f>INDEX(Quotazioni!F:F,MATCH(Stats15_21!A1424,Quotazioni!A:A,0))</f>
        <v>9</v>
      </c>
      <c r="T1424" s="6" t="str">
        <f t="shared" si="44"/>
        <v/>
      </c>
      <c r="U1424" s="6" t="str">
        <f t="shared" si="45"/>
        <v/>
      </c>
      <c r="V1424" s="1" t="s">
        <v>647</v>
      </c>
    </row>
    <row r="1425" spans="1:22">
      <c r="A1425" s="2">
        <v>5001</v>
      </c>
      <c r="B1425" s="2" t="s">
        <v>96</v>
      </c>
      <c r="C1425" s="2" t="s">
        <v>370</v>
      </c>
      <c r="D1425" s="2" t="s">
        <v>29</v>
      </c>
      <c r="E1425" s="2">
        <v>18</v>
      </c>
      <c r="F1425" s="2">
        <v>5.86</v>
      </c>
      <c r="G1425" s="2">
        <v>6.42</v>
      </c>
      <c r="H1425" s="2">
        <v>2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4</v>
      </c>
      <c r="O1425" s="2">
        <v>0</v>
      </c>
      <c r="P1425" s="2">
        <v>0</v>
      </c>
      <c r="Q1425" s="2">
        <v>0</v>
      </c>
      <c r="R1425" s="2">
        <v>21</v>
      </c>
      <c r="S1425" s="1">
        <f>INDEX(Quotazioni!F:F,MATCH(Stats15_21!A1425,Quotazioni!A:A,0))</f>
        <v>9</v>
      </c>
      <c r="T1425" s="6">
        <f t="shared" si="44"/>
        <v>-7.8909612625538E-2</v>
      </c>
      <c r="U1425" s="6">
        <f t="shared" si="45"/>
        <v>-0.28694404591104733</v>
      </c>
      <c r="V1425" s="1" t="s">
        <v>647</v>
      </c>
    </row>
    <row r="1426" spans="1:22">
      <c r="A1426" s="2">
        <v>5005</v>
      </c>
      <c r="B1426" s="2" t="s">
        <v>17</v>
      </c>
      <c r="C1426" s="2" t="s">
        <v>347</v>
      </c>
      <c r="D1426" s="2" t="s">
        <v>344</v>
      </c>
      <c r="E1426" s="2">
        <v>7</v>
      </c>
      <c r="F1426" s="2">
        <v>6.07</v>
      </c>
      <c r="G1426" s="2">
        <v>4.29</v>
      </c>
      <c r="H1426" s="2">
        <v>0</v>
      </c>
      <c r="I1426" s="2">
        <v>12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1</v>
      </c>
      <c r="P1426" s="2">
        <v>0</v>
      </c>
      <c r="Q1426" s="2">
        <v>0</v>
      </c>
      <c r="R1426" s="2">
        <v>20</v>
      </c>
      <c r="S1426" s="1">
        <f>INDEX(Quotazioni!F:F,MATCH(Stats15_21!A1426,Quotazioni!A:A,0))</f>
        <v>1</v>
      </c>
      <c r="T1426" s="6" t="str">
        <f t="shared" si="44"/>
        <v/>
      </c>
      <c r="U1426" s="6" t="str">
        <f t="shared" si="45"/>
        <v/>
      </c>
      <c r="V1426" s="1" t="s">
        <v>649</v>
      </c>
    </row>
    <row r="1427" spans="1:22">
      <c r="A1427" s="2">
        <v>5005</v>
      </c>
      <c r="B1427" s="2" t="s">
        <v>17</v>
      </c>
      <c r="C1427" s="2" t="s">
        <v>347</v>
      </c>
      <c r="D1427" s="2" t="s">
        <v>344</v>
      </c>
      <c r="E1427" s="2">
        <v>7</v>
      </c>
      <c r="F1427" s="2">
        <v>5.79</v>
      </c>
      <c r="G1427" s="2">
        <v>3.5</v>
      </c>
      <c r="H1427" s="2">
        <v>0</v>
      </c>
      <c r="I1427" s="2">
        <v>19</v>
      </c>
      <c r="J1427" s="2">
        <v>1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21</v>
      </c>
      <c r="S1427" s="1">
        <f>INDEX(Quotazioni!F:F,MATCH(Stats15_21!A1427,Quotazioni!A:A,0))</f>
        <v>1</v>
      </c>
      <c r="T1427" s="6">
        <f t="shared" si="44"/>
        <v>-0.18414918414918416</v>
      </c>
      <c r="U1427" s="6">
        <f t="shared" si="45"/>
        <v>0</v>
      </c>
      <c r="V1427" s="1" t="s">
        <v>649</v>
      </c>
    </row>
    <row r="1428" spans="1:22">
      <c r="A1428" s="2">
        <v>5007</v>
      </c>
      <c r="B1428" s="2" t="s">
        <v>96</v>
      </c>
      <c r="C1428" s="2" t="s">
        <v>375</v>
      </c>
      <c r="D1428" s="2" t="s">
        <v>46</v>
      </c>
      <c r="E1428" s="2">
        <v>28</v>
      </c>
      <c r="F1428" s="2">
        <v>5.98</v>
      </c>
      <c r="G1428" s="2">
        <v>6.16</v>
      </c>
      <c r="H1428" s="2">
        <v>2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2</v>
      </c>
      <c r="P1428" s="2">
        <v>0</v>
      </c>
      <c r="Q1428" s="2">
        <v>0</v>
      </c>
      <c r="R1428" s="2">
        <v>20</v>
      </c>
      <c r="S1428" s="1">
        <f>INDEX(Quotazioni!F:F,MATCH(Stats15_21!A1428,Quotazioni!A:A,0))</f>
        <v>12</v>
      </c>
      <c r="T1428" s="6" t="str">
        <f t="shared" si="44"/>
        <v/>
      </c>
      <c r="U1428" s="6" t="str">
        <f t="shared" si="45"/>
        <v/>
      </c>
      <c r="V1428" s="1" t="s">
        <v>647</v>
      </c>
    </row>
    <row r="1429" spans="1:22">
      <c r="A1429" s="2">
        <v>5007</v>
      </c>
      <c r="B1429" s="2" t="s">
        <v>96</v>
      </c>
      <c r="C1429" s="2" t="s">
        <v>375</v>
      </c>
      <c r="D1429" s="2" t="s">
        <v>46</v>
      </c>
      <c r="E1429" s="2">
        <v>32</v>
      </c>
      <c r="F1429" s="2">
        <v>6</v>
      </c>
      <c r="G1429" s="2">
        <v>6.02</v>
      </c>
      <c r="H1429" s="2">
        <v>1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3</v>
      </c>
      <c r="O1429" s="2">
        <v>5</v>
      </c>
      <c r="P1429" s="2">
        <v>1</v>
      </c>
      <c r="Q1429" s="2">
        <v>1</v>
      </c>
      <c r="R1429" s="2">
        <v>21</v>
      </c>
      <c r="S1429" s="1">
        <f>INDEX(Quotazioni!F:F,MATCH(Stats15_21!A1429,Quotazioni!A:A,0))</f>
        <v>12</v>
      </c>
      <c r="T1429" s="6">
        <f t="shared" si="44"/>
        <v>-2.2727272727272818E-2</v>
      </c>
      <c r="U1429" s="6">
        <f t="shared" si="45"/>
        <v>-0.16233766233766234</v>
      </c>
      <c r="V1429" s="1" t="s">
        <v>647</v>
      </c>
    </row>
    <row r="1430" spans="1:22">
      <c r="A1430" s="2">
        <v>5010</v>
      </c>
      <c r="B1430" s="2" t="s">
        <v>59</v>
      </c>
      <c r="C1430" s="2" t="s">
        <v>357</v>
      </c>
      <c r="D1430" s="2" t="s">
        <v>344</v>
      </c>
      <c r="E1430" s="2">
        <v>16</v>
      </c>
      <c r="F1430" s="2">
        <v>5.94</v>
      </c>
      <c r="G1430" s="2">
        <v>6.09</v>
      </c>
      <c r="H1430" s="2">
        <v>1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1</v>
      </c>
      <c r="O1430" s="2">
        <v>1</v>
      </c>
      <c r="P1430" s="2">
        <v>1</v>
      </c>
      <c r="Q1430" s="2">
        <v>0</v>
      </c>
      <c r="R1430" s="2">
        <v>20</v>
      </c>
      <c r="S1430" s="1">
        <f>INDEX(Quotazioni!F:F,MATCH(Stats15_21!A1430,Quotazioni!A:A,0))</f>
        <v>5</v>
      </c>
      <c r="T1430" s="6" t="str">
        <f t="shared" si="44"/>
        <v/>
      </c>
      <c r="U1430" s="6" t="str">
        <f t="shared" si="45"/>
        <v/>
      </c>
      <c r="V1430" s="1" t="s">
        <v>647</v>
      </c>
    </row>
    <row r="1431" spans="1:22">
      <c r="A1431" s="2">
        <v>5010</v>
      </c>
      <c r="B1431" s="2" t="s">
        <v>59</v>
      </c>
      <c r="C1431" s="2" t="s">
        <v>357</v>
      </c>
      <c r="D1431" s="2" t="s">
        <v>41</v>
      </c>
      <c r="E1431" s="2">
        <v>16</v>
      </c>
      <c r="F1431" s="2">
        <v>5.41</v>
      </c>
      <c r="G1431" s="2">
        <v>4.9400000000000004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7</v>
      </c>
      <c r="P1431" s="2">
        <v>0</v>
      </c>
      <c r="Q1431" s="2">
        <v>2</v>
      </c>
      <c r="R1431" s="2">
        <v>21</v>
      </c>
      <c r="S1431" s="1">
        <f>INDEX(Quotazioni!F:F,MATCH(Stats15_21!A1431,Quotazioni!A:A,0))</f>
        <v>5</v>
      </c>
      <c r="T1431" s="6">
        <f t="shared" si="44"/>
        <v>-0.18883415435139564</v>
      </c>
      <c r="U1431" s="6">
        <f t="shared" si="45"/>
        <v>-0.16420361247947454</v>
      </c>
      <c r="V1431" s="1" t="s">
        <v>647</v>
      </c>
    </row>
    <row r="1432" spans="1:22">
      <c r="A1432" s="2">
        <v>5017</v>
      </c>
      <c r="B1432" s="2" t="s">
        <v>59</v>
      </c>
      <c r="C1432" s="2" t="s">
        <v>433</v>
      </c>
      <c r="D1432" s="2" t="s">
        <v>37</v>
      </c>
      <c r="E1432" s="2">
        <v>7</v>
      </c>
      <c r="F1432" s="2">
        <v>5.64</v>
      </c>
      <c r="G1432" s="2">
        <v>5.5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2</v>
      </c>
      <c r="P1432" s="2">
        <v>0</v>
      </c>
      <c r="Q1432" s="2">
        <v>0</v>
      </c>
      <c r="R1432" s="2">
        <v>21</v>
      </c>
      <c r="S1432" s="1">
        <f>INDEX(Quotazioni!F:F,MATCH(Stats15_21!A1432,Quotazioni!A:A,0))</f>
        <v>2</v>
      </c>
      <c r="T1432" s="6" t="str">
        <f t="shared" si="44"/>
        <v/>
      </c>
      <c r="U1432" s="6" t="str">
        <f t="shared" si="45"/>
        <v/>
      </c>
      <c r="V1432" s="1" t="s">
        <v>649</v>
      </c>
    </row>
    <row r="1433" spans="1:22">
      <c r="A1433" s="2">
        <v>5086</v>
      </c>
      <c r="B1433" s="2" t="s">
        <v>133</v>
      </c>
      <c r="C1433" s="2" t="s">
        <v>394</v>
      </c>
      <c r="D1433" s="2" t="s">
        <v>233</v>
      </c>
      <c r="E1433" s="2">
        <v>3</v>
      </c>
      <c r="F1433" s="2">
        <v>5.33</v>
      </c>
      <c r="G1433" s="2">
        <v>5.33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20</v>
      </c>
      <c r="S1433" s="1">
        <f>INDEX(Quotazioni!F:F,MATCH(Stats15_21!A1433,Quotazioni!A:A,0))</f>
        <v>7</v>
      </c>
      <c r="T1433" s="6" t="str">
        <f t="shared" si="44"/>
        <v/>
      </c>
      <c r="U1433" s="6" t="str">
        <f t="shared" si="45"/>
        <v/>
      </c>
      <c r="V1433" s="1" t="s">
        <v>649</v>
      </c>
    </row>
    <row r="1434" spans="1:22">
      <c r="A1434" s="2">
        <v>5119</v>
      </c>
      <c r="B1434" s="2" t="s">
        <v>96</v>
      </c>
      <c r="C1434" s="2" t="s">
        <v>437</v>
      </c>
      <c r="D1434" s="2" t="s">
        <v>44</v>
      </c>
      <c r="E1434" s="2">
        <v>13</v>
      </c>
      <c r="F1434" s="2">
        <v>6.08</v>
      </c>
      <c r="G1434" s="2">
        <v>6.69</v>
      </c>
      <c r="H1434" s="2">
        <v>2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2</v>
      </c>
      <c r="O1434" s="2">
        <v>0</v>
      </c>
      <c r="P1434" s="2">
        <v>0</v>
      </c>
      <c r="Q1434" s="2">
        <v>0</v>
      </c>
      <c r="R1434" s="2">
        <v>21</v>
      </c>
      <c r="S1434" s="1">
        <f>INDEX(Quotazioni!F:F,MATCH(Stats15_21!A1434,Quotazioni!A:A,0))</f>
        <v>7</v>
      </c>
      <c r="T1434" s="6" t="str">
        <f t="shared" si="44"/>
        <v/>
      </c>
      <c r="U1434" s="6" t="str">
        <f t="shared" si="45"/>
        <v/>
      </c>
      <c r="V1434" s="1" t="s">
        <v>649</v>
      </c>
    </row>
    <row r="1435" spans="1:22">
      <c r="A1435" s="2">
        <v>5286</v>
      </c>
      <c r="B1435" s="2" t="s">
        <v>96</v>
      </c>
      <c r="C1435" s="2" t="s">
        <v>379</v>
      </c>
      <c r="D1435" s="2" t="s">
        <v>25</v>
      </c>
      <c r="E1435" s="2">
        <v>25</v>
      </c>
      <c r="F1435" s="2">
        <v>5.86</v>
      </c>
      <c r="G1435" s="2">
        <v>5.72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1</v>
      </c>
      <c r="O1435" s="2">
        <v>9</v>
      </c>
      <c r="P1435" s="2">
        <v>0</v>
      </c>
      <c r="Q1435" s="2">
        <v>0</v>
      </c>
      <c r="R1435" s="2">
        <v>20</v>
      </c>
      <c r="S1435" s="1">
        <f>INDEX(Quotazioni!F:F,MATCH(Stats15_21!A1435,Quotazioni!A:A,0))</f>
        <v>2</v>
      </c>
      <c r="T1435" s="6" t="str">
        <f t="shared" si="44"/>
        <v/>
      </c>
      <c r="U1435" s="6" t="str">
        <f t="shared" si="45"/>
        <v/>
      </c>
      <c r="V1435" s="1" t="s">
        <v>649</v>
      </c>
    </row>
    <row r="1436" spans="1:22">
      <c r="A1436" s="2">
        <v>5286</v>
      </c>
      <c r="B1436" s="2" t="s">
        <v>96</v>
      </c>
      <c r="C1436" s="2" t="s">
        <v>379</v>
      </c>
      <c r="D1436" s="2" t="s">
        <v>25</v>
      </c>
      <c r="E1436" s="2">
        <v>6</v>
      </c>
      <c r="F1436" s="2">
        <v>5.33</v>
      </c>
      <c r="G1436" s="2">
        <v>5.25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1</v>
      </c>
      <c r="P1436" s="2">
        <v>0</v>
      </c>
      <c r="Q1436" s="2">
        <v>0</v>
      </c>
      <c r="R1436" s="2">
        <v>21</v>
      </c>
      <c r="S1436" s="1">
        <f>INDEX(Quotazioni!F:F,MATCH(Stats15_21!A1436,Quotazioni!A:A,0))</f>
        <v>2</v>
      </c>
      <c r="T1436" s="6">
        <f t="shared" si="44"/>
        <v>-8.2167832167832133E-2</v>
      </c>
      <c r="U1436" s="6">
        <f t="shared" si="45"/>
        <v>0</v>
      </c>
      <c r="V1436" s="1" t="s">
        <v>649</v>
      </c>
    </row>
    <row r="1437" spans="1:22">
      <c r="A1437" s="2">
        <v>5287</v>
      </c>
      <c r="B1437" s="2" t="s">
        <v>96</v>
      </c>
      <c r="C1437" s="2" t="s">
        <v>378</v>
      </c>
      <c r="D1437" s="2" t="s">
        <v>44</v>
      </c>
      <c r="E1437" s="2">
        <v>29</v>
      </c>
      <c r="F1437" s="2">
        <v>5.93</v>
      </c>
      <c r="G1437" s="2">
        <v>6.09</v>
      </c>
      <c r="H1437" s="2">
        <v>3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9</v>
      </c>
      <c r="P1437" s="2">
        <v>0</v>
      </c>
      <c r="Q1437" s="2">
        <v>0</v>
      </c>
      <c r="R1437" s="2">
        <v>20</v>
      </c>
      <c r="S1437" s="1">
        <f>INDEX(Quotazioni!F:F,MATCH(Stats15_21!A1437,Quotazioni!A:A,0))</f>
        <v>6</v>
      </c>
      <c r="T1437" s="6" t="str">
        <f t="shared" si="44"/>
        <v/>
      </c>
      <c r="U1437" s="6" t="str">
        <f t="shared" si="45"/>
        <v/>
      </c>
      <c r="V1437" s="1" t="s">
        <v>647</v>
      </c>
    </row>
    <row r="1438" spans="1:22">
      <c r="A1438" s="2">
        <v>5287</v>
      </c>
      <c r="B1438" s="2" t="s">
        <v>96</v>
      </c>
      <c r="C1438" s="2" t="s">
        <v>378</v>
      </c>
      <c r="D1438" s="2" t="s">
        <v>44</v>
      </c>
      <c r="E1438" s="2">
        <v>29</v>
      </c>
      <c r="F1438" s="2">
        <v>5.98</v>
      </c>
      <c r="G1438" s="2">
        <v>5.93</v>
      </c>
      <c r="H1438" s="2">
        <v>1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9</v>
      </c>
      <c r="P1438" s="2">
        <v>0</v>
      </c>
      <c r="Q1438" s="2">
        <v>0</v>
      </c>
      <c r="R1438" s="2">
        <v>21</v>
      </c>
      <c r="S1438" s="1">
        <f>INDEX(Quotazioni!F:F,MATCH(Stats15_21!A1438,Quotazioni!A:A,0))</f>
        <v>6</v>
      </c>
      <c r="T1438" s="6">
        <f t="shared" si="44"/>
        <v>-2.6272577996715951E-2</v>
      </c>
      <c r="U1438" s="6">
        <f t="shared" si="45"/>
        <v>-0.32840722495894908</v>
      </c>
      <c r="V1438" s="1" t="s">
        <v>647</v>
      </c>
    </row>
    <row r="1439" spans="1:22">
      <c r="A1439" s="2">
        <v>5292</v>
      </c>
      <c r="B1439" s="2" t="s">
        <v>133</v>
      </c>
      <c r="C1439" s="2" t="s">
        <v>393</v>
      </c>
      <c r="D1439" s="2" t="s">
        <v>29</v>
      </c>
      <c r="E1439" s="2">
        <v>8</v>
      </c>
      <c r="F1439" s="2">
        <v>6</v>
      </c>
      <c r="G1439" s="2">
        <v>6.75</v>
      </c>
      <c r="H1439" s="2">
        <v>2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20</v>
      </c>
      <c r="S1439" s="1">
        <f>INDEX(Quotazioni!F:F,MATCH(Stats15_21!A1439,Quotazioni!A:A,0))</f>
        <v>15</v>
      </c>
      <c r="T1439" s="6" t="str">
        <f t="shared" si="44"/>
        <v/>
      </c>
      <c r="U1439" s="6" t="str">
        <f t="shared" si="45"/>
        <v/>
      </c>
      <c r="V1439" s="1" t="s">
        <v>649</v>
      </c>
    </row>
    <row r="1440" spans="1:22">
      <c r="A1440" s="2">
        <v>5292</v>
      </c>
      <c r="B1440" s="2" t="s">
        <v>133</v>
      </c>
      <c r="C1440" s="2" t="s">
        <v>393</v>
      </c>
      <c r="D1440" s="2" t="s">
        <v>29</v>
      </c>
      <c r="E1440" s="2">
        <v>1</v>
      </c>
      <c r="F1440" s="2">
        <v>6</v>
      </c>
      <c r="G1440" s="2">
        <v>6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21</v>
      </c>
      <c r="S1440" s="1">
        <f>INDEX(Quotazioni!F:F,MATCH(Stats15_21!A1440,Quotazioni!A:A,0))</f>
        <v>15</v>
      </c>
      <c r="T1440" s="6">
        <f t="shared" si="44"/>
        <v>-0.1111111111111111</v>
      </c>
      <c r="U1440" s="6">
        <f t="shared" si="45"/>
        <v>-0.29629629629629628</v>
      </c>
      <c r="V1440" s="1" t="s">
        <v>649</v>
      </c>
    </row>
    <row r="1441" spans="1:22">
      <c r="A1441" s="2">
        <v>5298</v>
      </c>
      <c r="B1441" s="2" t="s">
        <v>96</v>
      </c>
      <c r="C1441" s="2" t="s">
        <v>373</v>
      </c>
      <c r="D1441" s="2" t="s">
        <v>344</v>
      </c>
      <c r="E1441" s="2">
        <v>20</v>
      </c>
      <c r="F1441" s="2">
        <v>6.05</v>
      </c>
      <c r="G1441" s="2">
        <v>6.8</v>
      </c>
      <c r="H1441" s="2">
        <v>6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6</v>
      </c>
      <c r="P1441" s="2">
        <v>0</v>
      </c>
      <c r="Q1441" s="2">
        <v>0</v>
      </c>
      <c r="R1441" s="2">
        <v>20</v>
      </c>
      <c r="S1441" s="1">
        <f>INDEX(Quotazioni!F:F,MATCH(Stats15_21!A1441,Quotazioni!A:A,0))</f>
        <v>9</v>
      </c>
      <c r="T1441" s="6" t="str">
        <f t="shared" si="44"/>
        <v/>
      </c>
      <c r="U1441" s="6" t="str">
        <f t="shared" si="45"/>
        <v/>
      </c>
      <c r="V1441" s="1" t="s">
        <v>647</v>
      </c>
    </row>
    <row r="1442" spans="1:22">
      <c r="A1442" s="2">
        <v>5298</v>
      </c>
      <c r="B1442" s="2" t="s">
        <v>96</v>
      </c>
      <c r="C1442" s="2" t="s">
        <v>373</v>
      </c>
      <c r="D1442" s="2" t="s">
        <v>43</v>
      </c>
      <c r="E1442" s="2">
        <v>31</v>
      </c>
      <c r="F1442" s="2">
        <v>6.31</v>
      </c>
      <c r="G1442" s="2">
        <v>6.55</v>
      </c>
      <c r="H1442" s="2">
        <v>4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1</v>
      </c>
      <c r="O1442" s="2">
        <v>11</v>
      </c>
      <c r="P1442" s="2">
        <v>0</v>
      </c>
      <c r="Q1442" s="2">
        <v>0</v>
      </c>
      <c r="R1442" s="2">
        <v>21</v>
      </c>
      <c r="S1442" s="1">
        <f>INDEX(Quotazioni!F:F,MATCH(Stats15_21!A1442,Quotazioni!A:A,0))</f>
        <v>9</v>
      </c>
      <c r="T1442" s="6">
        <f t="shared" si="44"/>
        <v>-3.6764705882352942E-2</v>
      </c>
      <c r="U1442" s="6">
        <f t="shared" si="45"/>
        <v>-0.29411764705882354</v>
      </c>
      <c r="V1442" s="1" t="s">
        <v>647</v>
      </c>
    </row>
    <row r="1443" spans="1:22">
      <c r="A1443" s="2">
        <v>5304</v>
      </c>
      <c r="B1443" s="2" t="s">
        <v>17</v>
      </c>
      <c r="C1443" s="2" t="s">
        <v>350</v>
      </c>
      <c r="D1443" s="2" t="s">
        <v>34</v>
      </c>
      <c r="E1443" s="2">
        <v>0</v>
      </c>
      <c r="F1443" s="2"/>
      <c r="G1443" s="2"/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20</v>
      </c>
      <c r="S1443" s="1">
        <f>INDEX(Quotazioni!F:F,MATCH(Stats15_21!A1443,Quotazioni!A:A,0))</f>
        <v>1</v>
      </c>
      <c r="T1443" s="6" t="str">
        <f t="shared" si="44"/>
        <v/>
      </c>
      <c r="U1443" s="6" t="str">
        <f t="shared" si="45"/>
        <v/>
      </c>
      <c r="V1443" s="1" t="s">
        <v>649</v>
      </c>
    </row>
    <row r="1444" spans="1:22">
      <c r="A1444" s="2">
        <v>5304</v>
      </c>
      <c r="B1444" s="2" t="s">
        <v>17</v>
      </c>
      <c r="C1444" s="2" t="s">
        <v>350</v>
      </c>
      <c r="D1444" s="2" t="s">
        <v>34</v>
      </c>
      <c r="E1444" s="2">
        <v>0</v>
      </c>
      <c r="F1444" s="2"/>
      <c r="G1444" s="2"/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21</v>
      </c>
      <c r="S1444" s="1">
        <f>INDEX(Quotazioni!F:F,MATCH(Stats15_21!A1444,Quotazioni!A:A,0))</f>
        <v>1</v>
      </c>
      <c r="T1444" s="6"/>
      <c r="U1444" s="6"/>
      <c r="V1444" s="1" t="s">
        <v>649</v>
      </c>
    </row>
    <row r="1445" spans="1:22">
      <c r="A1445" s="2">
        <v>5311</v>
      </c>
      <c r="B1445" s="2" t="s">
        <v>133</v>
      </c>
      <c r="C1445" s="2" t="s">
        <v>390</v>
      </c>
      <c r="D1445" s="2" t="s">
        <v>32</v>
      </c>
      <c r="E1445" s="2">
        <v>30</v>
      </c>
      <c r="F1445" s="2">
        <v>6.1</v>
      </c>
      <c r="G1445" s="2">
        <v>6.92</v>
      </c>
      <c r="H1445" s="2">
        <v>8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1</v>
      </c>
      <c r="O1445" s="2">
        <v>1</v>
      </c>
      <c r="P1445" s="2">
        <v>0</v>
      </c>
      <c r="Q1445" s="2">
        <v>0</v>
      </c>
      <c r="R1445" s="2">
        <v>20</v>
      </c>
      <c r="S1445" s="1">
        <f>INDEX(Quotazioni!F:F,MATCH(Stats15_21!A1445,Quotazioni!A:A,0))</f>
        <v>11</v>
      </c>
      <c r="T1445" s="6" t="str">
        <f t="shared" si="44"/>
        <v/>
      </c>
      <c r="U1445" s="6" t="str">
        <f t="shared" si="45"/>
        <v/>
      </c>
      <c r="V1445" s="1" t="s">
        <v>647</v>
      </c>
    </row>
    <row r="1446" spans="1:22">
      <c r="A1446" s="2">
        <v>5311</v>
      </c>
      <c r="B1446" s="2" t="s">
        <v>133</v>
      </c>
      <c r="C1446" s="2" t="s">
        <v>390</v>
      </c>
      <c r="D1446" s="2" t="s">
        <v>34</v>
      </c>
      <c r="E1446" s="2">
        <v>20</v>
      </c>
      <c r="F1446" s="2">
        <v>6</v>
      </c>
      <c r="G1446" s="2">
        <v>6.62</v>
      </c>
      <c r="H1446" s="2">
        <v>3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4</v>
      </c>
      <c r="O1446" s="2">
        <v>2</v>
      </c>
      <c r="P1446" s="2">
        <v>0</v>
      </c>
      <c r="Q1446" s="2">
        <v>0</v>
      </c>
      <c r="R1446" s="2">
        <v>21</v>
      </c>
      <c r="S1446" s="1">
        <f>INDEX(Quotazioni!F:F,MATCH(Stats15_21!A1446,Quotazioni!A:A,0))</f>
        <v>11</v>
      </c>
      <c r="T1446" s="6">
        <f t="shared" si="44"/>
        <v>-4.3352601156069336E-2</v>
      </c>
      <c r="U1446" s="6">
        <f t="shared" si="45"/>
        <v>-0.7225433526011561</v>
      </c>
      <c r="V1446" s="1" t="s">
        <v>647</v>
      </c>
    </row>
    <row r="1447" spans="1:22">
      <c r="A1447" s="2">
        <v>5316</v>
      </c>
      <c r="B1447" s="2" t="s">
        <v>59</v>
      </c>
      <c r="C1447" s="2" t="s">
        <v>366</v>
      </c>
      <c r="D1447" s="2" t="s">
        <v>46</v>
      </c>
      <c r="E1447" s="2">
        <v>0</v>
      </c>
      <c r="F1447" s="2"/>
      <c r="G1447" s="2"/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20</v>
      </c>
      <c r="S1447" s="1">
        <f>INDEX(Quotazioni!F:F,MATCH(Stats15_21!A1447,Quotazioni!A:A,0))</f>
        <v>2</v>
      </c>
      <c r="T1447" s="6" t="str">
        <f t="shared" si="44"/>
        <v/>
      </c>
      <c r="U1447" s="6" t="str">
        <f t="shared" si="45"/>
        <v/>
      </c>
      <c r="V1447" s="1" t="s">
        <v>649</v>
      </c>
    </row>
    <row r="1448" spans="1:22">
      <c r="A1448" s="2">
        <v>5316</v>
      </c>
      <c r="B1448" s="2" t="s">
        <v>59</v>
      </c>
      <c r="C1448" s="2" t="s">
        <v>366</v>
      </c>
      <c r="D1448" s="2" t="s">
        <v>46</v>
      </c>
      <c r="E1448" s="2">
        <v>0</v>
      </c>
      <c r="F1448" s="2"/>
      <c r="G1448" s="2"/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21</v>
      </c>
      <c r="S1448" s="1">
        <f>INDEX(Quotazioni!F:F,MATCH(Stats15_21!A1448,Quotazioni!A:A,0))</f>
        <v>2</v>
      </c>
      <c r="T1448" s="6"/>
      <c r="U1448" s="6"/>
      <c r="V1448" s="1" t="s">
        <v>649</v>
      </c>
    </row>
    <row r="1449" spans="1:22">
      <c r="A1449" s="2">
        <v>5323</v>
      </c>
      <c r="B1449" s="2" t="s">
        <v>59</v>
      </c>
      <c r="C1449" s="2" t="s">
        <v>358</v>
      </c>
      <c r="D1449" s="2" t="s">
        <v>36</v>
      </c>
      <c r="E1449" s="2">
        <v>19</v>
      </c>
      <c r="F1449" s="2">
        <v>5.89</v>
      </c>
      <c r="G1449" s="2">
        <v>5.89</v>
      </c>
      <c r="H1449" s="2">
        <v>1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4</v>
      </c>
      <c r="P1449" s="2">
        <v>1</v>
      </c>
      <c r="Q1449" s="2">
        <v>0</v>
      </c>
      <c r="R1449" s="2">
        <v>20</v>
      </c>
      <c r="S1449" s="1">
        <f>INDEX(Quotazioni!F:F,MATCH(Stats15_21!A1449,Quotazioni!A:A,0))</f>
        <v>4</v>
      </c>
      <c r="T1449" s="6" t="str">
        <f t="shared" si="44"/>
        <v/>
      </c>
      <c r="U1449" s="6" t="str">
        <f t="shared" si="45"/>
        <v/>
      </c>
      <c r="V1449" s="1" t="s">
        <v>647</v>
      </c>
    </row>
    <row r="1450" spans="1:22">
      <c r="A1450" s="2">
        <v>5323</v>
      </c>
      <c r="B1450" s="2" t="s">
        <v>59</v>
      </c>
      <c r="C1450" s="2" t="s">
        <v>358</v>
      </c>
      <c r="D1450" s="2" t="s">
        <v>36</v>
      </c>
      <c r="E1450" s="2">
        <v>18</v>
      </c>
      <c r="F1450" s="2">
        <v>5.81</v>
      </c>
      <c r="G1450" s="2">
        <v>5.75</v>
      </c>
      <c r="H1450" s="2">
        <v>1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8</v>
      </c>
      <c r="P1450" s="2">
        <v>0</v>
      </c>
      <c r="Q1450" s="2">
        <v>0</v>
      </c>
      <c r="R1450" s="2">
        <v>21</v>
      </c>
      <c r="S1450" s="1">
        <f>INDEX(Quotazioni!F:F,MATCH(Stats15_21!A1450,Quotazioni!A:A,0))</f>
        <v>4</v>
      </c>
      <c r="T1450" s="6">
        <f t="shared" si="44"/>
        <v>-2.3769100169779234E-2</v>
      </c>
      <c r="U1450" s="6">
        <f t="shared" si="45"/>
        <v>0</v>
      </c>
      <c r="V1450" s="1" t="s">
        <v>647</v>
      </c>
    </row>
    <row r="1451" spans="1:22">
      <c r="A1451" s="2">
        <v>5329</v>
      </c>
      <c r="B1451" s="2" t="s">
        <v>96</v>
      </c>
      <c r="C1451" s="2" t="s">
        <v>381</v>
      </c>
      <c r="D1451" s="2" t="s">
        <v>44</v>
      </c>
      <c r="E1451" s="2">
        <v>13</v>
      </c>
      <c r="F1451" s="2">
        <v>5.81</v>
      </c>
      <c r="G1451" s="2">
        <v>5.77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1</v>
      </c>
      <c r="P1451" s="2">
        <v>0</v>
      </c>
      <c r="Q1451" s="2">
        <v>0</v>
      </c>
      <c r="R1451" s="2">
        <v>20</v>
      </c>
      <c r="S1451" s="1">
        <f>INDEX(Quotazioni!F:F,MATCH(Stats15_21!A1451,Quotazioni!A:A,0))</f>
        <v>9</v>
      </c>
      <c r="T1451" s="6" t="str">
        <f t="shared" si="44"/>
        <v/>
      </c>
      <c r="U1451" s="6" t="str">
        <f t="shared" si="45"/>
        <v/>
      </c>
      <c r="V1451" s="1" t="s">
        <v>647</v>
      </c>
    </row>
    <row r="1452" spans="1:22">
      <c r="A1452" s="2">
        <v>5329</v>
      </c>
      <c r="B1452" s="2" t="s">
        <v>96</v>
      </c>
      <c r="C1452" s="2" t="s">
        <v>381</v>
      </c>
      <c r="D1452" s="2" t="s">
        <v>44</v>
      </c>
      <c r="E1452" s="2">
        <v>33</v>
      </c>
      <c r="F1452" s="2">
        <v>5.95</v>
      </c>
      <c r="G1452" s="2">
        <v>6.03</v>
      </c>
      <c r="H1452" s="2">
        <v>1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3</v>
      </c>
      <c r="O1452" s="2">
        <v>5</v>
      </c>
      <c r="P1452" s="2">
        <v>1</v>
      </c>
      <c r="Q1452" s="2">
        <v>0</v>
      </c>
      <c r="R1452" s="2">
        <v>21</v>
      </c>
      <c r="S1452" s="1">
        <f>INDEX(Quotazioni!F:F,MATCH(Stats15_21!A1452,Quotazioni!A:A,0))</f>
        <v>9</v>
      </c>
      <c r="T1452" s="6">
        <f t="shared" si="44"/>
        <v>4.5060658578856272E-2</v>
      </c>
      <c r="U1452" s="6">
        <f t="shared" si="45"/>
        <v>0.1733102253032929</v>
      </c>
      <c r="V1452" s="1" t="s">
        <v>647</v>
      </c>
    </row>
    <row r="1453" spans="1:22">
      <c r="A1453" s="2">
        <v>5332</v>
      </c>
      <c r="B1453" s="2" t="s">
        <v>59</v>
      </c>
      <c r="C1453" s="2" t="s">
        <v>352</v>
      </c>
      <c r="D1453" s="2" t="s">
        <v>344</v>
      </c>
      <c r="E1453" s="2">
        <v>21</v>
      </c>
      <c r="F1453" s="2">
        <v>5.95</v>
      </c>
      <c r="G1453" s="2">
        <v>6.21</v>
      </c>
      <c r="H1453" s="2">
        <v>1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6</v>
      </c>
      <c r="O1453" s="2">
        <v>7</v>
      </c>
      <c r="P1453" s="2">
        <v>0</v>
      </c>
      <c r="Q1453" s="2">
        <v>0</v>
      </c>
      <c r="R1453" s="2">
        <v>20</v>
      </c>
      <c r="S1453" s="1">
        <f>INDEX(Quotazioni!F:F,MATCH(Stats15_21!A1453,Quotazioni!A:A,0))</f>
        <v>13</v>
      </c>
      <c r="T1453" s="6" t="str">
        <f t="shared" si="44"/>
        <v/>
      </c>
      <c r="U1453" s="6" t="str">
        <f t="shared" si="45"/>
        <v/>
      </c>
      <c r="V1453" s="1" t="s">
        <v>647</v>
      </c>
    </row>
    <row r="1454" spans="1:22">
      <c r="A1454" s="2">
        <v>5332</v>
      </c>
      <c r="B1454" s="2" t="s">
        <v>59</v>
      </c>
      <c r="C1454" s="2" t="s">
        <v>352</v>
      </c>
      <c r="D1454" s="2" t="s">
        <v>344</v>
      </c>
      <c r="E1454" s="2">
        <v>29</v>
      </c>
      <c r="F1454" s="2">
        <v>6.09</v>
      </c>
      <c r="G1454" s="2">
        <v>6.38</v>
      </c>
      <c r="H1454" s="2">
        <v>3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3</v>
      </c>
      <c r="O1454" s="2">
        <v>5</v>
      </c>
      <c r="P1454" s="2">
        <v>1</v>
      </c>
      <c r="Q1454" s="2">
        <v>0</v>
      </c>
      <c r="R1454" s="2">
        <v>21</v>
      </c>
      <c r="S1454" s="1">
        <f>INDEX(Quotazioni!F:F,MATCH(Stats15_21!A1454,Quotazioni!A:A,0))</f>
        <v>13</v>
      </c>
      <c r="T1454" s="6">
        <f t="shared" si="44"/>
        <v>2.7375201288244756E-2</v>
      </c>
      <c r="U1454" s="6">
        <f t="shared" si="45"/>
        <v>0.322061191626409</v>
      </c>
      <c r="V1454" s="1" t="s">
        <v>647</v>
      </c>
    </row>
    <row r="1455" spans="1:22">
      <c r="A1455" s="2">
        <v>5336</v>
      </c>
      <c r="B1455" s="2" t="s">
        <v>133</v>
      </c>
      <c r="C1455" s="2" t="s">
        <v>388</v>
      </c>
      <c r="D1455" s="2" t="s">
        <v>344</v>
      </c>
      <c r="E1455" s="2">
        <v>25</v>
      </c>
      <c r="F1455" s="2">
        <v>6.14</v>
      </c>
      <c r="G1455" s="2">
        <v>7.48</v>
      </c>
      <c r="H1455" s="2">
        <v>11</v>
      </c>
      <c r="I1455" s="2">
        <v>0</v>
      </c>
      <c r="J1455" s="2">
        <v>0</v>
      </c>
      <c r="K1455" s="2">
        <v>4</v>
      </c>
      <c r="L1455" s="2">
        <v>4</v>
      </c>
      <c r="M1455" s="2">
        <v>0</v>
      </c>
      <c r="N1455" s="2">
        <v>3</v>
      </c>
      <c r="O1455" s="2">
        <v>5</v>
      </c>
      <c r="P1455" s="2">
        <v>0</v>
      </c>
      <c r="Q1455" s="2">
        <v>0</v>
      </c>
      <c r="R1455" s="2">
        <v>20</v>
      </c>
      <c r="S1455" s="1">
        <f>INDEX(Quotazioni!F:F,MATCH(Stats15_21!A1455,Quotazioni!A:A,0))</f>
        <v>15</v>
      </c>
      <c r="T1455" s="6" t="str">
        <f t="shared" si="44"/>
        <v/>
      </c>
      <c r="U1455" s="6" t="str">
        <f t="shared" si="45"/>
        <v/>
      </c>
      <c r="V1455" s="1" t="s">
        <v>647</v>
      </c>
    </row>
    <row r="1456" spans="1:22">
      <c r="A1456" s="2">
        <v>5336</v>
      </c>
      <c r="B1456" s="2" t="s">
        <v>133</v>
      </c>
      <c r="C1456" s="2" t="s">
        <v>388</v>
      </c>
      <c r="D1456" s="2" t="s">
        <v>344</v>
      </c>
      <c r="E1456" s="2">
        <v>18</v>
      </c>
      <c r="F1456" s="2">
        <v>5.78</v>
      </c>
      <c r="G1456" s="2">
        <v>6.11</v>
      </c>
      <c r="H1456" s="2">
        <v>2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1</v>
      </c>
      <c r="O1456" s="2">
        <v>2</v>
      </c>
      <c r="P1456" s="2">
        <v>0</v>
      </c>
      <c r="Q1456" s="2">
        <v>0</v>
      </c>
      <c r="R1456" s="2">
        <v>21</v>
      </c>
      <c r="S1456" s="1">
        <f>INDEX(Quotazioni!F:F,MATCH(Stats15_21!A1456,Quotazioni!A:A,0))</f>
        <v>15</v>
      </c>
      <c r="T1456" s="6">
        <f t="shared" si="44"/>
        <v>-0.18315508021390375</v>
      </c>
      <c r="U1456" s="6">
        <f t="shared" si="45"/>
        <v>-1.2032085561497325</v>
      </c>
      <c r="V1456" s="1" t="s">
        <v>647</v>
      </c>
    </row>
    <row r="1457" spans="1:22">
      <c r="A1457" s="2">
        <v>5354</v>
      </c>
      <c r="B1457" s="2" t="s">
        <v>59</v>
      </c>
      <c r="C1457" s="2" t="s">
        <v>367</v>
      </c>
      <c r="D1457" s="2" t="s">
        <v>29</v>
      </c>
      <c r="E1457" s="2">
        <v>3</v>
      </c>
      <c r="F1457" s="2">
        <v>5.5</v>
      </c>
      <c r="G1457" s="2">
        <v>5.5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20</v>
      </c>
      <c r="S1457" s="1">
        <f>INDEX(Quotazioni!F:F,MATCH(Stats15_21!A1457,Quotazioni!A:A,0))</f>
        <v>1</v>
      </c>
      <c r="T1457" s="6" t="str">
        <f t="shared" si="44"/>
        <v/>
      </c>
      <c r="U1457" s="6" t="str">
        <f t="shared" si="45"/>
        <v/>
      </c>
      <c r="V1457" s="1" t="s">
        <v>649</v>
      </c>
    </row>
    <row r="1458" spans="1:22">
      <c r="A1458" s="2">
        <v>5354</v>
      </c>
      <c r="B1458" s="2" t="s">
        <v>59</v>
      </c>
      <c r="C1458" s="2" t="s">
        <v>367</v>
      </c>
      <c r="D1458" s="2" t="s">
        <v>400</v>
      </c>
      <c r="E1458" s="2">
        <v>13</v>
      </c>
      <c r="F1458" s="2">
        <v>5.77</v>
      </c>
      <c r="G1458" s="2">
        <v>5.73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1</v>
      </c>
      <c r="P1458" s="2">
        <v>0</v>
      </c>
      <c r="Q1458" s="2">
        <v>0</v>
      </c>
      <c r="R1458" s="2">
        <v>21</v>
      </c>
      <c r="S1458" s="1">
        <f>INDEX(Quotazioni!F:F,MATCH(Stats15_21!A1458,Quotazioni!A:A,0))</f>
        <v>1</v>
      </c>
      <c r="T1458" s="6">
        <f t="shared" si="44"/>
        <v>4.1818181818181893E-2</v>
      </c>
      <c r="U1458" s="6">
        <f t="shared" si="45"/>
        <v>0</v>
      </c>
      <c r="V1458" s="1" t="s">
        <v>649</v>
      </c>
    </row>
    <row r="1459" spans="1:22">
      <c r="A1459" s="2">
        <v>5355</v>
      </c>
      <c r="B1459" s="2" t="s">
        <v>59</v>
      </c>
      <c r="C1459" s="2" t="s">
        <v>364</v>
      </c>
      <c r="D1459" s="2" t="s">
        <v>46</v>
      </c>
      <c r="E1459" s="2">
        <v>5</v>
      </c>
      <c r="F1459" s="2">
        <v>6</v>
      </c>
      <c r="G1459" s="2">
        <v>5.9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1</v>
      </c>
      <c r="P1459" s="2">
        <v>0</v>
      </c>
      <c r="Q1459" s="2">
        <v>0</v>
      </c>
      <c r="R1459" s="2">
        <v>20</v>
      </c>
      <c r="S1459" s="1">
        <f>INDEX(Quotazioni!F:F,MATCH(Stats15_21!A1459,Quotazioni!A:A,0))</f>
        <v>14</v>
      </c>
      <c r="T1459" s="6" t="str">
        <f t="shared" si="44"/>
        <v/>
      </c>
      <c r="U1459" s="6" t="str">
        <f t="shared" si="45"/>
        <v/>
      </c>
      <c r="V1459" s="1" t="s">
        <v>647</v>
      </c>
    </row>
    <row r="1460" spans="1:22">
      <c r="A1460" s="2">
        <v>5355</v>
      </c>
      <c r="B1460" s="2" t="s">
        <v>59</v>
      </c>
      <c r="C1460" s="2" t="s">
        <v>364</v>
      </c>
      <c r="D1460" s="2" t="s">
        <v>44</v>
      </c>
      <c r="E1460" s="2">
        <v>34</v>
      </c>
      <c r="F1460" s="2">
        <v>6.03</v>
      </c>
      <c r="G1460" s="2">
        <v>6.5</v>
      </c>
      <c r="H1460" s="2">
        <v>5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3</v>
      </c>
      <c r="O1460" s="2">
        <v>4</v>
      </c>
      <c r="P1460" s="2">
        <v>0</v>
      </c>
      <c r="Q1460" s="2">
        <v>0</v>
      </c>
      <c r="R1460" s="2">
        <v>21</v>
      </c>
      <c r="S1460" s="1">
        <f>INDEX(Quotazioni!F:F,MATCH(Stats15_21!A1460,Quotazioni!A:A,0))</f>
        <v>14</v>
      </c>
      <c r="T1460" s="6">
        <f t="shared" si="44"/>
        <v>0.10169491525423723</v>
      </c>
      <c r="U1460" s="6">
        <f t="shared" si="45"/>
        <v>0.84745762711864403</v>
      </c>
      <c r="V1460" s="1" t="s">
        <v>647</v>
      </c>
    </row>
    <row r="1461" spans="1:22">
      <c r="A1461" s="2">
        <v>5375</v>
      </c>
      <c r="B1461" s="2" t="s">
        <v>59</v>
      </c>
      <c r="C1461" s="2" t="s">
        <v>355</v>
      </c>
      <c r="D1461" s="2" t="s">
        <v>29</v>
      </c>
      <c r="E1461" s="2">
        <v>18</v>
      </c>
      <c r="F1461" s="2">
        <v>5.97</v>
      </c>
      <c r="G1461" s="2">
        <v>6.08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2</v>
      </c>
      <c r="O1461" s="2">
        <v>0</v>
      </c>
      <c r="P1461" s="2">
        <v>0</v>
      </c>
      <c r="Q1461" s="2">
        <v>0</v>
      </c>
      <c r="R1461" s="2">
        <v>20</v>
      </c>
      <c r="S1461" s="1">
        <f>INDEX(Quotazioni!F:F,MATCH(Stats15_21!A1461,Quotazioni!A:A,0))</f>
        <v>8</v>
      </c>
      <c r="T1461" s="6" t="str">
        <f t="shared" si="44"/>
        <v/>
      </c>
      <c r="U1461" s="6" t="str">
        <f t="shared" si="45"/>
        <v/>
      </c>
      <c r="V1461" s="1" t="s">
        <v>647</v>
      </c>
    </row>
    <row r="1462" spans="1:22">
      <c r="A1462" s="2">
        <v>5375</v>
      </c>
      <c r="B1462" s="2" t="s">
        <v>59</v>
      </c>
      <c r="C1462" s="2" t="s">
        <v>355</v>
      </c>
      <c r="D1462" s="2" t="s">
        <v>29</v>
      </c>
      <c r="E1462" s="2">
        <v>23</v>
      </c>
      <c r="F1462" s="2">
        <v>5.83</v>
      </c>
      <c r="G1462" s="2">
        <v>5.96</v>
      </c>
      <c r="H1462" s="2">
        <v>1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1</v>
      </c>
      <c r="O1462" s="2">
        <v>2</v>
      </c>
      <c r="P1462" s="2">
        <v>0</v>
      </c>
      <c r="Q1462" s="2">
        <v>0</v>
      </c>
      <c r="R1462" s="2">
        <v>21</v>
      </c>
      <c r="S1462" s="1">
        <f>INDEX(Quotazioni!F:F,MATCH(Stats15_21!A1462,Quotazioni!A:A,0))</f>
        <v>8</v>
      </c>
      <c r="T1462" s="6">
        <f t="shared" si="44"/>
        <v>-1.9736842105263174E-2</v>
      </c>
      <c r="U1462" s="6">
        <f t="shared" si="45"/>
        <v>0.16447368421052633</v>
      </c>
      <c r="V1462" s="1" t="s">
        <v>647</v>
      </c>
    </row>
    <row r="1463" spans="1:22">
      <c r="A1463" s="2">
        <v>5378</v>
      </c>
      <c r="B1463" s="2" t="s">
        <v>133</v>
      </c>
      <c r="C1463" s="2" t="s">
        <v>396</v>
      </c>
      <c r="D1463" s="2" t="s">
        <v>27</v>
      </c>
      <c r="E1463" s="2">
        <v>3</v>
      </c>
      <c r="F1463" s="2">
        <v>6.17</v>
      </c>
      <c r="G1463" s="2">
        <v>6.83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2</v>
      </c>
      <c r="O1463" s="2">
        <v>0</v>
      </c>
      <c r="P1463" s="2">
        <v>0</v>
      </c>
      <c r="Q1463" s="2">
        <v>0</v>
      </c>
      <c r="R1463" s="2">
        <v>20</v>
      </c>
      <c r="S1463" s="1">
        <f>INDEX(Quotazioni!F:F,MATCH(Stats15_21!A1463,Quotazioni!A:A,0))</f>
        <v>1</v>
      </c>
      <c r="T1463" s="6" t="str">
        <f t="shared" si="44"/>
        <v/>
      </c>
      <c r="U1463" s="6" t="str">
        <f t="shared" si="45"/>
        <v/>
      </c>
      <c r="V1463" s="1" t="s">
        <v>649</v>
      </c>
    </row>
    <row r="1464" spans="1:22">
      <c r="A1464" s="2">
        <v>5378</v>
      </c>
      <c r="B1464" s="2" t="s">
        <v>133</v>
      </c>
      <c r="C1464" s="2" t="s">
        <v>396</v>
      </c>
      <c r="D1464" s="2" t="s">
        <v>27</v>
      </c>
      <c r="E1464" s="2">
        <v>0</v>
      </c>
      <c r="F1464" s="2"/>
      <c r="G1464" s="2"/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21</v>
      </c>
      <c r="S1464" s="1">
        <f>INDEX(Quotazioni!F:F,MATCH(Stats15_21!A1464,Quotazioni!A:A,0))</f>
        <v>1</v>
      </c>
      <c r="T1464" s="6">
        <f t="shared" si="44"/>
        <v>-1</v>
      </c>
      <c r="U1464" s="6">
        <f t="shared" si="45"/>
        <v>0</v>
      </c>
      <c r="V1464" s="1" t="s">
        <v>649</v>
      </c>
    </row>
    <row r="1465" spans="1:22">
      <c r="A1465" s="2">
        <v>5397</v>
      </c>
      <c r="B1465" s="2" t="s">
        <v>96</v>
      </c>
      <c r="C1465" s="2" t="s">
        <v>383</v>
      </c>
      <c r="D1465" s="2" t="s">
        <v>29</v>
      </c>
      <c r="E1465" s="2">
        <v>0</v>
      </c>
      <c r="F1465" s="2"/>
      <c r="G1465" s="2"/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20</v>
      </c>
      <c r="S1465" s="1">
        <f>INDEX(Quotazioni!F:F,MATCH(Stats15_21!A1465,Quotazioni!A:A,0))</f>
        <v>7</v>
      </c>
      <c r="T1465" s="6" t="str">
        <f t="shared" si="44"/>
        <v/>
      </c>
      <c r="U1465" s="6" t="str">
        <f t="shared" si="45"/>
        <v/>
      </c>
      <c r="V1465" s="1" t="s">
        <v>647</v>
      </c>
    </row>
    <row r="1466" spans="1:22">
      <c r="A1466" s="2">
        <v>5397</v>
      </c>
      <c r="B1466" s="2" t="s">
        <v>96</v>
      </c>
      <c r="C1466" s="2" t="s">
        <v>383</v>
      </c>
      <c r="D1466" s="2" t="s">
        <v>344</v>
      </c>
      <c r="E1466" s="2">
        <v>22</v>
      </c>
      <c r="F1466" s="2">
        <v>5.77</v>
      </c>
      <c r="G1466" s="2">
        <v>5.98</v>
      </c>
      <c r="H1466" s="2">
        <v>1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3</v>
      </c>
      <c r="O1466" s="2">
        <v>4</v>
      </c>
      <c r="P1466" s="2">
        <v>0</v>
      </c>
      <c r="Q1466" s="2">
        <v>0</v>
      </c>
      <c r="R1466" s="2">
        <v>21</v>
      </c>
      <c r="S1466" s="1">
        <f>INDEX(Quotazioni!F:F,MATCH(Stats15_21!A1466,Quotazioni!A:A,0))</f>
        <v>7</v>
      </c>
      <c r="T1466" s="6"/>
      <c r="U1466" s="6"/>
      <c r="V1466" s="1" t="s">
        <v>647</v>
      </c>
    </row>
    <row r="1467" spans="1:22">
      <c r="A1467" s="2">
        <v>5399</v>
      </c>
      <c r="B1467" s="2" t="s">
        <v>59</v>
      </c>
      <c r="C1467" s="2" t="s">
        <v>365</v>
      </c>
      <c r="D1467" s="2" t="s">
        <v>24</v>
      </c>
      <c r="E1467" s="2">
        <v>4</v>
      </c>
      <c r="F1467" s="2">
        <v>5.62</v>
      </c>
      <c r="G1467" s="2">
        <v>5.5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1</v>
      </c>
      <c r="P1467" s="2">
        <v>0</v>
      </c>
      <c r="Q1467" s="2">
        <v>0</v>
      </c>
      <c r="R1467" s="2">
        <v>20</v>
      </c>
      <c r="S1467" s="1">
        <f>INDEX(Quotazioni!F:F,MATCH(Stats15_21!A1467,Quotazioni!A:A,0))</f>
        <v>1</v>
      </c>
      <c r="T1467" s="6" t="str">
        <f t="shared" si="44"/>
        <v/>
      </c>
      <c r="U1467" s="6" t="str">
        <f t="shared" si="45"/>
        <v/>
      </c>
      <c r="V1467" s="1" t="s">
        <v>649</v>
      </c>
    </row>
    <row r="1468" spans="1:22">
      <c r="A1468" s="2">
        <v>5420</v>
      </c>
      <c r="B1468" s="2" t="s">
        <v>96</v>
      </c>
      <c r="C1468" s="2" t="s">
        <v>382</v>
      </c>
      <c r="D1468" s="2" t="s">
        <v>34</v>
      </c>
      <c r="E1468" s="2">
        <v>4</v>
      </c>
      <c r="F1468" s="2">
        <v>6</v>
      </c>
      <c r="G1468" s="2">
        <v>5.75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2</v>
      </c>
      <c r="P1468" s="2">
        <v>0</v>
      </c>
      <c r="Q1468" s="2">
        <v>0</v>
      </c>
      <c r="R1468" s="2">
        <v>20</v>
      </c>
      <c r="S1468" s="1">
        <f>INDEX(Quotazioni!F:F,MATCH(Stats15_21!A1468,Quotazioni!A:A,0))</f>
        <v>1</v>
      </c>
      <c r="T1468" s="6" t="str">
        <f t="shared" si="44"/>
        <v/>
      </c>
      <c r="U1468" s="6" t="str">
        <f t="shared" si="45"/>
        <v/>
      </c>
      <c r="V1468" s="1" t="s">
        <v>649</v>
      </c>
    </row>
    <row r="1469" spans="1:22">
      <c r="A1469" s="2">
        <v>5420</v>
      </c>
      <c r="B1469" s="2" t="s">
        <v>96</v>
      </c>
      <c r="C1469" s="2" t="s">
        <v>382</v>
      </c>
      <c r="D1469" s="2" t="s">
        <v>34</v>
      </c>
      <c r="E1469" s="2">
        <v>1</v>
      </c>
      <c r="F1469" s="2">
        <v>6</v>
      </c>
      <c r="G1469" s="2">
        <v>6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21</v>
      </c>
      <c r="S1469" s="1">
        <f>INDEX(Quotazioni!F:F,MATCH(Stats15_21!A1469,Quotazioni!A:A,0))</f>
        <v>1</v>
      </c>
      <c r="T1469" s="6">
        <f t="shared" si="44"/>
        <v>4.3478260869565216E-2</v>
      </c>
      <c r="U1469" s="6">
        <f t="shared" si="45"/>
        <v>0</v>
      </c>
      <c r="V1469" s="1" t="s">
        <v>649</v>
      </c>
    </row>
    <row r="1470" spans="1:22">
      <c r="A1470" s="2">
        <v>5422</v>
      </c>
      <c r="B1470" s="2" t="s">
        <v>96</v>
      </c>
      <c r="C1470" s="2" t="s">
        <v>384</v>
      </c>
      <c r="D1470" s="2" t="s">
        <v>34</v>
      </c>
      <c r="E1470" s="2">
        <v>1</v>
      </c>
      <c r="F1470" s="2">
        <v>6</v>
      </c>
      <c r="G1470" s="2">
        <v>7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1</v>
      </c>
      <c r="O1470" s="2">
        <v>0</v>
      </c>
      <c r="P1470" s="2">
        <v>0</v>
      </c>
      <c r="Q1470" s="2">
        <v>0</v>
      </c>
      <c r="R1470" s="2">
        <v>20</v>
      </c>
      <c r="S1470" s="1">
        <f>INDEX(Quotazioni!F:F,MATCH(Stats15_21!A1470,Quotazioni!A:A,0))</f>
        <v>8</v>
      </c>
      <c r="T1470" s="6" t="str">
        <f t="shared" si="44"/>
        <v/>
      </c>
      <c r="U1470" s="6" t="str">
        <f t="shared" si="45"/>
        <v/>
      </c>
      <c r="V1470" s="1" t="s">
        <v>649</v>
      </c>
    </row>
    <row r="1471" spans="1:22">
      <c r="A1471" s="2">
        <v>5422</v>
      </c>
      <c r="B1471" s="2" t="s">
        <v>96</v>
      </c>
      <c r="C1471" s="2" t="s">
        <v>384</v>
      </c>
      <c r="D1471" s="2" t="s">
        <v>34</v>
      </c>
      <c r="E1471" s="2">
        <v>13</v>
      </c>
      <c r="F1471" s="2">
        <v>5.92</v>
      </c>
      <c r="G1471" s="2">
        <v>5.88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1</v>
      </c>
      <c r="P1471" s="2">
        <v>0</v>
      </c>
      <c r="Q1471" s="2">
        <v>0</v>
      </c>
      <c r="R1471" s="2">
        <v>21</v>
      </c>
      <c r="S1471" s="1">
        <f>INDEX(Quotazioni!F:F,MATCH(Stats15_21!A1471,Quotazioni!A:A,0))</f>
        <v>8</v>
      </c>
      <c r="T1471" s="6">
        <f t="shared" si="44"/>
        <v>-0.16</v>
      </c>
      <c r="U1471" s="6">
        <f t="shared" si="45"/>
        <v>0</v>
      </c>
      <c r="V1471" s="1" t="s">
        <v>649</v>
      </c>
    </row>
    <row r="1472" spans="1:22">
      <c r="A1472" s="2">
        <v>5423</v>
      </c>
      <c r="B1472" s="2" t="s">
        <v>96</v>
      </c>
      <c r="C1472" s="2" t="s">
        <v>385</v>
      </c>
      <c r="D1472" s="2" t="s">
        <v>34</v>
      </c>
      <c r="E1472" s="2">
        <v>0</v>
      </c>
      <c r="F1472" s="2"/>
      <c r="G1472" s="2"/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20</v>
      </c>
      <c r="S1472" s="1">
        <f>INDEX(Quotazioni!F:F,MATCH(Stats15_21!A1472,Quotazioni!A:A,0))</f>
        <v>1</v>
      </c>
      <c r="T1472" s="6" t="str">
        <f t="shared" si="44"/>
        <v/>
      </c>
      <c r="U1472" s="6" t="str">
        <f t="shared" si="45"/>
        <v/>
      </c>
      <c r="V1472" s="1" t="s">
        <v>649</v>
      </c>
    </row>
    <row r="1473" spans="1:22">
      <c r="A1473" s="2">
        <v>5423</v>
      </c>
      <c r="B1473" s="2" t="s">
        <v>96</v>
      </c>
      <c r="C1473" s="2" t="s">
        <v>385</v>
      </c>
      <c r="D1473" s="2" t="s">
        <v>34</v>
      </c>
      <c r="E1473" s="2">
        <v>2</v>
      </c>
      <c r="F1473" s="2">
        <v>6.5</v>
      </c>
      <c r="G1473" s="2">
        <v>8</v>
      </c>
      <c r="H1473" s="2">
        <v>1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21</v>
      </c>
      <c r="S1473" s="1">
        <f>INDEX(Quotazioni!F:F,MATCH(Stats15_21!A1473,Quotazioni!A:A,0))</f>
        <v>1</v>
      </c>
      <c r="T1473" s="6"/>
      <c r="U1473" s="6"/>
      <c r="V1473" s="1" t="s">
        <v>649</v>
      </c>
    </row>
    <row r="1474" spans="1:22">
      <c r="A1474" s="2">
        <v>5424</v>
      </c>
      <c r="B1474" s="2" t="s">
        <v>59</v>
      </c>
      <c r="C1474" s="2" t="s">
        <v>368</v>
      </c>
      <c r="D1474" s="2" t="s">
        <v>24</v>
      </c>
      <c r="E1474" s="2">
        <v>0</v>
      </c>
      <c r="F1474" s="2"/>
      <c r="G1474" s="2"/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20</v>
      </c>
      <c r="S1474" s="1">
        <f>INDEX(Quotazioni!F:F,MATCH(Stats15_21!A1474,Quotazioni!A:A,0))</f>
        <v>1</v>
      </c>
      <c r="T1474" s="6" t="str">
        <f t="shared" si="44"/>
        <v/>
      </c>
      <c r="U1474" s="6" t="str">
        <f t="shared" si="45"/>
        <v/>
      </c>
      <c r="V1474" s="1" t="s">
        <v>649</v>
      </c>
    </row>
    <row r="1475" spans="1:22">
      <c r="A1475" s="2">
        <v>5425</v>
      </c>
      <c r="B1475" s="2" t="s">
        <v>96</v>
      </c>
      <c r="C1475" s="2" t="s">
        <v>386</v>
      </c>
      <c r="D1475" s="2" t="s">
        <v>24</v>
      </c>
      <c r="E1475" s="2">
        <v>0</v>
      </c>
      <c r="F1475" s="2"/>
      <c r="G1475" s="2"/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20</v>
      </c>
      <c r="S1475" s="1">
        <f>INDEX(Quotazioni!F:F,MATCH(Stats15_21!A1475,Quotazioni!A:A,0))</f>
        <v>1</v>
      </c>
      <c r="T1475" s="6" t="str">
        <f t="shared" si="44"/>
        <v/>
      </c>
      <c r="U1475" s="6" t="str">
        <f t="shared" ref="U1475:U1538" si="46">IF(C1475=C1474,(H1475-H1474)/G1474,"")</f>
        <v/>
      </c>
      <c r="V1475" s="1" t="s">
        <v>649</v>
      </c>
    </row>
    <row r="1476" spans="1:22">
      <c r="A1476" s="2">
        <v>5436</v>
      </c>
      <c r="B1476" s="2" t="s">
        <v>133</v>
      </c>
      <c r="C1476" s="2" t="s">
        <v>397</v>
      </c>
      <c r="D1476" s="2" t="s">
        <v>24</v>
      </c>
      <c r="E1476" s="2">
        <v>0</v>
      </c>
      <c r="F1476" s="2"/>
      <c r="G1476" s="2"/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20</v>
      </c>
      <c r="S1476" s="1">
        <f>INDEX(Quotazioni!F:F,MATCH(Stats15_21!A1476,Quotazioni!A:A,0))</f>
        <v>1</v>
      </c>
      <c r="T1476" s="6" t="str">
        <f t="shared" ref="T1476:T1539" si="47">IF(C1476=C1475,(G1476-G1475)/G1475,"")</f>
        <v/>
      </c>
      <c r="U1476" s="6" t="str">
        <f t="shared" si="46"/>
        <v/>
      </c>
      <c r="V1476" s="1" t="s">
        <v>649</v>
      </c>
    </row>
    <row r="1477" spans="1:22">
      <c r="A1477" s="2">
        <v>5439</v>
      </c>
      <c r="B1477" s="2" t="s">
        <v>133</v>
      </c>
      <c r="C1477" s="2" t="s">
        <v>395</v>
      </c>
      <c r="D1477" s="2" t="s">
        <v>32</v>
      </c>
      <c r="E1477" s="2">
        <v>1</v>
      </c>
      <c r="F1477" s="2">
        <v>6.5</v>
      </c>
      <c r="G1477" s="2">
        <v>6.5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20</v>
      </c>
      <c r="S1477" s="1">
        <f>INDEX(Quotazioni!F:F,MATCH(Stats15_21!A1477,Quotazioni!A:A,0))</f>
        <v>4</v>
      </c>
      <c r="T1477" s="6" t="str">
        <f t="shared" si="47"/>
        <v/>
      </c>
      <c r="U1477" s="6" t="str">
        <f t="shared" si="46"/>
        <v/>
      </c>
      <c r="V1477" s="1" t="s">
        <v>649</v>
      </c>
    </row>
    <row r="1478" spans="1:22">
      <c r="A1478" s="2">
        <v>5439</v>
      </c>
      <c r="B1478" s="2" t="s">
        <v>133</v>
      </c>
      <c r="C1478" s="2" t="s">
        <v>395</v>
      </c>
      <c r="D1478" s="2" t="s">
        <v>32</v>
      </c>
      <c r="E1478" s="2">
        <v>13</v>
      </c>
      <c r="F1478" s="2">
        <v>5.85</v>
      </c>
      <c r="G1478" s="2">
        <v>5.81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1</v>
      </c>
      <c r="O1478" s="2">
        <v>3</v>
      </c>
      <c r="P1478" s="2">
        <v>0</v>
      </c>
      <c r="Q1478" s="2">
        <v>0</v>
      </c>
      <c r="R1478" s="2">
        <v>21</v>
      </c>
      <c r="S1478" s="1">
        <f>INDEX(Quotazioni!F:F,MATCH(Stats15_21!A1478,Quotazioni!A:A,0))</f>
        <v>4</v>
      </c>
      <c r="T1478" s="6">
        <f t="shared" si="47"/>
        <v>-0.10615384615384621</v>
      </c>
      <c r="U1478" s="6">
        <f t="shared" si="46"/>
        <v>0</v>
      </c>
      <c r="V1478" s="1" t="s">
        <v>649</v>
      </c>
    </row>
    <row r="1479" spans="1:22">
      <c r="A1479" s="2">
        <v>5444</v>
      </c>
      <c r="B1479" s="2" t="s">
        <v>96</v>
      </c>
      <c r="C1479" s="2" t="s">
        <v>455</v>
      </c>
      <c r="D1479" s="2" t="s">
        <v>29</v>
      </c>
      <c r="E1479" s="2">
        <v>0</v>
      </c>
      <c r="F1479" s="2"/>
      <c r="G1479" s="2"/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21</v>
      </c>
      <c r="S1479" s="1">
        <f>INDEX(Quotazioni!F:F,MATCH(Stats15_21!A1479,Quotazioni!A:A,0))</f>
        <v>1</v>
      </c>
      <c r="T1479" s="6" t="str">
        <f t="shared" si="47"/>
        <v/>
      </c>
      <c r="U1479" s="6" t="str">
        <f t="shared" si="46"/>
        <v/>
      </c>
      <c r="V1479" s="1" t="s">
        <v>649</v>
      </c>
    </row>
    <row r="1480" spans="1:22">
      <c r="A1480" s="2">
        <v>5449</v>
      </c>
      <c r="B1480" s="2" t="s">
        <v>59</v>
      </c>
      <c r="C1480" s="2" t="s">
        <v>411</v>
      </c>
      <c r="D1480" s="2" t="s">
        <v>41</v>
      </c>
      <c r="E1480" s="2">
        <v>23</v>
      </c>
      <c r="F1480" s="2">
        <v>5.91</v>
      </c>
      <c r="G1480" s="2">
        <v>5.85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1</v>
      </c>
      <c r="O1480" s="2">
        <v>5</v>
      </c>
      <c r="P1480" s="2">
        <v>0</v>
      </c>
      <c r="Q1480" s="2">
        <v>0</v>
      </c>
      <c r="R1480" s="2">
        <v>21</v>
      </c>
      <c r="S1480" s="1">
        <f>INDEX(Quotazioni!F:F,MATCH(Stats15_21!A1480,Quotazioni!A:A,0))</f>
        <v>11</v>
      </c>
      <c r="T1480" s="6" t="str">
        <f t="shared" si="47"/>
        <v/>
      </c>
      <c r="U1480" s="6" t="str">
        <f t="shared" si="46"/>
        <v/>
      </c>
      <c r="V1480" s="1" t="s">
        <v>647</v>
      </c>
    </row>
    <row r="1481" spans="1:22">
      <c r="A1481" s="2">
        <v>5450</v>
      </c>
      <c r="B1481" s="2" t="s">
        <v>59</v>
      </c>
      <c r="C1481" s="2" t="s">
        <v>414</v>
      </c>
      <c r="D1481" s="2" t="s">
        <v>41</v>
      </c>
      <c r="E1481" s="2">
        <v>33</v>
      </c>
      <c r="F1481" s="2">
        <v>5.91</v>
      </c>
      <c r="G1481" s="2">
        <v>5.86</v>
      </c>
      <c r="H1481" s="2">
        <v>1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1</v>
      </c>
      <c r="O1481" s="2">
        <v>9</v>
      </c>
      <c r="P1481" s="2">
        <v>1</v>
      </c>
      <c r="Q1481" s="2">
        <v>0</v>
      </c>
      <c r="R1481" s="2">
        <v>21</v>
      </c>
      <c r="S1481" s="1">
        <f>INDEX(Quotazioni!F:F,MATCH(Stats15_21!A1481,Quotazioni!A:A,0))</f>
        <v>7</v>
      </c>
      <c r="T1481" s="6" t="str">
        <f t="shared" si="47"/>
        <v/>
      </c>
      <c r="U1481" s="6" t="str">
        <f t="shared" si="46"/>
        <v/>
      </c>
      <c r="V1481" s="1" t="s">
        <v>647</v>
      </c>
    </row>
    <row r="1482" spans="1:22">
      <c r="A1482" s="2">
        <v>5451</v>
      </c>
      <c r="B1482" s="2" t="s">
        <v>96</v>
      </c>
      <c r="C1482" s="2" t="s">
        <v>435</v>
      </c>
      <c r="D1482" s="2" t="s">
        <v>41</v>
      </c>
      <c r="E1482" s="2">
        <v>34</v>
      </c>
      <c r="F1482" s="2">
        <v>6.19</v>
      </c>
      <c r="G1482" s="2">
        <v>6.82</v>
      </c>
      <c r="H1482" s="2">
        <v>6</v>
      </c>
      <c r="I1482" s="2">
        <v>0</v>
      </c>
      <c r="J1482" s="2">
        <v>0</v>
      </c>
      <c r="K1482" s="2">
        <v>3</v>
      </c>
      <c r="L1482" s="2">
        <v>3</v>
      </c>
      <c r="M1482" s="2">
        <v>0</v>
      </c>
      <c r="N1482" s="2">
        <v>5</v>
      </c>
      <c r="O1482" s="2">
        <v>3</v>
      </c>
      <c r="P1482" s="2">
        <v>0</v>
      </c>
      <c r="Q1482" s="2">
        <v>0</v>
      </c>
      <c r="R1482" s="2">
        <v>21</v>
      </c>
      <c r="S1482" s="1">
        <f>INDEX(Quotazioni!F:F,MATCH(Stats15_21!A1482,Quotazioni!A:A,0))</f>
        <v>16</v>
      </c>
      <c r="T1482" s="6" t="str">
        <f t="shared" si="47"/>
        <v/>
      </c>
      <c r="U1482" s="6" t="str">
        <f t="shared" si="46"/>
        <v/>
      </c>
      <c r="V1482" s="1" t="s">
        <v>647</v>
      </c>
    </row>
    <row r="1483" spans="1:22">
      <c r="A1483" s="2">
        <v>5453</v>
      </c>
      <c r="B1483" s="2" t="s">
        <v>96</v>
      </c>
      <c r="C1483" s="2" t="s">
        <v>444</v>
      </c>
      <c r="D1483" s="2" t="s">
        <v>43</v>
      </c>
      <c r="E1483" s="2">
        <v>30</v>
      </c>
      <c r="F1483" s="2">
        <v>6.03</v>
      </c>
      <c r="G1483" s="2">
        <v>6.1</v>
      </c>
      <c r="H1483" s="2">
        <v>1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1</v>
      </c>
      <c r="O1483" s="2">
        <v>2</v>
      </c>
      <c r="P1483" s="2">
        <v>1</v>
      </c>
      <c r="Q1483" s="2">
        <v>0</v>
      </c>
      <c r="R1483" s="2">
        <v>21</v>
      </c>
      <c r="S1483" s="1">
        <f>INDEX(Quotazioni!F:F,MATCH(Stats15_21!A1483,Quotazioni!A:A,0))</f>
        <v>8</v>
      </c>
      <c r="T1483" s="6" t="str">
        <f t="shared" si="47"/>
        <v/>
      </c>
      <c r="U1483" s="6" t="str">
        <f t="shared" si="46"/>
        <v/>
      </c>
      <c r="V1483" s="1" t="s">
        <v>647</v>
      </c>
    </row>
    <row r="1484" spans="1:22">
      <c r="A1484" s="2">
        <v>5456</v>
      </c>
      <c r="B1484" s="2" t="s">
        <v>59</v>
      </c>
      <c r="C1484" s="2" t="s">
        <v>427</v>
      </c>
      <c r="D1484" s="2" t="s">
        <v>36</v>
      </c>
      <c r="E1484" s="2">
        <v>0</v>
      </c>
      <c r="F1484" s="2"/>
      <c r="G1484" s="2"/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21</v>
      </c>
      <c r="S1484" s="1">
        <f>INDEX(Quotazioni!F:F,MATCH(Stats15_21!A1484,Quotazioni!A:A,0))</f>
        <v>1</v>
      </c>
      <c r="T1484" s="6" t="str">
        <f t="shared" si="47"/>
        <v/>
      </c>
      <c r="U1484" s="6" t="str">
        <f t="shared" si="46"/>
        <v/>
      </c>
      <c r="V1484" s="1" t="s">
        <v>649</v>
      </c>
    </row>
    <row r="1485" spans="1:22">
      <c r="A1485" s="2">
        <v>5457</v>
      </c>
      <c r="B1485" s="2" t="s">
        <v>96</v>
      </c>
      <c r="C1485" s="2" t="s">
        <v>439</v>
      </c>
      <c r="D1485" s="2" t="s">
        <v>36</v>
      </c>
      <c r="E1485" s="2">
        <v>23</v>
      </c>
      <c r="F1485" s="2">
        <v>5.98</v>
      </c>
      <c r="G1485" s="2">
        <v>6.17</v>
      </c>
      <c r="H1485" s="2">
        <v>2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1</v>
      </c>
      <c r="O1485" s="2">
        <v>5</v>
      </c>
      <c r="P1485" s="2">
        <v>0</v>
      </c>
      <c r="Q1485" s="2">
        <v>0</v>
      </c>
      <c r="R1485" s="2">
        <v>21</v>
      </c>
      <c r="S1485" s="1">
        <f>INDEX(Quotazioni!F:F,MATCH(Stats15_21!A1485,Quotazioni!A:A,0))</f>
        <v>3</v>
      </c>
      <c r="T1485" s="6" t="str">
        <f t="shared" si="47"/>
        <v/>
      </c>
      <c r="U1485" s="6" t="str">
        <f t="shared" si="46"/>
        <v/>
      </c>
      <c r="V1485" s="1" t="s">
        <v>647</v>
      </c>
    </row>
    <row r="1486" spans="1:22">
      <c r="A1486" s="2">
        <v>5460</v>
      </c>
      <c r="B1486" s="2" t="s">
        <v>133</v>
      </c>
      <c r="C1486" s="2" t="s">
        <v>474</v>
      </c>
      <c r="D1486" s="2" t="s">
        <v>22</v>
      </c>
      <c r="E1486" s="2">
        <v>2</v>
      </c>
      <c r="F1486" s="2">
        <v>6</v>
      </c>
      <c r="G1486" s="2">
        <v>6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21</v>
      </c>
      <c r="S1486" s="1">
        <f>INDEX(Quotazioni!F:F,MATCH(Stats15_21!A1486,Quotazioni!A:A,0))</f>
        <v>13</v>
      </c>
      <c r="T1486" s="6" t="str">
        <f t="shared" si="47"/>
        <v/>
      </c>
      <c r="U1486" s="6" t="str">
        <f t="shared" si="46"/>
        <v/>
      </c>
      <c r="V1486" s="1" t="s">
        <v>649</v>
      </c>
    </row>
    <row r="1487" spans="1:22">
      <c r="A1487" s="2">
        <v>5461</v>
      </c>
      <c r="B1487" s="2" t="s">
        <v>59</v>
      </c>
      <c r="C1487" s="2" t="s">
        <v>428</v>
      </c>
      <c r="D1487" s="2" t="s">
        <v>25</v>
      </c>
      <c r="E1487" s="2">
        <v>1</v>
      </c>
      <c r="F1487" s="2">
        <v>5.5</v>
      </c>
      <c r="G1487" s="2">
        <v>5.5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21</v>
      </c>
      <c r="S1487" s="1">
        <f>INDEX(Quotazioni!F:F,MATCH(Stats15_21!A1487,Quotazioni!A:A,0))</f>
        <v>1</v>
      </c>
      <c r="T1487" s="6" t="str">
        <f t="shared" si="47"/>
        <v/>
      </c>
      <c r="U1487" s="6" t="str">
        <f t="shared" si="46"/>
        <v/>
      </c>
      <c r="V1487" s="1" t="s">
        <v>649</v>
      </c>
    </row>
    <row r="1488" spans="1:22">
      <c r="A1488" s="2">
        <v>5471</v>
      </c>
      <c r="B1488" s="2" t="s">
        <v>133</v>
      </c>
      <c r="C1488" s="2" t="s">
        <v>469</v>
      </c>
      <c r="D1488" s="2" t="s">
        <v>400</v>
      </c>
      <c r="E1488" s="2">
        <v>32</v>
      </c>
      <c r="F1488" s="2">
        <v>6.03</v>
      </c>
      <c r="G1488" s="2">
        <v>6.53</v>
      </c>
      <c r="H1488" s="2">
        <v>5</v>
      </c>
      <c r="I1488" s="2">
        <v>0</v>
      </c>
      <c r="J1488" s="2">
        <v>0</v>
      </c>
      <c r="K1488" s="2">
        <v>1</v>
      </c>
      <c r="L1488" s="2">
        <v>1</v>
      </c>
      <c r="M1488" s="2">
        <v>0</v>
      </c>
      <c r="N1488" s="2">
        <v>4</v>
      </c>
      <c r="O1488" s="2">
        <v>6</v>
      </c>
      <c r="P1488" s="2">
        <v>0</v>
      </c>
      <c r="Q1488" s="2">
        <v>0</v>
      </c>
      <c r="R1488" s="2">
        <v>21</v>
      </c>
      <c r="S1488" s="1">
        <f>INDEX(Quotazioni!F:F,MATCH(Stats15_21!A1488,Quotazioni!A:A,0))</f>
        <v>10</v>
      </c>
      <c r="T1488" s="6" t="str">
        <f t="shared" si="47"/>
        <v/>
      </c>
      <c r="U1488" s="6" t="str">
        <f t="shared" si="46"/>
        <v/>
      </c>
      <c r="V1488" s="1" t="s">
        <v>647</v>
      </c>
    </row>
    <row r="1489" spans="1:22">
      <c r="A1489" s="2">
        <v>5472</v>
      </c>
      <c r="B1489" s="2" t="s">
        <v>133</v>
      </c>
      <c r="C1489" s="2" t="s">
        <v>478</v>
      </c>
      <c r="D1489" s="2" t="s">
        <v>400</v>
      </c>
      <c r="E1489" s="2">
        <v>0</v>
      </c>
      <c r="F1489" s="2"/>
      <c r="G1489" s="2"/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21</v>
      </c>
      <c r="S1489" s="1">
        <f>INDEX(Quotazioni!F:F,MATCH(Stats15_21!A1489,Quotazioni!A:A,0))</f>
        <v>1</v>
      </c>
      <c r="T1489" s="6" t="str">
        <f t="shared" si="47"/>
        <v/>
      </c>
      <c r="U1489" s="6" t="str">
        <f t="shared" si="46"/>
        <v/>
      </c>
      <c r="V1489" s="1" t="s">
        <v>649</v>
      </c>
    </row>
    <row r="1490" spans="1:22">
      <c r="A1490" s="2">
        <v>5475</v>
      </c>
      <c r="B1490" s="2" t="s">
        <v>59</v>
      </c>
      <c r="C1490" s="2" t="s">
        <v>418</v>
      </c>
      <c r="D1490" s="2" t="s">
        <v>344</v>
      </c>
      <c r="E1490" s="2">
        <v>32</v>
      </c>
      <c r="F1490" s="2">
        <v>5.72</v>
      </c>
      <c r="G1490" s="2">
        <v>5.67</v>
      </c>
      <c r="H1490" s="2">
        <v>1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1</v>
      </c>
      <c r="O1490" s="2">
        <v>7</v>
      </c>
      <c r="P1490" s="2">
        <v>2</v>
      </c>
      <c r="Q1490" s="2">
        <v>0</v>
      </c>
      <c r="R1490" s="2">
        <v>21</v>
      </c>
      <c r="S1490" s="1">
        <f>INDEX(Quotazioni!F:F,MATCH(Stats15_21!A1490,Quotazioni!A:A,0))</f>
        <v>5</v>
      </c>
      <c r="T1490" s="6" t="str">
        <f t="shared" si="47"/>
        <v/>
      </c>
      <c r="U1490" s="6" t="str">
        <f t="shared" si="46"/>
        <v/>
      </c>
      <c r="V1490" s="1" t="s">
        <v>647</v>
      </c>
    </row>
    <row r="1491" spans="1:22">
      <c r="A1491" s="2">
        <v>5480</v>
      </c>
      <c r="B1491" s="2" t="s">
        <v>59</v>
      </c>
      <c r="C1491" s="2" t="s">
        <v>424</v>
      </c>
      <c r="D1491" s="2" t="s">
        <v>401</v>
      </c>
      <c r="E1491" s="2">
        <v>18</v>
      </c>
      <c r="F1491" s="2">
        <v>5.75</v>
      </c>
      <c r="G1491" s="2">
        <v>5.67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1</v>
      </c>
      <c r="P1491" s="2">
        <v>1</v>
      </c>
      <c r="Q1491" s="2">
        <v>0</v>
      </c>
      <c r="R1491" s="2">
        <v>21</v>
      </c>
      <c r="S1491" s="1">
        <f>INDEX(Quotazioni!F:F,MATCH(Stats15_21!A1491,Quotazioni!A:A,0))</f>
        <v>3</v>
      </c>
      <c r="T1491" s="6" t="str">
        <f t="shared" si="47"/>
        <v/>
      </c>
      <c r="U1491" s="6" t="str">
        <f t="shared" si="46"/>
        <v/>
      </c>
      <c r="V1491" s="1" t="s">
        <v>647</v>
      </c>
    </row>
    <row r="1492" spans="1:22">
      <c r="A1492" s="2">
        <v>5481</v>
      </c>
      <c r="B1492" s="2" t="s">
        <v>59</v>
      </c>
      <c r="C1492" s="2" t="s">
        <v>412</v>
      </c>
      <c r="D1492" s="2" t="s">
        <v>400</v>
      </c>
      <c r="E1492" s="2">
        <v>32</v>
      </c>
      <c r="F1492" s="2">
        <v>5.86</v>
      </c>
      <c r="G1492" s="2">
        <v>5.84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2</v>
      </c>
      <c r="O1492" s="2">
        <v>5</v>
      </c>
      <c r="P1492" s="2">
        <v>0</v>
      </c>
      <c r="Q1492" s="2">
        <v>0</v>
      </c>
      <c r="R1492" s="2">
        <v>21</v>
      </c>
      <c r="S1492" s="1">
        <f>INDEX(Quotazioni!F:F,MATCH(Stats15_21!A1492,Quotazioni!A:A,0))</f>
        <v>8</v>
      </c>
      <c r="T1492" s="6" t="str">
        <f t="shared" si="47"/>
        <v/>
      </c>
      <c r="U1492" s="6" t="str">
        <f t="shared" si="46"/>
        <v/>
      </c>
      <c r="V1492" s="1" t="s">
        <v>647</v>
      </c>
    </row>
    <row r="1493" spans="1:22">
      <c r="A1493" s="2">
        <v>5498</v>
      </c>
      <c r="B1493" s="2" t="s">
        <v>59</v>
      </c>
      <c r="C1493" s="2" t="s">
        <v>415</v>
      </c>
      <c r="D1493" s="2" t="s">
        <v>46</v>
      </c>
      <c r="E1493" s="2">
        <v>34</v>
      </c>
      <c r="F1493" s="2">
        <v>6</v>
      </c>
      <c r="G1493" s="2">
        <v>5.9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1</v>
      </c>
      <c r="O1493" s="2">
        <v>10</v>
      </c>
      <c r="P1493" s="2">
        <v>0</v>
      </c>
      <c r="Q1493" s="2">
        <v>0</v>
      </c>
      <c r="R1493" s="2">
        <v>21</v>
      </c>
      <c r="S1493" s="1">
        <f>INDEX(Quotazioni!F:F,MATCH(Stats15_21!A1493,Quotazioni!A:A,0))</f>
        <v>8</v>
      </c>
      <c r="T1493" s="6" t="str">
        <f t="shared" si="47"/>
        <v/>
      </c>
      <c r="U1493" s="6" t="str">
        <f t="shared" si="46"/>
        <v/>
      </c>
      <c r="V1493" s="1" t="s">
        <v>647</v>
      </c>
    </row>
    <row r="1494" spans="1:22">
      <c r="A1494" s="2">
        <v>5499</v>
      </c>
      <c r="B1494" s="2" t="s">
        <v>96</v>
      </c>
      <c r="C1494" s="2" t="s">
        <v>446</v>
      </c>
      <c r="D1494" s="2" t="s">
        <v>46</v>
      </c>
      <c r="E1494" s="2">
        <v>13</v>
      </c>
      <c r="F1494" s="2">
        <v>5.73</v>
      </c>
      <c r="G1494" s="2">
        <v>5.85</v>
      </c>
      <c r="H1494" s="2">
        <v>1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3</v>
      </c>
      <c r="P1494" s="2">
        <v>0</v>
      </c>
      <c r="Q1494" s="2">
        <v>0</v>
      </c>
      <c r="R1494" s="2">
        <v>21</v>
      </c>
      <c r="S1494" s="1">
        <f>INDEX(Quotazioni!F:F,MATCH(Stats15_21!A1494,Quotazioni!A:A,0))</f>
        <v>3</v>
      </c>
      <c r="T1494" s="6" t="str">
        <f t="shared" si="47"/>
        <v/>
      </c>
      <c r="U1494" s="6" t="str">
        <f t="shared" si="46"/>
        <v/>
      </c>
      <c r="V1494" s="1" t="s">
        <v>649</v>
      </c>
    </row>
    <row r="1495" spans="1:22">
      <c r="A1495" s="2">
        <v>5500</v>
      </c>
      <c r="B1495" s="2" t="s">
        <v>133</v>
      </c>
      <c r="C1495" s="2" t="s">
        <v>471</v>
      </c>
      <c r="D1495" s="2" t="s">
        <v>46</v>
      </c>
      <c r="E1495" s="2">
        <v>5</v>
      </c>
      <c r="F1495" s="2">
        <v>6</v>
      </c>
      <c r="G1495" s="2">
        <v>6.5</v>
      </c>
      <c r="H1495" s="2">
        <v>1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1</v>
      </c>
      <c r="P1495" s="2">
        <v>0</v>
      </c>
      <c r="Q1495" s="2">
        <v>0</v>
      </c>
      <c r="R1495" s="2">
        <v>21</v>
      </c>
      <c r="S1495" s="1">
        <f>INDEX(Quotazioni!F:F,MATCH(Stats15_21!A1495,Quotazioni!A:A,0))</f>
        <v>6</v>
      </c>
      <c r="T1495" s="6" t="str">
        <f t="shared" si="47"/>
        <v/>
      </c>
      <c r="U1495" s="6" t="str">
        <f t="shared" si="46"/>
        <v/>
      </c>
      <c r="V1495" s="1" t="s">
        <v>649</v>
      </c>
    </row>
    <row r="1496" spans="1:22">
      <c r="A1496" s="2">
        <v>5502</v>
      </c>
      <c r="B1496" s="2" t="s">
        <v>17</v>
      </c>
      <c r="C1496" s="2" t="s">
        <v>403</v>
      </c>
      <c r="D1496" s="2" t="s">
        <v>25</v>
      </c>
      <c r="E1496" s="2">
        <v>0</v>
      </c>
      <c r="F1496" s="2"/>
      <c r="G1496" s="2"/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21</v>
      </c>
      <c r="S1496" s="1">
        <f>INDEX(Quotazioni!F:F,MATCH(Stats15_21!A1496,Quotazioni!A:A,0))</f>
        <v>1</v>
      </c>
      <c r="T1496" s="6" t="str">
        <f t="shared" si="47"/>
        <v/>
      </c>
      <c r="U1496" s="6" t="str">
        <f t="shared" si="46"/>
        <v/>
      </c>
      <c r="V1496" s="1" t="s">
        <v>649</v>
      </c>
    </row>
    <row r="1497" spans="1:22">
      <c r="A1497" s="2">
        <v>5504</v>
      </c>
      <c r="B1497" s="2" t="s">
        <v>96</v>
      </c>
      <c r="C1497" s="2" t="s">
        <v>445</v>
      </c>
      <c r="D1497" s="2" t="s">
        <v>400</v>
      </c>
      <c r="E1497" s="2">
        <v>31</v>
      </c>
      <c r="F1497" s="2">
        <v>5.79</v>
      </c>
      <c r="G1497" s="2">
        <v>5.74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3</v>
      </c>
      <c r="P1497" s="2">
        <v>0</v>
      </c>
      <c r="Q1497" s="2">
        <v>0</v>
      </c>
      <c r="R1497" s="2">
        <v>21</v>
      </c>
      <c r="S1497" s="1">
        <f>INDEX(Quotazioni!F:F,MATCH(Stats15_21!A1497,Quotazioni!A:A,0))</f>
        <v>7</v>
      </c>
      <c r="T1497" s="6" t="str">
        <f t="shared" si="47"/>
        <v/>
      </c>
      <c r="U1497" s="6" t="str">
        <f t="shared" si="46"/>
        <v/>
      </c>
      <c r="V1497" s="1" t="s">
        <v>647</v>
      </c>
    </row>
    <row r="1498" spans="1:22">
      <c r="A1498" s="2">
        <v>5505</v>
      </c>
      <c r="B1498" s="2" t="s">
        <v>133</v>
      </c>
      <c r="C1498" s="2" t="s">
        <v>479</v>
      </c>
      <c r="D1498" s="2" t="s">
        <v>18</v>
      </c>
      <c r="E1498" s="2">
        <v>2</v>
      </c>
      <c r="F1498" s="2">
        <v>5.75</v>
      </c>
      <c r="G1498" s="2">
        <v>5.75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21</v>
      </c>
      <c r="S1498" s="1">
        <f>INDEX(Quotazioni!F:F,MATCH(Stats15_21!A1498,Quotazioni!A:A,0))</f>
        <v>1</v>
      </c>
      <c r="T1498" s="6" t="str">
        <f t="shared" si="47"/>
        <v/>
      </c>
      <c r="U1498" s="6" t="str">
        <f t="shared" si="46"/>
        <v/>
      </c>
      <c r="V1498" s="1" t="s">
        <v>649</v>
      </c>
    </row>
    <row r="1499" spans="1:22">
      <c r="A1499" s="2">
        <v>5509</v>
      </c>
      <c r="B1499" s="2" t="s">
        <v>59</v>
      </c>
      <c r="C1499" s="2" t="s">
        <v>421</v>
      </c>
      <c r="D1499" s="2" t="s">
        <v>34</v>
      </c>
      <c r="E1499" s="2">
        <v>23</v>
      </c>
      <c r="F1499" s="2">
        <v>5.74</v>
      </c>
      <c r="G1499" s="2">
        <v>5.74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1</v>
      </c>
      <c r="O1499" s="2">
        <v>2</v>
      </c>
      <c r="P1499" s="2">
        <v>0</v>
      </c>
      <c r="Q1499" s="2">
        <v>0</v>
      </c>
      <c r="R1499" s="2">
        <v>21</v>
      </c>
      <c r="S1499" s="1">
        <f>INDEX(Quotazioni!F:F,MATCH(Stats15_21!A1499,Quotazioni!A:A,0))</f>
        <v>2</v>
      </c>
      <c r="T1499" s="6" t="str">
        <f t="shared" si="47"/>
        <v/>
      </c>
      <c r="U1499" s="6" t="str">
        <f t="shared" si="46"/>
        <v/>
      </c>
      <c r="V1499" s="1" t="s">
        <v>647</v>
      </c>
    </row>
    <row r="1500" spans="1:22">
      <c r="A1500" s="2">
        <v>5510</v>
      </c>
      <c r="B1500" s="2" t="s">
        <v>96</v>
      </c>
      <c r="C1500" s="2" t="s">
        <v>452</v>
      </c>
      <c r="D1500" s="2" t="s">
        <v>25</v>
      </c>
      <c r="E1500" s="2">
        <v>2</v>
      </c>
      <c r="F1500" s="2">
        <v>6</v>
      </c>
      <c r="G1500" s="2">
        <v>6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21</v>
      </c>
      <c r="S1500" s="1">
        <f>INDEX(Quotazioni!F:F,MATCH(Stats15_21!A1500,Quotazioni!A:A,0))</f>
        <v>1</v>
      </c>
      <c r="T1500" s="6" t="str">
        <f t="shared" si="47"/>
        <v/>
      </c>
      <c r="U1500" s="6" t="str">
        <f t="shared" si="46"/>
        <v/>
      </c>
      <c r="V1500" s="1" t="s">
        <v>649</v>
      </c>
    </row>
    <row r="1501" spans="1:22">
      <c r="A1501" s="2">
        <v>5511</v>
      </c>
      <c r="B1501" s="2" t="s">
        <v>96</v>
      </c>
      <c r="C1501" s="2" t="s">
        <v>447</v>
      </c>
      <c r="D1501" s="2" t="s">
        <v>27</v>
      </c>
      <c r="E1501" s="2">
        <v>20</v>
      </c>
      <c r="F1501" s="2">
        <v>5.82</v>
      </c>
      <c r="G1501" s="2">
        <v>5.75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3</v>
      </c>
      <c r="P1501" s="2">
        <v>0</v>
      </c>
      <c r="Q1501" s="2">
        <v>0</v>
      </c>
      <c r="R1501" s="2">
        <v>21</v>
      </c>
      <c r="S1501" s="1">
        <f>INDEX(Quotazioni!F:F,MATCH(Stats15_21!A1501,Quotazioni!A:A,0))</f>
        <v>6</v>
      </c>
      <c r="T1501" s="6" t="str">
        <f t="shared" si="47"/>
        <v/>
      </c>
      <c r="U1501" s="6" t="str">
        <f t="shared" si="46"/>
        <v/>
      </c>
      <c r="V1501" s="1" t="s">
        <v>647</v>
      </c>
    </row>
    <row r="1502" spans="1:22">
      <c r="A1502" s="2">
        <v>5512</v>
      </c>
      <c r="B1502" s="2" t="s">
        <v>133</v>
      </c>
      <c r="C1502" s="2" t="s">
        <v>480</v>
      </c>
      <c r="D1502" s="2" t="s">
        <v>20</v>
      </c>
      <c r="E1502" s="2">
        <v>0</v>
      </c>
      <c r="F1502" s="2"/>
      <c r="G1502" s="2"/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21</v>
      </c>
      <c r="S1502" s="1">
        <f>INDEX(Quotazioni!F:F,MATCH(Stats15_21!A1502,Quotazioni!A:A,0))</f>
        <v>3</v>
      </c>
      <c r="T1502" s="6" t="str">
        <f t="shared" si="47"/>
        <v/>
      </c>
      <c r="U1502" s="6" t="str">
        <f t="shared" si="46"/>
        <v/>
      </c>
      <c r="V1502" s="1" t="s">
        <v>649</v>
      </c>
    </row>
    <row r="1503" spans="1:22">
      <c r="A1503" s="2">
        <v>5513</v>
      </c>
      <c r="B1503" s="2" t="s">
        <v>59</v>
      </c>
      <c r="C1503" s="2" t="s">
        <v>406</v>
      </c>
      <c r="D1503" s="2" t="s">
        <v>22</v>
      </c>
      <c r="E1503" s="2">
        <v>32</v>
      </c>
      <c r="F1503" s="2">
        <v>6.23</v>
      </c>
      <c r="G1503" s="2">
        <v>6.78</v>
      </c>
      <c r="H1503" s="2">
        <v>5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4</v>
      </c>
      <c r="O1503" s="2">
        <v>3</v>
      </c>
      <c r="P1503" s="2">
        <v>0</v>
      </c>
      <c r="Q1503" s="2">
        <v>0</v>
      </c>
      <c r="R1503" s="2">
        <v>21</v>
      </c>
      <c r="S1503" s="1">
        <f>INDEX(Quotazioni!F:F,MATCH(Stats15_21!A1503,Quotazioni!A:A,0))</f>
        <v>21</v>
      </c>
      <c r="T1503" s="6" t="str">
        <f t="shared" si="47"/>
        <v/>
      </c>
      <c r="U1503" s="6" t="str">
        <f t="shared" si="46"/>
        <v/>
      </c>
      <c r="V1503" s="1" t="s">
        <v>647</v>
      </c>
    </row>
    <row r="1504" spans="1:22">
      <c r="A1504" s="2">
        <v>5514</v>
      </c>
      <c r="B1504" s="2" t="s">
        <v>59</v>
      </c>
      <c r="C1504" s="2" t="s">
        <v>409</v>
      </c>
      <c r="D1504" s="2" t="s">
        <v>32</v>
      </c>
      <c r="E1504" s="2">
        <v>28</v>
      </c>
      <c r="F1504" s="2">
        <v>5.82</v>
      </c>
      <c r="G1504" s="2">
        <v>5.8</v>
      </c>
      <c r="H1504" s="2">
        <v>1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7</v>
      </c>
      <c r="P1504" s="2">
        <v>0</v>
      </c>
      <c r="Q1504" s="2">
        <v>0</v>
      </c>
      <c r="R1504" s="2">
        <v>21</v>
      </c>
      <c r="S1504" s="1">
        <f>INDEX(Quotazioni!F:F,MATCH(Stats15_21!A1504,Quotazioni!A:A,0))</f>
        <v>5</v>
      </c>
      <c r="T1504" s="6" t="str">
        <f t="shared" si="47"/>
        <v/>
      </c>
      <c r="U1504" s="6" t="str">
        <f t="shared" si="46"/>
        <v/>
      </c>
      <c r="V1504" s="1" t="s">
        <v>647</v>
      </c>
    </row>
    <row r="1505" spans="1:22">
      <c r="A1505" s="2">
        <v>5515</v>
      </c>
      <c r="B1505" s="2" t="s">
        <v>133</v>
      </c>
      <c r="C1505" s="2" t="s">
        <v>470</v>
      </c>
      <c r="D1505" s="2" t="s">
        <v>401</v>
      </c>
      <c r="E1505" s="2">
        <v>29</v>
      </c>
      <c r="F1505" s="2">
        <v>5.91</v>
      </c>
      <c r="G1505" s="2">
        <v>6.52</v>
      </c>
      <c r="H1505" s="2">
        <v>7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5</v>
      </c>
      <c r="P1505" s="2">
        <v>1</v>
      </c>
      <c r="Q1505" s="2">
        <v>0</v>
      </c>
      <c r="R1505" s="2">
        <v>21</v>
      </c>
      <c r="S1505" s="1">
        <f>INDEX(Quotazioni!F:F,MATCH(Stats15_21!A1505,Quotazioni!A:A,0))</f>
        <v>14</v>
      </c>
      <c r="T1505" s="6" t="str">
        <f t="shared" si="47"/>
        <v/>
      </c>
      <c r="U1505" s="6" t="str">
        <f t="shared" si="46"/>
        <v/>
      </c>
      <c r="V1505" s="1" t="s">
        <v>647</v>
      </c>
    </row>
    <row r="1506" spans="1:22">
      <c r="A1506" s="2">
        <v>5516</v>
      </c>
      <c r="B1506" s="2" t="s">
        <v>96</v>
      </c>
      <c r="C1506" s="2" t="s">
        <v>456</v>
      </c>
      <c r="D1506" s="2" t="s">
        <v>36</v>
      </c>
      <c r="E1506" s="2">
        <v>0</v>
      </c>
      <c r="F1506" s="2"/>
      <c r="G1506" s="2"/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21</v>
      </c>
      <c r="S1506" s="1">
        <f>INDEX(Quotazioni!F:F,MATCH(Stats15_21!A1506,Quotazioni!A:A,0))</f>
        <v>1</v>
      </c>
      <c r="T1506" s="6" t="str">
        <f t="shared" si="47"/>
        <v/>
      </c>
      <c r="U1506" s="6" t="str">
        <f t="shared" si="46"/>
        <v/>
      </c>
      <c r="V1506" s="1" t="s">
        <v>649</v>
      </c>
    </row>
    <row r="1507" spans="1:22">
      <c r="A1507" s="2">
        <v>5517</v>
      </c>
      <c r="B1507" s="2" t="s">
        <v>96</v>
      </c>
      <c r="C1507" s="2" t="s">
        <v>457</v>
      </c>
      <c r="D1507" s="2" t="s">
        <v>20</v>
      </c>
      <c r="E1507" s="2">
        <v>0</v>
      </c>
      <c r="F1507" s="2"/>
      <c r="G1507" s="2"/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21</v>
      </c>
      <c r="S1507" s="1">
        <f>INDEX(Quotazioni!F:F,MATCH(Stats15_21!A1507,Quotazioni!A:A,0))</f>
        <v>2</v>
      </c>
      <c r="T1507" s="6" t="str">
        <f t="shared" si="47"/>
        <v/>
      </c>
      <c r="U1507" s="6" t="str">
        <f t="shared" si="46"/>
        <v/>
      </c>
      <c r="V1507" s="1" t="s">
        <v>649</v>
      </c>
    </row>
    <row r="1508" spans="1:22">
      <c r="A1508" s="2">
        <v>5518</v>
      </c>
      <c r="B1508" s="2" t="s">
        <v>17</v>
      </c>
      <c r="C1508" s="2" t="s">
        <v>404</v>
      </c>
      <c r="D1508" s="2" t="s">
        <v>19</v>
      </c>
      <c r="E1508" s="2">
        <v>0</v>
      </c>
      <c r="F1508" s="2"/>
      <c r="G1508" s="2"/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21</v>
      </c>
      <c r="S1508" s="1">
        <f>INDEX(Quotazioni!F:F,MATCH(Stats15_21!A1508,Quotazioni!A:A,0))</f>
        <v>1</v>
      </c>
      <c r="T1508" s="6" t="str">
        <f t="shared" si="47"/>
        <v/>
      </c>
      <c r="U1508" s="6" t="str">
        <f t="shared" si="46"/>
        <v/>
      </c>
      <c r="V1508" s="1" t="s">
        <v>649</v>
      </c>
    </row>
    <row r="1509" spans="1:22">
      <c r="A1509" s="2">
        <v>5519</v>
      </c>
      <c r="B1509" s="2" t="s">
        <v>96</v>
      </c>
      <c r="C1509" s="2" t="s">
        <v>458</v>
      </c>
      <c r="D1509" s="2" t="s">
        <v>344</v>
      </c>
      <c r="E1509" s="2">
        <v>1</v>
      </c>
      <c r="F1509" s="2">
        <v>6</v>
      </c>
      <c r="G1509" s="2">
        <v>6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21</v>
      </c>
      <c r="S1509" s="1">
        <f>INDEX(Quotazioni!F:F,MATCH(Stats15_21!A1509,Quotazioni!A:A,0))</f>
        <v>1</v>
      </c>
      <c r="T1509" s="6" t="str">
        <f t="shared" si="47"/>
        <v/>
      </c>
      <c r="U1509" s="6" t="str">
        <f t="shared" si="46"/>
        <v/>
      </c>
      <c r="V1509" s="1" t="s">
        <v>649</v>
      </c>
    </row>
    <row r="1510" spans="1:22">
      <c r="A1510" s="2">
        <v>5520</v>
      </c>
      <c r="B1510" s="2" t="s">
        <v>59</v>
      </c>
      <c r="C1510" s="2" t="s">
        <v>410</v>
      </c>
      <c r="D1510" s="2" t="s">
        <v>32</v>
      </c>
      <c r="E1510" s="2">
        <v>25</v>
      </c>
      <c r="F1510" s="2">
        <v>5.94</v>
      </c>
      <c r="G1510" s="2">
        <v>6.12</v>
      </c>
      <c r="H1510" s="2">
        <v>1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4</v>
      </c>
      <c r="O1510" s="2">
        <v>3</v>
      </c>
      <c r="P1510" s="2">
        <v>1</v>
      </c>
      <c r="Q1510" s="2">
        <v>0</v>
      </c>
      <c r="R1510" s="2">
        <v>21</v>
      </c>
      <c r="S1510" s="1">
        <f>INDEX(Quotazioni!F:F,MATCH(Stats15_21!A1510,Quotazioni!A:A,0))</f>
        <v>8</v>
      </c>
      <c r="T1510" s="6" t="str">
        <f t="shared" si="47"/>
        <v/>
      </c>
      <c r="U1510" s="6" t="str">
        <f t="shared" si="46"/>
        <v/>
      </c>
      <c r="V1510" s="1" t="s">
        <v>647</v>
      </c>
    </row>
    <row r="1511" spans="1:22">
      <c r="A1511" s="2">
        <v>5526</v>
      </c>
      <c r="B1511" s="2" t="s">
        <v>59</v>
      </c>
      <c r="C1511" s="2" t="s">
        <v>408</v>
      </c>
      <c r="D1511" s="2" t="s">
        <v>29</v>
      </c>
      <c r="E1511" s="2">
        <v>13</v>
      </c>
      <c r="F1511" s="2">
        <v>6.08</v>
      </c>
      <c r="G1511" s="2">
        <v>6.27</v>
      </c>
      <c r="H1511" s="2">
        <v>1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1</v>
      </c>
      <c r="P1511" s="2">
        <v>0</v>
      </c>
      <c r="Q1511" s="2">
        <v>0</v>
      </c>
      <c r="R1511" s="2">
        <v>21</v>
      </c>
      <c r="S1511" s="1">
        <f>INDEX(Quotazioni!F:F,MATCH(Stats15_21!A1511,Quotazioni!A:A,0))</f>
        <v>6</v>
      </c>
      <c r="T1511" s="6" t="str">
        <f t="shared" si="47"/>
        <v/>
      </c>
      <c r="U1511" s="6" t="str">
        <f t="shared" si="46"/>
        <v/>
      </c>
      <c r="V1511" s="1" t="s">
        <v>649</v>
      </c>
    </row>
    <row r="1512" spans="1:22">
      <c r="A1512" s="2">
        <v>5527</v>
      </c>
      <c r="B1512" s="2" t="s">
        <v>59</v>
      </c>
      <c r="C1512" s="2" t="s">
        <v>425</v>
      </c>
      <c r="D1512" s="2" t="s">
        <v>19</v>
      </c>
      <c r="E1512" s="2">
        <v>7</v>
      </c>
      <c r="F1512" s="2">
        <v>5.79</v>
      </c>
      <c r="G1512" s="2">
        <v>5.64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2</v>
      </c>
      <c r="P1512" s="2">
        <v>0</v>
      </c>
      <c r="Q1512" s="2">
        <v>0</v>
      </c>
      <c r="R1512" s="2">
        <v>21</v>
      </c>
      <c r="S1512" s="1">
        <f>INDEX(Quotazioni!F:F,MATCH(Stats15_21!A1512,Quotazioni!A:A,0))</f>
        <v>2</v>
      </c>
      <c r="T1512" s="6" t="str">
        <f t="shared" si="47"/>
        <v/>
      </c>
      <c r="U1512" s="6" t="str">
        <f t="shared" si="46"/>
        <v/>
      </c>
      <c r="V1512" s="1" t="s">
        <v>649</v>
      </c>
    </row>
    <row r="1513" spans="1:22">
      <c r="A1513" s="2">
        <v>5528</v>
      </c>
      <c r="B1513" s="2" t="s">
        <v>17</v>
      </c>
      <c r="C1513" s="2" t="s">
        <v>402</v>
      </c>
      <c r="D1513" s="2" t="s">
        <v>344</v>
      </c>
      <c r="E1513" s="2">
        <v>1</v>
      </c>
      <c r="F1513" s="2">
        <v>6</v>
      </c>
      <c r="G1513" s="2">
        <v>6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21</v>
      </c>
      <c r="S1513" s="1">
        <f>INDEX(Quotazioni!F:F,MATCH(Stats15_21!A1513,Quotazioni!A:A,0))</f>
        <v>1</v>
      </c>
      <c r="T1513" s="6" t="str">
        <f t="shared" si="47"/>
        <v/>
      </c>
      <c r="U1513" s="6" t="str">
        <f t="shared" si="46"/>
        <v/>
      </c>
      <c r="V1513" s="1" t="s">
        <v>649</v>
      </c>
    </row>
    <row r="1514" spans="1:22">
      <c r="A1514" s="2">
        <v>5529</v>
      </c>
      <c r="B1514" s="2" t="s">
        <v>133</v>
      </c>
      <c r="C1514" s="2" t="s">
        <v>468</v>
      </c>
      <c r="D1514" s="2" t="s">
        <v>401</v>
      </c>
      <c r="E1514" s="2">
        <v>31</v>
      </c>
      <c r="F1514" s="2">
        <v>5.97</v>
      </c>
      <c r="G1514" s="2">
        <v>6.68</v>
      </c>
      <c r="H1514" s="2">
        <v>9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2</v>
      </c>
      <c r="O1514" s="2">
        <v>4</v>
      </c>
      <c r="P1514" s="2">
        <v>1</v>
      </c>
      <c r="Q1514" s="2">
        <v>2</v>
      </c>
      <c r="R1514" s="2">
        <v>21</v>
      </c>
      <c r="S1514" s="1">
        <f>INDEX(Quotazioni!F:F,MATCH(Stats15_21!A1514,Quotazioni!A:A,0))</f>
        <v>19</v>
      </c>
      <c r="T1514" s="6" t="str">
        <f t="shared" si="47"/>
        <v/>
      </c>
      <c r="U1514" s="6" t="str">
        <f t="shared" si="46"/>
        <v/>
      </c>
      <c r="V1514" s="1" t="s">
        <v>647</v>
      </c>
    </row>
    <row r="1515" spans="1:22">
      <c r="A1515" s="2">
        <v>5673</v>
      </c>
      <c r="B1515" s="2" t="s">
        <v>133</v>
      </c>
      <c r="C1515" s="2" t="s">
        <v>472</v>
      </c>
      <c r="D1515" s="2" t="s">
        <v>344</v>
      </c>
      <c r="E1515" s="2">
        <v>16</v>
      </c>
      <c r="F1515" s="2">
        <v>5.78</v>
      </c>
      <c r="G1515" s="2">
        <v>5.97</v>
      </c>
      <c r="H1515" s="2">
        <v>1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21</v>
      </c>
      <c r="S1515" s="1">
        <f>INDEX(Quotazioni!F:F,MATCH(Stats15_21!A1515,Quotazioni!A:A,0))</f>
        <v>2</v>
      </c>
      <c r="T1515" s="6" t="str">
        <f t="shared" si="47"/>
        <v/>
      </c>
      <c r="U1515" s="6" t="str">
        <f t="shared" si="46"/>
        <v/>
      </c>
      <c r="V1515" s="1" t="s">
        <v>647</v>
      </c>
    </row>
    <row r="1516" spans="1:22">
      <c r="A1516" s="2">
        <v>5674</v>
      </c>
      <c r="B1516" s="2" t="s">
        <v>96</v>
      </c>
      <c r="C1516" s="2" t="s">
        <v>448</v>
      </c>
      <c r="D1516" s="2" t="s">
        <v>25</v>
      </c>
      <c r="E1516" s="2">
        <v>20</v>
      </c>
      <c r="F1516" s="2">
        <v>5.88</v>
      </c>
      <c r="G1516" s="2">
        <v>5.9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2</v>
      </c>
      <c r="O1516" s="2">
        <v>3</v>
      </c>
      <c r="P1516" s="2">
        <v>0</v>
      </c>
      <c r="Q1516" s="2">
        <v>0</v>
      </c>
      <c r="R1516" s="2">
        <v>21</v>
      </c>
      <c r="S1516" s="1">
        <f>INDEX(Quotazioni!F:F,MATCH(Stats15_21!A1516,Quotazioni!A:A,0))</f>
        <v>5</v>
      </c>
      <c r="T1516" s="6" t="str">
        <f t="shared" si="47"/>
        <v/>
      </c>
      <c r="U1516" s="6" t="str">
        <f t="shared" si="46"/>
        <v/>
      </c>
      <c r="V1516" s="1" t="s">
        <v>647</v>
      </c>
    </row>
    <row r="1517" spans="1:22">
      <c r="A1517" s="2">
        <v>5676</v>
      </c>
      <c r="B1517" s="2" t="s">
        <v>133</v>
      </c>
      <c r="C1517" s="2" t="s">
        <v>467</v>
      </c>
      <c r="D1517" s="2" t="s">
        <v>44</v>
      </c>
      <c r="E1517" s="2">
        <v>19</v>
      </c>
      <c r="F1517" s="2">
        <v>6.13</v>
      </c>
      <c r="G1517" s="2">
        <v>6.68</v>
      </c>
      <c r="H1517" s="2">
        <v>2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6</v>
      </c>
      <c r="O1517" s="2">
        <v>1</v>
      </c>
      <c r="P1517" s="2">
        <v>1</v>
      </c>
      <c r="Q1517" s="2">
        <v>0</v>
      </c>
      <c r="R1517" s="2">
        <v>21</v>
      </c>
      <c r="S1517" s="1">
        <f>INDEX(Quotazioni!F:F,MATCH(Stats15_21!A1517,Quotazioni!A:A,0))</f>
        <v>13</v>
      </c>
      <c r="T1517" s="6" t="str">
        <f t="shared" si="47"/>
        <v/>
      </c>
      <c r="U1517" s="6" t="str">
        <f t="shared" si="46"/>
        <v/>
      </c>
      <c r="V1517" s="1" t="s">
        <v>647</v>
      </c>
    </row>
    <row r="1518" spans="1:22">
      <c r="A1518" s="2">
        <v>5677</v>
      </c>
      <c r="B1518" s="2" t="s">
        <v>59</v>
      </c>
      <c r="C1518" s="2" t="s">
        <v>422</v>
      </c>
      <c r="D1518" s="2" t="s">
        <v>44</v>
      </c>
      <c r="E1518" s="2">
        <v>20</v>
      </c>
      <c r="F1518" s="2">
        <v>5.8</v>
      </c>
      <c r="G1518" s="2">
        <v>5.7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1</v>
      </c>
      <c r="O1518" s="2">
        <v>6</v>
      </c>
      <c r="P1518" s="2">
        <v>0</v>
      </c>
      <c r="Q1518" s="2">
        <v>0</v>
      </c>
      <c r="R1518" s="2">
        <v>21</v>
      </c>
      <c r="S1518" s="1">
        <f>INDEX(Quotazioni!F:F,MATCH(Stats15_21!A1518,Quotazioni!A:A,0))</f>
        <v>6</v>
      </c>
      <c r="T1518" s="6" t="str">
        <f t="shared" si="47"/>
        <v/>
      </c>
      <c r="U1518" s="6" t="str">
        <f t="shared" si="46"/>
        <v/>
      </c>
      <c r="V1518" s="1" t="s">
        <v>647</v>
      </c>
    </row>
    <row r="1519" spans="1:22">
      <c r="A1519" s="2">
        <v>5678</v>
      </c>
      <c r="B1519" s="2" t="s">
        <v>59</v>
      </c>
      <c r="C1519" s="2" t="s">
        <v>429</v>
      </c>
      <c r="D1519" s="2" t="s">
        <v>344</v>
      </c>
      <c r="E1519" s="2">
        <v>0</v>
      </c>
      <c r="F1519" s="2"/>
      <c r="G1519" s="2"/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21</v>
      </c>
      <c r="S1519" s="1">
        <f>INDEX(Quotazioni!F:F,MATCH(Stats15_21!A1519,Quotazioni!A:A,0))</f>
        <v>2</v>
      </c>
      <c r="T1519" s="6" t="str">
        <f t="shared" si="47"/>
        <v/>
      </c>
      <c r="U1519" s="6" t="str">
        <f t="shared" si="46"/>
        <v/>
      </c>
      <c r="V1519" s="1" t="s">
        <v>649</v>
      </c>
    </row>
    <row r="1520" spans="1:22">
      <c r="A1520" s="2">
        <v>5685</v>
      </c>
      <c r="B1520" s="2" t="s">
        <v>96</v>
      </c>
      <c r="C1520" s="2" t="s">
        <v>436</v>
      </c>
      <c r="D1520" s="2" t="s">
        <v>29</v>
      </c>
      <c r="E1520" s="2">
        <v>28</v>
      </c>
      <c r="F1520" s="2">
        <v>6.27</v>
      </c>
      <c r="G1520" s="2">
        <v>6.59</v>
      </c>
      <c r="H1520" s="2">
        <v>4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1</v>
      </c>
      <c r="O1520" s="2">
        <v>4</v>
      </c>
      <c r="P1520" s="2">
        <v>0</v>
      </c>
      <c r="Q1520" s="2">
        <v>1</v>
      </c>
      <c r="R1520" s="2">
        <v>21</v>
      </c>
      <c r="S1520" s="1">
        <f>INDEX(Quotazioni!F:F,MATCH(Stats15_21!A1520,Quotazioni!A:A,0))</f>
        <v>19</v>
      </c>
      <c r="T1520" s="6" t="str">
        <f t="shared" si="47"/>
        <v/>
      </c>
      <c r="U1520" s="6" t="str">
        <f t="shared" si="46"/>
        <v/>
      </c>
      <c r="V1520" s="1" t="s">
        <v>647</v>
      </c>
    </row>
    <row r="1521" spans="1:22">
      <c r="A1521" s="2">
        <v>5686</v>
      </c>
      <c r="B1521" s="2" t="s">
        <v>59</v>
      </c>
      <c r="C1521" s="2" t="s">
        <v>416</v>
      </c>
      <c r="D1521" s="2" t="s">
        <v>44</v>
      </c>
      <c r="E1521" s="2">
        <v>18</v>
      </c>
      <c r="F1521" s="2">
        <v>5.86</v>
      </c>
      <c r="G1521" s="2">
        <v>5.75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4</v>
      </c>
      <c r="P1521" s="2">
        <v>0</v>
      </c>
      <c r="Q1521" s="2">
        <v>0</v>
      </c>
      <c r="R1521" s="2">
        <v>21</v>
      </c>
      <c r="S1521" s="1">
        <f>INDEX(Quotazioni!F:F,MATCH(Stats15_21!A1521,Quotazioni!A:A,0))</f>
        <v>7</v>
      </c>
      <c r="T1521" s="6" t="str">
        <f t="shared" si="47"/>
        <v/>
      </c>
      <c r="U1521" s="6" t="str">
        <f t="shared" si="46"/>
        <v/>
      </c>
      <c r="V1521" s="1" t="s">
        <v>647</v>
      </c>
    </row>
    <row r="1522" spans="1:22">
      <c r="A1522" s="2">
        <v>5688</v>
      </c>
      <c r="B1522" s="2" t="s">
        <v>96</v>
      </c>
      <c r="C1522" s="2" t="s">
        <v>453</v>
      </c>
      <c r="D1522" s="2" t="s">
        <v>27</v>
      </c>
      <c r="E1522" s="2">
        <v>10</v>
      </c>
      <c r="F1522" s="2">
        <v>5.65</v>
      </c>
      <c r="G1522" s="2">
        <v>5.55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2</v>
      </c>
      <c r="P1522" s="2">
        <v>0</v>
      </c>
      <c r="Q1522" s="2">
        <v>0</v>
      </c>
      <c r="R1522" s="2">
        <v>21</v>
      </c>
      <c r="S1522" s="1">
        <f>INDEX(Quotazioni!F:F,MATCH(Stats15_21!A1522,Quotazioni!A:A,0))</f>
        <v>2</v>
      </c>
      <c r="T1522" s="6" t="str">
        <f t="shared" si="47"/>
        <v/>
      </c>
      <c r="U1522" s="6" t="str">
        <f t="shared" si="46"/>
        <v/>
      </c>
      <c r="V1522" s="1" t="s">
        <v>649</v>
      </c>
    </row>
    <row r="1523" spans="1:22">
      <c r="A1523" s="2">
        <v>5690</v>
      </c>
      <c r="B1523" s="2" t="s">
        <v>133</v>
      </c>
      <c r="C1523" s="2" t="s">
        <v>475</v>
      </c>
      <c r="D1523" s="2" t="s">
        <v>344</v>
      </c>
      <c r="E1523" s="2">
        <v>9</v>
      </c>
      <c r="F1523" s="2">
        <v>5.5</v>
      </c>
      <c r="G1523" s="2">
        <v>5.83</v>
      </c>
      <c r="H1523" s="2">
        <v>1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21</v>
      </c>
      <c r="S1523" s="1">
        <f>INDEX(Quotazioni!F:F,MATCH(Stats15_21!A1523,Quotazioni!A:A,0))</f>
        <v>7</v>
      </c>
      <c r="T1523" s="6" t="str">
        <f t="shared" si="47"/>
        <v/>
      </c>
      <c r="U1523" s="6" t="str">
        <f t="shared" si="46"/>
        <v/>
      </c>
      <c r="V1523" s="1" t="s">
        <v>649</v>
      </c>
    </row>
    <row r="1524" spans="1:22">
      <c r="A1524" s="2">
        <v>5691</v>
      </c>
      <c r="B1524" s="2" t="s">
        <v>59</v>
      </c>
      <c r="C1524" s="2" t="s">
        <v>423</v>
      </c>
      <c r="D1524" s="2" t="s">
        <v>43</v>
      </c>
      <c r="E1524" s="2">
        <v>18</v>
      </c>
      <c r="F1524" s="2">
        <v>6</v>
      </c>
      <c r="G1524" s="2">
        <v>5.92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3</v>
      </c>
      <c r="P1524" s="2">
        <v>0</v>
      </c>
      <c r="Q1524" s="2">
        <v>0</v>
      </c>
      <c r="R1524" s="2">
        <v>21</v>
      </c>
      <c r="S1524" s="1">
        <f>INDEX(Quotazioni!F:F,MATCH(Stats15_21!A1524,Quotazioni!A:A,0))</f>
        <v>4</v>
      </c>
      <c r="T1524" s="6" t="str">
        <f t="shared" si="47"/>
        <v/>
      </c>
      <c r="U1524" s="6" t="str">
        <f t="shared" si="46"/>
        <v/>
      </c>
      <c r="V1524" s="1" t="s">
        <v>647</v>
      </c>
    </row>
    <row r="1525" spans="1:22">
      <c r="A1525" s="2">
        <v>5693</v>
      </c>
      <c r="B1525" s="2" t="s">
        <v>59</v>
      </c>
      <c r="C1525" s="2" t="s">
        <v>419</v>
      </c>
      <c r="D1525" s="2" t="s">
        <v>344</v>
      </c>
      <c r="E1525" s="2">
        <v>22</v>
      </c>
      <c r="F1525" s="2">
        <v>5.7</v>
      </c>
      <c r="G1525" s="2">
        <v>5.57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6</v>
      </c>
      <c r="P1525" s="2">
        <v>0</v>
      </c>
      <c r="Q1525" s="2">
        <v>0</v>
      </c>
      <c r="R1525" s="2">
        <v>21</v>
      </c>
      <c r="S1525" s="1">
        <f>INDEX(Quotazioni!F:F,MATCH(Stats15_21!A1525,Quotazioni!A:A,0))</f>
        <v>7</v>
      </c>
      <c r="T1525" s="6" t="str">
        <f t="shared" si="47"/>
        <v/>
      </c>
      <c r="U1525" s="6" t="str">
        <f t="shared" si="46"/>
        <v/>
      </c>
      <c r="V1525" s="1" t="s">
        <v>647</v>
      </c>
    </row>
    <row r="1526" spans="1:22">
      <c r="A1526" s="2">
        <v>5694</v>
      </c>
      <c r="B1526" s="2" t="s">
        <v>133</v>
      </c>
      <c r="C1526" s="2" t="s">
        <v>465</v>
      </c>
      <c r="D1526" s="2" t="s">
        <v>44</v>
      </c>
      <c r="E1526" s="2">
        <v>28</v>
      </c>
      <c r="F1526" s="2">
        <v>6.07</v>
      </c>
      <c r="G1526" s="2">
        <v>7.23</v>
      </c>
      <c r="H1526" s="2">
        <v>11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1</v>
      </c>
      <c r="P1526" s="2">
        <v>0</v>
      </c>
      <c r="Q1526" s="2">
        <v>0</v>
      </c>
      <c r="R1526" s="2">
        <v>21</v>
      </c>
      <c r="S1526" s="1">
        <f>INDEX(Quotazioni!F:F,MATCH(Stats15_21!A1526,Quotazioni!A:A,0))</f>
        <v>25</v>
      </c>
      <c r="T1526" s="6" t="str">
        <f t="shared" si="47"/>
        <v/>
      </c>
      <c r="U1526" s="6" t="str">
        <f t="shared" si="46"/>
        <v/>
      </c>
      <c r="V1526" s="1" t="s">
        <v>647</v>
      </c>
    </row>
    <row r="1527" spans="1:22">
      <c r="A1527" s="2">
        <v>5707</v>
      </c>
      <c r="B1527" s="2" t="s">
        <v>17</v>
      </c>
      <c r="C1527" s="2" t="s">
        <v>405</v>
      </c>
      <c r="D1527" s="2" t="s">
        <v>44</v>
      </c>
      <c r="E1527" s="2">
        <v>0</v>
      </c>
      <c r="F1527" s="2"/>
      <c r="G1527" s="2"/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21</v>
      </c>
      <c r="S1527" s="1">
        <f>INDEX(Quotazioni!F:F,MATCH(Stats15_21!A1527,Quotazioni!A:A,0))</f>
        <v>1</v>
      </c>
      <c r="T1527" s="6" t="str">
        <f t="shared" si="47"/>
        <v/>
      </c>
      <c r="U1527" s="6" t="str">
        <f t="shared" si="46"/>
        <v/>
      </c>
      <c r="V1527" s="1" t="s">
        <v>649</v>
      </c>
    </row>
    <row r="1528" spans="1:22">
      <c r="A1528" s="2">
        <v>5719</v>
      </c>
      <c r="B1528" s="2" t="s">
        <v>96</v>
      </c>
      <c r="C1528" s="2" t="s">
        <v>443</v>
      </c>
      <c r="D1528" s="2" t="s">
        <v>41</v>
      </c>
      <c r="E1528" s="2">
        <v>18</v>
      </c>
      <c r="F1528" s="2">
        <v>6.06</v>
      </c>
      <c r="G1528" s="2">
        <v>6.22</v>
      </c>
      <c r="H1528" s="2">
        <v>1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1</v>
      </c>
      <c r="O1528" s="2">
        <v>2</v>
      </c>
      <c r="P1528" s="2">
        <v>0</v>
      </c>
      <c r="Q1528" s="2">
        <v>0</v>
      </c>
      <c r="R1528" s="2">
        <v>21</v>
      </c>
      <c r="S1528" s="1">
        <f>INDEX(Quotazioni!F:F,MATCH(Stats15_21!A1528,Quotazioni!A:A,0))</f>
        <v>7</v>
      </c>
      <c r="T1528" s="6" t="str">
        <f t="shared" si="47"/>
        <v/>
      </c>
      <c r="U1528" s="6" t="str">
        <f t="shared" si="46"/>
        <v/>
      </c>
      <c r="V1528" s="1" t="s">
        <v>647</v>
      </c>
    </row>
    <row r="1529" spans="1:22">
      <c r="A1529" s="2">
        <v>5722</v>
      </c>
      <c r="B1529" s="2" t="s">
        <v>96</v>
      </c>
      <c r="C1529" s="2" t="s">
        <v>454</v>
      </c>
      <c r="D1529" s="2" t="s">
        <v>344</v>
      </c>
      <c r="E1529" s="2">
        <v>2</v>
      </c>
      <c r="F1529" s="2">
        <v>6</v>
      </c>
      <c r="G1529" s="2">
        <v>5.75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1</v>
      </c>
      <c r="P1529" s="2">
        <v>0</v>
      </c>
      <c r="Q1529" s="2">
        <v>0</v>
      </c>
      <c r="R1529" s="2">
        <v>21</v>
      </c>
      <c r="S1529" s="1">
        <f>INDEX(Quotazioni!F:F,MATCH(Stats15_21!A1529,Quotazioni!A:A,0))</f>
        <v>1</v>
      </c>
      <c r="T1529" s="6" t="str">
        <f t="shared" si="47"/>
        <v/>
      </c>
      <c r="U1529" s="6" t="str">
        <f t="shared" si="46"/>
        <v/>
      </c>
      <c r="V1529" s="1" t="s">
        <v>649</v>
      </c>
    </row>
    <row r="1530" spans="1:22">
      <c r="A1530" s="2">
        <v>5728</v>
      </c>
      <c r="B1530" s="2" t="s">
        <v>133</v>
      </c>
      <c r="C1530" s="2" t="s">
        <v>473</v>
      </c>
      <c r="D1530" s="2" t="s">
        <v>34</v>
      </c>
      <c r="E1530" s="2">
        <v>14</v>
      </c>
      <c r="F1530" s="2">
        <v>5.75</v>
      </c>
      <c r="G1530" s="2">
        <v>6</v>
      </c>
      <c r="H1530" s="2">
        <v>2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3</v>
      </c>
      <c r="P1530" s="2">
        <v>1</v>
      </c>
      <c r="Q1530" s="2">
        <v>0</v>
      </c>
      <c r="R1530" s="2">
        <v>21</v>
      </c>
      <c r="S1530" s="1">
        <f>INDEX(Quotazioni!F:F,MATCH(Stats15_21!A1530,Quotazioni!A:A,0))</f>
        <v>7</v>
      </c>
      <c r="T1530" s="6" t="str">
        <f t="shared" si="47"/>
        <v/>
      </c>
      <c r="U1530" s="6" t="str">
        <f t="shared" si="46"/>
        <v/>
      </c>
      <c r="V1530" s="1" t="s">
        <v>649</v>
      </c>
    </row>
    <row r="1531" spans="1:22">
      <c r="A1531" s="2">
        <v>5735</v>
      </c>
      <c r="B1531" s="2" t="s">
        <v>96</v>
      </c>
      <c r="C1531" s="2" t="s">
        <v>459</v>
      </c>
      <c r="D1531" s="2" t="s">
        <v>34</v>
      </c>
      <c r="E1531" s="2">
        <v>1</v>
      </c>
      <c r="F1531" s="2">
        <v>7</v>
      </c>
      <c r="G1531" s="2">
        <v>10</v>
      </c>
      <c r="H1531" s="2">
        <v>1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21</v>
      </c>
      <c r="S1531" s="1">
        <f>INDEX(Quotazioni!F:F,MATCH(Stats15_21!A1531,Quotazioni!A:A,0))</f>
        <v>1</v>
      </c>
      <c r="T1531" s="6" t="str">
        <f t="shared" si="47"/>
        <v/>
      </c>
      <c r="U1531" s="6" t="str">
        <f t="shared" si="46"/>
        <v/>
      </c>
      <c r="V1531" s="1" t="s">
        <v>649</v>
      </c>
    </row>
    <row r="1532" spans="1:22">
      <c r="A1532" s="2">
        <v>5739</v>
      </c>
      <c r="B1532" s="2" t="s">
        <v>59</v>
      </c>
      <c r="C1532" s="2" t="s">
        <v>434</v>
      </c>
      <c r="D1532" s="2" t="s">
        <v>18</v>
      </c>
      <c r="E1532" s="2">
        <v>0</v>
      </c>
      <c r="F1532" s="2"/>
      <c r="G1532" s="2"/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21</v>
      </c>
      <c r="S1532" s="1">
        <f>INDEX(Quotazioni!F:F,MATCH(Stats15_21!A1532,Quotazioni!A:A,0))</f>
        <v>5</v>
      </c>
      <c r="T1532" s="6" t="str">
        <f t="shared" si="47"/>
        <v/>
      </c>
      <c r="U1532" s="6" t="str">
        <f t="shared" si="46"/>
        <v/>
      </c>
      <c r="V1532" s="1" t="s">
        <v>649</v>
      </c>
    </row>
    <row r="1533" spans="1:22">
      <c r="A1533" s="2">
        <v>5747</v>
      </c>
      <c r="B1533" s="2" t="s">
        <v>59</v>
      </c>
      <c r="C1533" s="2" t="s">
        <v>430</v>
      </c>
      <c r="D1533" s="2" t="s">
        <v>27</v>
      </c>
      <c r="E1533" s="2">
        <v>5</v>
      </c>
      <c r="F1533" s="2">
        <v>5.5</v>
      </c>
      <c r="G1533" s="2">
        <v>5.4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1</v>
      </c>
      <c r="P1533" s="2">
        <v>0</v>
      </c>
      <c r="Q1533" s="2">
        <v>0</v>
      </c>
      <c r="R1533" s="2">
        <v>21</v>
      </c>
      <c r="S1533" s="1">
        <f>INDEX(Quotazioni!F:F,MATCH(Stats15_21!A1533,Quotazioni!A:A,0))</f>
        <v>2</v>
      </c>
      <c r="T1533" s="6" t="str">
        <f t="shared" si="47"/>
        <v/>
      </c>
      <c r="U1533" s="6" t="str">
        <f t="shared" si="46"/>
        <v/>
      </c>
      <c r="V1533" s="1" t="s">
        <v>649</v>
      </c>
    </row>
    <row r="1534" spans="1:22">
      <c r="A1534" s="2">
        <v>5750</v>
      </c>
      <c r="B1534" s="2" t="s">
        <v>59</v>
      </c>
      <c r="C1534" s="2" t="s">
        <v>420</v>
      </c>
      <c r="D1534" s="2" t="s">
        <v>32</v>
      </c>
      <c r="E1534" s="2">
        <v>15</v>
      </c>
      <c r="F1534" s="2">
        <v>5.7</v>
      </c>
      <c r="G1534" s="2">
        <v>5.5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2</v>
      </c>
      <c r="P1534" s="2">
        <v>2</v>
      </c>
      <c r="Q1534" s="2">
        <v>0</v>
      </c>
      <c r="R1534" s="2">
        <v>21</v>
      </c>
      <c r="S1534" s="1">
        <f>INDEX(Quotazioni!F:F,MATCH(Stats15_21!A1534,Quotazioni!A:A,0))</f>
        <v>7</v>
      </c>
      <c r="T1534" s="6" t="str">
        <f t="shared" si="47"/>
        <v/>
      </c>
      <c r="U1534" s="6" t="str">
        <f t="shared" si="46"/>
        <v/>
      </c>
      <c r="V1534" s="1" t="s">
        <v>647</v>
      </c>
    </row>
    <row r="1535" spans="1:22">
      <c r="A1535" s="2">
        <v>5764</v>
      </c>
      <c r="B1535" s="2" t="s">
        <v>59</v>
      </c>
      <c r="C1535" s="2" t="s">
        <v>431</v>
      </c>
      <c r="D1535" s="2" t="s">
        <v>46</v>
      </c>
      <c r="E1535" s="2">
        <v>3</v>
      </c>
      <c r="F1535" s="2">
        <v>5.83</v>
      </c>
      <c r="G1535" s="2">
        <v>5.83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21</v>
      </c>
      <c r="S1535" s="1">
        <f>INDEX(Quotazioni!F:F,MATCH(Stats15_21!A1535,Quotazioni!A:A,0))</f>
        <v>2</v>
      </c>
      <c r="T1535" s="6" t="str">
        <f t="shared" si="47"/>
        <v/>
      </c>
      <c r="U1535" s="6" t="str">
        <f t="shared" si="46"/>
        <v/>
      </c>
      <c r="V1535" s="1" t="s">
        <v>649</v>
      </c>
    </row>
    <row r="1536" spans="1:22">
      <c r="A1536" s="2">
        <v>5776</v>
      </c>
      <c r="B1536" s="2" t="s">
        <v>133</v>
      </c>
      <c r="C1536" s="2" t="s">
        <v>476</v>
      </c>
      <c r="D1536" s="2" t="s">
        <v>27</v>
      </c>
      <c r="E1536" s="2">
        <v>1</v>
      </c>
      <c r="F1536" s="2">
        <v>5.5</v>
      </c>
      <c r="G1536" s="2">
        <v>5.5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21</v>
      </c>
      <c r="S1536" s="1">
        <f>INDEX(Quotazioni!F:F,MATCH(Stats15_21!A1536,Quotazioni!A:A,0))</f>
        <v>2</v>
      </c>
      <c r="T1536" s="6" t="str">
        <f t="shared" si="47"/>
        <v/>
      </c>
      <c r="U1536" s="6" t="str">
        <f t="shared" si="46"/>
        <v/>
      </c>
      <c r="V1536" s="1" t="s">
        <v>649</v>
      </c>
    </row>
    <row r="1537" spans="1:22">
      <c r="A1537" s="2">
        <v>5784</v>
      </c>
      <c r="B1537" s="2" t="s">
        <v>96</v>
      </c>
      <c r="C1537" s="2" t="s">
        <v>449</v>
      </c>
      <c r="D1537" s="2" t="s">
        <v>24</v>
      </c>
      <c r="E1537" s="2">
        <v>8</v>
      </c>
      <c r="F1537" s="2">
        <v>5.88</v>
      </c>
      <c r="G1537" s="2">
        <v>5.81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1</v>
      </c>
      <c r="P1537" s="2">
        <v>0</v>
      </c>
      <c r="Q1537" s="2">
        <v>0</v>
      </c>
      <c r="R1537" s="2">
        <v>21</v>
      </c>
      <c r="S1537" s="1">
        <f>INDEX(Quotazioni!F:F,MATCH(Stats15_21!A1537,Quotazioni!A:A,0))</f>
        <v>4</v>
      </c>
      <c r="T1537" s="6" t="str">
        <f t="shared" si="47"/>
        <v/>
      </c>
      <c r="U1537" s="6" t="str">
        <f t="shared" si="46"/>
        <v/>
      </c>
      <c r="V1537" s="1" t="s">
        <v>649</v>
      </c>
    </row>
    <row r="1538" spans="1:22">
      <c r="A1538" s="2">
        <v>5785</v>
      </c>
      <c r="B1538" s="2" t="s">
        <v>133</v>
      </c>
      <c r="C1538" s="2" t="s">
        <v>481</v>
      </c>
      <c r="D1538" s="2" t="s">
        <v>37</v>
      </c>
      <c r="E1538" s="2">
        <v>0</v>
      </c>
      <c r="F1538" s="2"/>
      <c r="G1538" s="2"/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21</v>
      </c>
      <c r="S1538" s="1">
        <f>INDEX(Quotazioni!F:F,MATCH(Stats15_21!A1538,Quotazioni!A:A,0))</f>
        <v>1</v>
      </c>
      <c r="T1538" s="6" t="str">
        <f t="shared" si="47"/>
        <v/>
      </c>
      <c r="U1538" s="6" t="str">
        <f t="shared" si="46"/>
        <v/>
      </c>
      <c r="V1538" s="1" t="s">
        <v>649</v>
      </c>
    </row>
    <row r="1539" spans="1:22">
      <c r="A1539" s="2">
        <v>5786</v>
      </c>
      <c r="B1539" s="2" t="s">
        <v>133</v>
      </c>
      <c r="C1539" s="2" t="s">
        <v>466</v>
      </c>
      <c r="D1539" s="2" t="s">
        <v>36</v>
      </c>
      <c r="E1539" s="2">
        <v>12</v>
      </c>
      <c r="F1539" s="2">
        <v>5.92</v>
      </c>
      <c r="G1539" s="2">
        <v>6.46</v>
      </c>
      <c r="H1539" s="2">
        <v>2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1</v>
      </c>
      <c r="O1539" s="2">
        <v>1</v>
      </c>
      <c r="P1539" s="2">
        <v>0</v>
      </c>
      <c r="Q1539" s="2">
        <v>0</v>
      </c>
      <c r="R1539" s="2">
        <v>21</v>
      </c>
      <c r="S1539" s="1">
        <f>INDEX(Quotazioni!F:F,MATCH(Stats15_21!A1539,Quotazioni!A:A,0))</f>
        <v>17</v>
      </c>
      <c r="T1539" s="6" t="str">
        <f t="shared" si="47"/>
        <v/>
      </c>
      <c r="U1539" s="6" t="str">
        <f t="shared" ref="U1539:U1547" si="48">IF(C1539=C1538,(H1539-H1538)/G1538,"")</f>
        <v/>
      </c>
      <c r="V1539" s="1" t="s">
        <v>649</v>
      </c>
    </row>
    <row r="1540" spans="1:22">
      <c r="A1540" s="2">
        <v>5788</v>
      </c>
      <c r="B1540" s="2" t="s">
        <v>96</v>
      </c>
      <c r="C1540" s="2" t="s">
        <v>441</v>
      </c>
      <c r="D1540" s="2" t="s">
        <v>20</v>
      </c>
      <c r="E1540" s="2">
        <v>13</v>
      </c>
      <c r="F1540" s="2">
        <v>6.15</v>
      </c>
      <c r="G1540" s="2">
        <v>6.88</v>
      </c>
      <c r="H1540" s="2">
        <v>3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2</v>
      </c>
      <c r="O1540" s="2">
        <v>3</v>
      </c>
      <c r="P1540" s="2">
        <v>0</v>
      </c>
      <c r="Q1540" s="2">
        <v>0</v>
      </c>
      <c r="R1540" s="2">
        <v>21</v>
      </c>
      <c r="S1540" s="1">
        <f>INDEX(Quotazioni!F:F,MATCH(Stats15_21!A1540,Quotazioni!A:A,0))</f>
        <v>14</v>
      </c>
      <c r="T1540" s="6" t="str">
        <f t="shared" ref="T1540:T1547" si="49">IF(C1540=C1539,(G1540-G1539)/G1539,"")</f>
        <v/>
      </c>
      <c r="U1540" s="6" t="str">
        <f t="shared" si="48"/>
        <v/>
      </c>
      <c r="V1540" s="1" t="s">
        <v>649</v>
      </c>
    </row>
    <row r="1541" spans="1:22">
      <c r="A1541" s="2">
        <v>5789</v>
      </c>
      <c r="B1541" s="2" t="s">
        <v>96</v>
      </c>
      <c r="C1541" s="2" t="s">
        <v>460</v>
      </c>
      <c r="D1541" s="2" t="s">
        <v>46</v>
      </c>
      <c r="E1541" s="2">
        <v>1</v>
      </c>
      <c r="F1541" s="2">
        <v>6</v>
      </c>
      <c r="G1541" s="2">
        <v>6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21</v>
      </c>
      <c r="S1541" s="1">
        <f>INDEX(Quotazioni!F:F,MATCH(Stats15_21!A1541,Quotazioni!A:A,0))</f>
        <v>1</v>
      </c>
      <c r="T1541" s="6" t="str">
        <f t="shared" si="49"/>
        <v/>
      </c>
      <c r="U1541" s="6" t="str">
        <f t="shared" si="48"/>
        <v/>
      </c>
      <c r="V1541" s="1" t="s">
        <v>649</v>
      </c>
    </row>
    <row r="1542" spans="1:22">
      <c r="A1542" s="2">
        <v>5792</v>
      </c>
      <c r="B1542" s="2" t="s">
        <v>96</v>
      </c>
      <c r="C1542" s="2" t="s">
        <v>442</v>
      </c>
      <c r="D1542" s="2" t="s">
        <v>400</v>
      </c>
      <c r="E1542" s="2">
        <v>15</v>
      </c>
      <c r="F1542" s="2">
        <v>6.1</v>
      </c>
      <c r="G1542" s="2">
        <v>6.4</v>
      </c>
      <c r="H1542" s="2">
        <v>2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1</v>
      </c>
      <c r="O1542" s="2">
        <v>5</v>
      </c>
      <c r="P1542" s="2">
        <v>0</v>
      </c>
      <c r="Q1542" s="2">
        <v>0</v>
      </c>
      <c r="R1542" s="2">
        <v>21</v>
      </c>
      <c r="S1542" s="1">
        <f>INDEX(Quotazioni!F:F,MATCH(Stats15_21!A1542,Quotazioni!A:A,0))</f>
        <v>12</v>
      </c>
      <c r="T1542" s="6" t="str">
        <f t="shared" si="49"/>
        <v/>
      </c>
      <c r="U1542" s="6" t="str">
        <f t="shared" si="48"/>
        <v/>
      </c>
      <c r="V1542" s="1" t="s">
        <v>647</v>
      </c>
    </row>
    <row r="1543" spans="1:22">
      <c r="A1543" s="2">
        <v>5793</v>
      </c>
      <c r="B1543" s="2" t="s">
        <v>59</v>
      </c>
      <c r="C1543" s="2" t="s">
        <v>432</v>
      </c>
      <c r="D1543" s="2" t="s">
        <v>24</v>
      </c>
      <c r="E1543" s="2">
        <v>5</v>
      </c>
      <c r="F1543" s="2">
        <v>5.9</v>
      </c>
      <c r="G1543" s="2">
        <v>5.9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21</v>
      </c>
      <c r="S1543" s="1">
        <f>INDEX(Quotazioni!F:F,MATCH(Stats15_21!A1543,Quotazioni!A:A,0))</f>
        <v>4</v>
      </c>
      <c r="T1543" s="6" t="str">
        <f t="shared" si="49"/>
        <v/>
      </c>
      <c r="U1543" s="6" t="str">
        <f t="shared" si="48"/>
        <v/>
      </c>
      <c r="V1543" s="1" t="s">
        <v>649</v>
      </c>
    </row>
    <row r="1544" spans="1:22">
      <c r="A1544" s="2">
        <v>5798</v>
      </c>
      <c r="B1544" s="2" t="s">
        <v>96</v>
      </c>
      <c r="C1544" s="2" t="s">
        <v>450</v>
      </c>
      <c r="D1544" s="2" t="s">
        <v>400</v>
      </c>
      <c r="E1544" s="2">
        <v>10</v>
      </c>
      <c r="F1544" s="2">
        <v>6</v>
      </c>
      <c r="G1544" s="2">
        <v>5.85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1</v>
      </c>
      <c r="O1544" s="2">
        <v>5</v>
      </c>
      <c r="P1544" s="2">
        <v>0</v>
      </c>
      <c r="Q1544" s="2">
        <v>0</v>
      </c>
      <c r="R1544" s="2">
        <v>21</v>
      </c>
      <c r="S1544" s="1">
        <f>INDEX(Quotazioni!F:F,MATCH(Stats15_21!A1544,Quotazioni!A:A,0))</f>
        <v>6</v>
      </c>
      <c r="T1544" s="6" t="str">
        <f t="shared" si="49"/>
        <v/>
      </c>
      <c r="U1544" s="6" t="str">
        <f t="shared" si="48"/>
        <v/>
      </c>
      <c r="V1544" s="1" t="s">
        <v>649</v>
      </c>
    </row>
    <row r="1545" spans="1:22">
      <c r="A1545" s="2">
        <v>5804</v>
      </c>
      <c r="B1545" s="2" t="s">
        <v>59</v>
      </c>
      <c r="C1545" s="2" t="s">
        <v>426</v>
      </c>
      <c r="D1545" s="2" t="s">
        <v>41</v>
      </c>
      <c r="E1545" s="2">
        <v>8</v>
      </c>
      <c r="F1545" s="2">
        <v>5.81</v>
      </c>
      <c r="G1545" s="2">
        <v>5.75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1</v>
      </c>
      <c r="P1545" s="2">
        <v>0</v>
      </c>
      <c r="Q1545" s="2">
        <v>0</v>
      </c>
      <c r="R1545" s="2">
        <v>21</v>
      </c>
      <c r="S1545" s="1">
        <f>INDEX(Quotazioni!F:F,MATCH(Stats15_21!A1545,Quotazioni!A:A,0))</f>
        <v>2</v>
      </c>
      <c r="T1545" s="6" t="str">
        <f t="shared" si="49"/>
        <v/>
      </c>
      <c r="U1545" s="6" t="str">
        <f t="shared" si="48"/>
        <v/>
      </c>
      <c r="V1545" s="1" t="s">
        <v>649</v>
      </c>
    </row>
    <row r="1546" spans="1:22">
      <c r="A1546" s="2">
        <v>5806</v>
      </c>
      <c r="B1546" s="2" t="s">
        <v>133</v>
      </c>
      <c r="C1546" s="2" t="s">
        <v>477</v>
      </c>
      <c r="D1546" s="2" t="s">
        <v>43</v>
      </c>
      <c r="E1546" s="2">
        <v>3</v>
      </c>
      <c r="F1546" s="2">
        <v>6</v>
      </c>
      <c r="G1546" s="2">
        <v>6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21</v>
      </c>
      <c r="S1546" s="1">
        <f>INDEX(Quotazioni!F:F,MATCH(Stats15_21!A1546,Quotazioni!A:A,0))</f>
        <v>3</v>
      </c>
      <c r="T1546" s="6" t="str">
        <f t="shared" si="49"/>
        <v/>
      </c>
      <c r="U1546" s="6" t="str">
        <f t="shared" si="48"/>
        <v/>
      </c>
      <c r="V1546" s="1" t="s">
        <v>649</v>
      </c>
    </row>
    <row r="1547" spans="1:22">
      <c r="A1547" s="2">
        <v>5813</v>
      </c>
      <c r="B1547" s="2" t="s">
        <v>96</v>
      </c>
      <c r="C1547" s="2" t="s">
        <v>451</v>
      </c>
      <c r="D1547" s="2" t="s">
        <v>18</v>
      </c>
      <c r="E1547" s="2">
        <v>4</v>
      </c>
      <c r="F1547" s="2">
        <v>6</v>
      </c>
      <c r="G1547" s="2">
        <v>6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21</v>
      </c>
      <c r="S1547" s="1">
        <f>INDEX(Quotazioni!F:F,MATCH(Stats15_21!A1547,Quotazioni!A:A,0))</f>
        <v>5</v>
      </c>
      <c r="T1547" s="6" t="str">
        <f t="shared" si="49"/>
        <v/>
      </c>
      <c r="U1547" s="6" t="str">
        <f t="shared" si="48"/>
        <v/>
      </c>
      <c r="V1547" s="1" t="s">
        <v>649</v>
      </c>
    </row>
  </sheetData>
  <sortState xmlns:xlrd2="http://schemas.microsoft.com/office/spreadsheetml/2017/richdata2" ref="A2:S1547">
    <sortCondition ref="A2:A1547"/>
    <sortCondition ref="R2:R154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BF59-F230-4192-9D47-E46A12679F5A}">
  <dimension ref="A1:M555"/>
  <sheetViews>
    <sheetView workbookViewId="0"/>
  </sheetViews>
  <sheetFormatPr defaultRowHeight="14.4"/>
  <cols>
    <col min="1" max="1" width="6" style="4" customWidth="1"/>
    <col min="2" max="2" width="3" style="4" customWidth="1"/>
    <col min="3" max="3" width="12" style="4" customWidth="1"/>
    <col min="4" max="4" width="21" style="4" customWidth="1"/>
    <col min="5" max="5" width="12" style="4" customWidth="1"/>
    <col min="6" max="8" width="6" style="4" customWidth="1"/>
    <col min="9" max="13" width="7" style="4" customWidth="1"/>
    <col min="14" max="16384" width="8.88671875" style="4"/>
  </cols>
  <sheetData>
    <row r="1" spans="1:13">
      <c r="A1" s="4" t="s">
        <v>0</v>
      </c>
      <c r="B1" s="4" t="s">
        <v>1</v>
      </c>
      <c r="C1" s="4" t="s">
        <v>483</v>
      </c>
      <c r="D1" s="4" t="s">
        <v>2</v>
      </c>
      <c r="E1" s="4" t="s">
        <v>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</row>
    <row r="2" spans="1:13">
      <c r="A2" s="4">
        <v>4312</v>
      </c>
      <c r="B2" s="4" t="s">
        <v>17</v>
      </c>
      <c r="C2" s="4" t="s">
        <v>492</v>
      </c>
      <c r="D2" s="4" t="s">
        <v>398</v>
      </c>
      <c r="E2" s="4" t="s">
        <v>37</v>
      </c>
      <c r="F2" s="4">
        <v>19</v>
      </c>
      <c r="G2" s="4">
        <v>18</v>
      </c>
      <c r="H2" s="4">
        <v>1</v>
      </c>
      <c r="I2" s="4">
        <v>19</v>
      </c>
      <c r="J2" s="4">
        <v>18</v>
      </c>
      <c r="K2" s="4">
        <v>1</v>
      </c>
      <c r="L2" s="4">
        <v>81</v>
      </c>
      <c r="M2" s="4">
        <v>81</v>
      </c>
    </row>
    <row r="3" spans="1:13">
      <c r="A3" s="4">
        <v>572</v>
      </c>
      <c r="B3" s="4" t="s">
        <v>17</v>
      </c>
      <c r="C3" s="4" t="s">
        <v>492</v>
      </c>
      <c r="D3" s="4" t="s">
        <v>56</v>
      </c>
      <c r="E3" s="4" t="s">
        <v>19</v>
      </c>
      <c r="F3" s="4">
        <v>16</v>
      </c>
      <c r="G3" s="4">
        <v>14</v>
      </c>
      <c r="H3" s="4">
        <v>2</v>
      </c>
      <c r="I3" s="4">
        <v>16</v>
      </c>
      <c r="J3" s="4">
        <v>14</v>
      </c>
      <c r="K3" s="4">
        <v>2</v>
      </c>
      <c r="L3" s="4">
        <v>45</v>
      </c>
      <c r="M3" s="4">
        <v>45</v>
      </c>
    </row>
    <row r="4" spans="1:13">
      <c r="A4" s="4">
        <v>250</v>
      </c>
      <c r="B4" s="4" t="s">
        <v>17</v>
      </c>
      <c r="C4" s="4" t="s">
        <v>492</v>
      </c>
      <c r="D4" s="4" t="s">
        <v>21</v>
      </c>
      <c r="E4" s="4" t="s">
        <v>22</v>
      </c>
      <c r="F4" s="4">
        <v>15</v>
      </c>
      <c r="G4" s="4">
        <v>16</v>
      </c>
      <c r="H4" s="4">
        <v>-1</v>
      </c>
      <c r="I4" s="4">
        <v>15</v>
      </c>
      <c r="J4" s="4">
        <v>16</v>
      </c>
      <c r="K4" s="4">
        <v>-1</v>
      </c>
      <c r="L4" s="4">
        <v>60</v>
      </c>
      <c r="M4" s="4">
        <v>60</v>
      </c>
    </row>
    <row r="5" spans="1:13">
      <c r="A5" s="4">
        <v>453</v>
      </c>
      <c r="B5" s="4" t="s">
        <v>17</v>
      </c>
      <c r="C5" s="4" t="s">
        <v>492</v>
      </c>
      <c r="D5" s="4" t="s">
        <v>33</v>
      </c>
      <c r="E5" s="4" t="s">
        <v>18</v>
      </c>
      <c r="F5" s="4">
        <v>15</v>
      </c>
      <c r="G5" s="4">
        <v>16</v>
      </c>
      <c r="H5" s="4">
        <v>-1</v>
      </c>
      <c r="I5" s="4">
        <v>15</v>
      </c>
      <c r="J5" s="4">
        <v>16</v>
      </c>
      <c r="K5" s="4">
        <v>-1</v>
      </c>
      <c r="L5" s="4">
        <v>65</v>
      </c>
      <c r="M5" s="4">
        <v>65</v>
      </c>
    </row>
    <row r="6" spans="1:13">
      <c r="A6" s="4">
        <v>4270</v>
      </c>
      <c r="B6" s="4" t="s">
        <v>17</v>
      </c>
      <c r="C6" s="4" t="s">
        <v>492</v>
      </c>
      <c r="D6" s="4" t="s">
        <v>399</v>
      </c>
      <c r="E6" s="4" t="s">
        <v>34</v>
      </c>
      <c r="F6" s="4">
        <v>15</v>
      </c>
      <c r="G6" s="4">
        <v>14</v>
      </c>
      <c r="H6" s="4">
        <v>1</v>
      </c>
      <c r="I6" s="4">
        <v>15</v>
      </c>
      <c r="J6" s="4">
        <v>14</v>
      </c>
      <c r="K6" s="4">
        <v>1</v>
      </c>
      <c r="L6" s="4">
        <v>48</v>
      </c>
      <c r="M6" s="4">
        <v>48</v>
      </c>
    </row>
    <row r="7" spans="1:13">
      <c r="A7" s="4">
        <v>2792</v>
      </c>
      <c r="B7" s="4" t="s">
        <v>17</v>
      </c>
      <c r="C7" s="4" t="s">
        <v>492</v>
      </c>
      <c r="D7" s="4" t="s">
        <v>232</v>
      </c>
      <c r="E7" s="4" t="s">
        <v>29</v>
      </c>
      <c r="F7" s="4">
        <v>14</v>
      </c>
      <c r="G7" s="4">
        <v>13</v>
      </c>
      <c r="H7" s="4">
        <v>1</v>
      </c>
      <c r="I7" s="4">
        <v>14</v>
      </c>
      <c r="J7" s="4">
        <v>13</v>
      </c>
      <c r="K7" s="4">
        <v>1</v>
      </c>
      <c r="L7" s="4">
        <v>37</v>
      </c>
      <c r="M7" s="4">
        <v>37</v>
      </c>
    </row>
    <row r="8" spans="1:13">
      <c r="A8" s="4">
        <v>610</v>
      </c>
      <c r="B8" s="4" t="s">
        <v>17</v>
      </c>
      <c r="C8" s="4" t="s">
        <v>492</v>
      </c>
      <c r="D8" s="4" t="s">
        <v>45</v>
      </c>
      <c r="E8" s="4" t="s">
        <v>36</v>
      </c>
      <c r="F8" s="4">
        <v>12</v>
      </c>
      <c r="G8" s="4">
        <v>12</v>
      </c>
      <c r="H8" s="4">
        <v>0</v>
      </c>
      <c r="I8" s="4">
        <v>12</v>
      </c>
      <c r="J8" s="4">
        <v>12</v>
      </c>
      <c r="K8" s="4">
        <v>0</v>
      </c>
      <c r="L8" s="4">
        <v>30</v>
      </c>
      <c r="M8" s="4">
        <v>30</v>
      </c>
    </row>
    <row r="9" spans="1:13">
      <c r="A9" s="4">
        <v>509</v>
      </c>
      <c r="B9" s="4" t="s">
        <v>17</v>
      </c>
      <c r="C9" s="4" t="s">
        <v>492</v>
      </c>
      <c r="D9" s="4" t="s">
        <v>26</v>
      </c>
      <c r="E9" s="4" t="s">
        <v>27</v>
      </c>
      <c r="F9" s="4">
        <v>11</v>
      </c>
      <c r="G9" s="4">
        <v>11</v>
      </c>
      <c r="H9" s="4">
        <v>0</v>
      </c>
      <c r="I9" s="4">
        <v>11</v>
      </c>
      <c r="J9" s="4">
        <v>11</v>
      </c>
      <c r="K9" s="4">
        <v>0</v>
      </c>
      <c r="L9" s="4">
        <v>23</v>
      </c>
      <c r="M9" s="4">
        <v>23</v>
      </c>
    </row>
    <row r="10" spans="1:13">
      <c r="A10" s="4">
        <v>2211</v>
      </c>
      <c r="B10" s="4" t="s">
        <v>17</v>
      </c>
      <c r="C10" s="4" t="s">
        <v>492</v>
      </c>
      <c r="D10" s="4" t="s">
        <v>202</v>
      </c>
      <c r="E10" s="4" t="s">
        <v>44</v>
      </c>
      <c r="F10" s="4">
        <v>11</v>
      </c>
      <c r="G10" s="4">
        <v>10</v>
      </c>
      <c r="H10" s="4">
        <v>1</v>
      </c>
      <c r="I10" s="4">
        <v>11</v>
      </c>
      <c r="J10" s="4">
        <v>10</v>
      </c>
      <c r="K10" s="4">
        <v>1</v>
      </c>
      <c r="L10" s="4">
        <v>23</v>
      </c>
      <c r="M10" s="4">
        <v>23</v>
      </c>
    </row>
    <row r="11" spans="1:13">
      <c r="A11" s="4">
        <v>4957</v>
      </c>
      <c r="B11" s="4" t="s">
        <v>17</v>
      </c>
      <c r="C11" s="4" t="s">
        <v>492</v>
      </c>
      <c r="D11" s="4" t="s">
        <v>346</v>
      </c>
      <c r="E11" s="4" t="s">
        <v>46</v>
      </c>
      <c r="F11" s="4">
        <v>11</v>
      </c>
      <c r="G11" s="4">
        <v>11</v>
      </c>
      <c r="H11" s="4">
        <v>0</v>
      </c>
      <c r="I11" s="4">
        <v>11</v>
      </c>
      <c r="J11" s="4">
        <v>11</v>
      </c>
      <c r="K11" s="4">
        <v>0</v>
      </c>
      <c r="L11" s="4">
        <v>20</v>
      </c>
      <c r="M11" s="4">
        <v>20</v>
      </c>
    </row>
    <row r="12" spans="1:13">
      <c r="A12" s="4">
        <v>4964</v>
      </c>
      <c r="B12" s="4" t="s">
        <v>17</v>
      </c>
      <c r="C12" s="4" t="s">
        <v>492</v>
      </c>
      <c r="D12" s="4" t="s">
        <v>345</v>
      </c>
      <c r="E12" s="4" t="s">
        <v>41</v>
      </c>
      <c r="F12" s="4">
        <v>11</v>
      </c>
      <c r="G12" s="4">
        <v>9</v>
      </c>
      <c r="H12" s="4">
        <v>2</v>
      </c>
      <c r="I12" s="4">
        <v>11</v>
      </c>
      <c r="J12" s="4">
        <v>9</v>
      </c>
      <c r="K12" s="4">
        <v>2</v>
      </c>
      <c r="L12" s="4">
        <v>17</v>
      </c>
      <c r="M12" s="4">
        <v>17</v>
      </c>
    </row>
    <row r="13" spans="1:13">
      <c r="A13" s="4">
        <v>133</v>
      </c>
      <c r="B13" s="4" t="s">
        <v>17</v>
      </c>
      <c r="C13" s="4" t="s">
        <v>492</v>
      </c>
      <c r="D13" s="4" t="s">
        <v>40</v>
      </c>
      <c r="E13" s="4" t="s">
        <v>24</v>
      </c>
      <c r="F13" s="4">
        <v>10</v>
      </c>
      <c r="G13" s="4">
        <v>11</v>
      </c>
      <c r="H13" s="4">
        <v>-1</v>
      </c>
      <c r="I13" s="4">
        <v>10</v>
      </c>
      <c r="J13" s="4">
        <v>11</v>
      </c>
      <c r="K13" s="4">
        <v>-1</v>
      </c>
      <c r="L13" s="4">
        <v>20</v>
      </c>
      <c r="M13" s="4">
        <v>20</v>
      </c>
    </row>
    <row r="14" spans="1:13">
      <c r="A14" s="4">
        <v>159</v>
      </c>
      <c r="B14" s="4" t="s">
        <v>17</v>
      </c>
      <c r="C14" s="4" t="s">
        <v>492</v>
      </c>
      <c r="D14" s="4" t="s">
        <v>52</v>
      </c>
      <c r="E14" s="4" t="s">
        <v>400</v>
      </c>
      <c r="F14" s="4">
        <v>10</v>
      </c>
      <c r="G14" s="4">
        <v>8</v>
      </c>
      <c r="H14" s="4">
        <v>2</v>
      </c>
      <c r="I14" s="4">
        <v>10</v>
      </c>
      <c r="J14" s="4">
        <v>8</v>
      </c>
      <c r="K14" s="4">
        <v>2</v>
      </c>
      <c r="L14" s="4">
        <v>14</v>
      </c>
      <c r="M14" s="4">
        <v>14</v>
      </c>
    </row>
    <row r="15" spans="1:13">
      <c r="A15" s="4">
        <v>316</v>
      </c>
      <c r="B15" s="4" t="s">
        <v>17</v>
      </c>
      <c r="C15" s="4" t="s">
        <v>492</v>
      </c>
      <c r="D15" s="4" t="s">
        <v>50</v>
      </c>
      <c r="E15" s="4" t="s">
        <v>43</v>
      </c>
      <c r="F15" s="4">
        <v>10</v>
      </c>
      <c r="G15" s="4">
        <v>11</v>
      </c>
      <c r="H15" s="4">
        <v>-1</v>
      </c>
      <c r="I15" s="4">
        <v>10</v>
      </c>
      <c r="J15" s="4">
        <v>11</v>
      </c>
      <c r="K15" s="4">
        <v>-1</v>
      </c>
      <c r="L15" s="4">
        <v>5</v>
      </c>
      <c r="M15" s="4">
        <v>5</v>
      </c>
    </row>
    <row r="16" spans="1:13">
      <c r="A16" s="4">
        <v>761</v>
      </c>
      <c r="B16" s="4" t="s">
        <v>17</v>
      </c>
      <c r="C16" s="4" t="s">
        <v>492</v>
      </c>
      <c r="D16" s="4" t="s">
        <v>58</v>
      </c>
      <c r="E16" s="4" t="s">
        <v>20</v>
      </c>
      <c r="F16" s="4">
        <v>10</v>
      </c>
      <c r="G16" s="4">
        <v>10</v>
      </c>
      <c r="H16" s="4">
        <v>0</v>
      </c>
      <c r="I16" s="4">
        <v>10</v>
      </c>
      <c r="J16" s="4">
        <v>10</v>
      </c>
      <c r="K16" s="4">
        <v>0</v>
      </c>
      <c r="L16" s="4">
        <v>14</v>
      </c>
      <c r="M16" s="4">
        <v>14</v>
      </c>
    </row>
    <row r="17" spans="1:13">
      <c r="A17" s="4">
        <v>2178</v>
      </c>
      <c r="B17" s="4" t="s">
        <v>17</v>
      </c>
      <c r="C17" s="4" t="s">
        <v>492</v>
      </c>
      <c r="D17" s="4" t="s">
        <v>196</v>
      </c>
      <c r="E17" s="4" t="s">
        <v>493</v>
      </c>
      <c r="F17" s="4">
        <v>10</v>
      </c>
      <c r="G17" s="4">
        <v>11</v>
      </c>
      <c r="H17" s="4">
        <v>-1</v>
      </c>
      <c r="I17" s="4">
        <v>10</v>
      </c>
      <c r="J17" s="4">
        <v>11</v>
      </c>
      <c r="K17" s="4">
        <v>-1</v>
      </c>
      <c r="L17" s="4">
        <v>13</v>
      </c>
      <c r="M17" s="4">
        <v>13</v>
      </c>
    </row>
    <row r="18" spans="1:13">
      <c r="A18" s="4">
        <v>5832</v>
      </c>
      <c r="B18" s="4" t="s">
        <v>17</v>
      </c>
      <c r="C18" s="4" t="s">
        <v>492</v>
      </c>
      <c r="D18" s="4" t="s">
        <v>494</v>
      </c>
      <c r="E18" s="4" t="s">
        <v>25</v>
      </c>
      <c r="F18" s="4">
        <v>10</v>
      </c>
      <c r="G18" s="4">
        <v>12</v>
      </c>
      <c r="H18" s="4">
        <v>-2</v>
      </c>
      <c r="I18" s="4">
        <v>10</v>
      </c>
      <c r="J18" s="4">
        <v>12</v>
      </c>
      <c r="K18" s="4">
        <v>-2</v>
      </c>
      <c r="L18" s="4">
        <v>6</v>
      </c>
      <c r="M18" s="4">
        <v>6</v>
      </c>
    </row>
    <row r="19" spans="1:13">
      <c r="A19" s="4">
        <v>2814</v>
      </c>
      <c r="B19" s="4" t="s">
        <v>17</v>
      </c>
      <c r="C19" s="4" t="s">
        <v>492</v>
      </c>
      <c r="D19" s="4" t="s">
        <v>235</v>
      </c>
      <c r="E19" s="4" t="s">
        <v>25</v>
      </c>
      <c r="F19" s="4">
        <v>9</v>
      </c>
      <c r="G19" s="4">
        <v>7</v>
      </c>
      <c r="H19" s="4">
        <v>2</v>
      </c>
      <c r="I19" s="4">
        <v>9</v>
      </c>
      <c r="J19" s="4">
        <v>7</v>
      </c>
      <c r="K19" s="4">
        <v>2</v>
      </c>
      <c r="L19" s="4">
        <v>30</v>
      </c>
      <c r="M19" s="4">
        <v>30</v>
      </c>
    </row>
    <row r="20" spans="1:13">
      <c r="A20" s="4">
        <v>1917</v>
      </c>
      <c r="B20" s="4" t="s">
        <v>17</v>
      </c>
      <c r="C20" s="4" t="s">
        <v>492</v>
      </c>
      <c r="D20" s="4" t="s">
        <v>161</v>
      </c>
      <c r="E20" s="4" t="s">
        <v>344</v>
      </c>
      <c r="F20" s="4">
        <v>7</v>
      </c>
      <c r="G20" s="4">
        <v>7</v>
      </c>
      <c r="H20" s="4">
        <v>0</v>
      </c>
      <c r="I20" s="4">
        <v>7</v>
      </c>
      <c r="J20" s="4">
        <v>7</v>
      </c>
      <c r="K20" s="4">
        <v>0</v>
      </c>
      <c r="L20" s="4">
        <v>13</v>
      </c>
      <c r="M20" s="4">
        <v>13</v>
      </c>
    </row>
    <row r="21" spans="1:13">
      <c r="A21" s="4">
        <v>2134</v>
      </c>
      <c r="B21" s="4" t="s">
        <v>17</v>
      </c>
      <c r="C21" s="4" t="s">
        <v>492</v>
      </c>
      <c r="D21" s="4" t="s">
        <v>162</v>
      </c>
      <c r="E21" s="4" t="s">
        <v>276</v>
      </c>
      <c r="F21" s="4">
        <v>7</v>
      </c>
      <c r="G21" s="4">
        <v>5</v>
      </c>
      <c r="H21" s="4">
        <v>2</v>
      </c>
      <c r="I21" s="4">
        <v>7</v>
      </c>
      <c r="J21" s="4">
        <v>5</v>
      </c>
      <c r="K21" s="4">
        <v>2</v>
      </c>
      <c r="L21" s="4">
        <v>12</v>
      </c>
      <c r="M21" s="4">
        <v>12</v>
      </c>
    </row>
    <row r="22" spans="1:13">
      <c r="A22" s="4">
        <v>1843</v>
      </c>
      <c r="B22" s="4" t="s">
        <v>17</v>
      </c>
      <c r="C22" s="4" t="s">
        <v>492</v>
      </c>
      <c r="D22" s="4" t="s">
        <v>231</v>
      </c>
      <c r="E22" s="4" t="s">
        <v>495</v>
      </c>
      <c r="F22" s="4">
        <v>5</v>
      </c>
      <c r="G22" s="4">
        <v>5</v>
      </c>
      <c r="H22" s="4">
        <v>0</v>
      </c>
      <c r="I22" s="4">
        <v>5</v>
      </c>
      <c r="J22" s="4">
        <v>5</v>
      </c>
      <c r="K22" s="4">
        <v>0</v>
      </c>
      <c r="L22" s="4">
        <v>10</v>
      </c>
      <c r="M22" s="4">
        <v>10</v>
      </c>
    </row>
    <row r="23" spans="1:13">
      <c r="A23" s="4">
        <v>218</v>
      </c>
      <c r="B23" s="4" t="s">
        <v>17</v>
      </c>
      <c r="C23" s="4" t="s">
        <v>492</v>
      </c>
      <c r="D23" s="4" t="s">
        <v>31</v>
      </c>
      <c r="E23" s="4" t="s">
        <v>18</v>
      </c>
      <c r="F23" s="4">
        <v>4</v>
      </c>
      <c r="G23" s="4">
        <v>1</v>
      </c>
      <c r="H23" s="4">
        <v>3</v>
      </c>
      <c r="I23" s="4">
        <v>4</v>
      </c>
      <c r="J23" s="4">
        <v>1</v>
      </c>
      <c r="K23" s="4">
        <v>3</v>
      </c>
      <c r="L23" s="4">
        <v>10</v>
      </c>
      <c r="M23" s="4">
        <v>10</v>
      </c>
    </row>
    <row r="24" spans="1:13">
      <c r="A24" s="4">
        <v>2170</v>
      </c>
      <c r="B24" s="4" t="s">
        <v>17</v>
      </c>
      <c r="C24" s="4" t="s">
        <v>492</v>
      </c>
      <c r="D24" s="4" t="s">
        <v>200</v>
      </c>
      <c r="E24" s="4" t="s">
        <v>43</v>
      </c>
      <c r="F24" s="4">
        <v>3</v>
      </c>
      <c r="G24" s="4">
        <v>1</v>
      </c>
      <c r="H24" s="4">
        <v>2</v>
      </c>
      <c r="I24" s="4">
        <v>3</v>
      </c>
      <c r="J24" s="4">
        <v>1</v>
      </c>
      <c r="K24" s="4">
        <v>2</v>
      </c>
      <c r="L24" s="4">
        <v>25</v>
      </c>
      <c r="M24" s="4">
        <v>25</v>
      </c>
    </row>
    <row r="25" spans="1:13">
      <c r="A25" s="4">
        <v>2815</v>
      </c>
      <c r="B25" s="4" t="s">
        <v>17</v>
      </c>
      <c r="C25" s="4" t="s">
        <v>492</v>
      </c>
      <c r="D25" s="4" t="s">
        <v>234</v>
      </c>
      <c r="E25" s="4" t="s">
        <v>36</v>
      </c>
      <c r="F25" s="4">
        <v>2</v>
      </c>
      <c r="G25" s="4">
        <v>1</v>
      </c>
      <c r="H25" s="4">
        <v>1</v>
      </c>
      <c r="I25" s="4">
        <v>2</v>
      </c>
      <c r="J25" s="4">
        <v>1</v>
      </c>
      <c r="K25" s="4">
        <v>1</v>
      </c>
      <c r="L25" s="4">
        <v>8</v>
      </c>
      <c r="M25" s="4">
        <v>8</v>
      </c>
    </row>
    <row r="26" spans="1:13">
      <c r="A26" s="4">
        <v>4</v>
      </c>
      <c r="B26" s="4" t="s">
        <v>17</v>
      </c>
      <c r="C26" s="4" t="s">
        <v>492</v>
      </c>
      <c r="D26" s="4" t="s">
        <v>28</v>
      </c>
      <c r="E26" s="4" t="s">
        <v>29</v>
      </c>
      <c r="F26" s="4">
        <v>1</v>
      </c>
      <c r="G26" s="4">
        <v>1</v>
      </c>
      <c r="H26" s="4">
        <v>0</v>
      </c>
      <c r="I26" s="4">
        <v>1</v>
      </c>
      <c r="J26" s="4">
        <v>1</v>
      </c>
      <c r="K26" s="4">
        <v>0</v>
      </c>
      <c r="L26" s="4">
        <v>1</v>
      </c>
      <c r="M26" s="4">
        <v>1</v>
      </c>
    </row>
    <row r="27" spans="1:13">
      <c r="A27" s="4">
        <v>41</v>
      </c>
      <c r="B27" s="4" t="s">
        <v>17</v>
      </c>
      <c r="C27" s="4" t="s">
        <v>492</v>
      </c>
      <c r="D27" s="4" t="s">
        <v>23</v>
      </c>
      <c r="E27" s="4" t="s">
        <v>37</v>
      </c>
      <c r="F27" s="4">
        <v>1</v>
      </c>
      <c r="G27" s="4">
        <v>1</v>
      </c>
      <c r="H27" s="4">
        <v>0</v>
      </c>
      <c r="I27" s="4">
        <v>1</v>
      </c>
      <c r="J27" s="4">
        <v>1</v>
      </c>
      <c r="K27" s="4">
        <v>0</v>
      </c>
      <c r="L27" s="4">
        <v>1</v>
      </c>
      <c r="M27" s="4">
        <v>1</v>
      </c>
    </row>
    <row r="28" spans="1:13">
      <c r="A28" s="4">
        <v>42</v>
      </c>
      <c r="B28" s="4" t="s">
        <v>17</v>
      </c>
      <c r="C28" s="4" t="s">
        <v>492</v>
      </c>
      <c r="D28" s="4" t="s">
        <v>51</v>
      </c>
      <c r="E28" s="4" t="s">
        <v>495</v>
      </c>
      <c r="F28" s="4">
        <v>1</v>
      </c>
      <c r="G28" s="4">
        <v>1</v>
      </c>
      <c r="H28" s="4">
        <v>0</v>
      </c>
      <c r="I28" s="4">
        <v>1</v>
      </c>
      <c r="J28" s="4">
        <v>1</v>
      </c>
      <c r="K28" s="4">
        <v>0</v>
      </c>
      <c r="L28" s="4">
        <v>1</v>
      </c>
      <c r="M28" s="4">
        <v>1</v>
      </c>
    </row>
    <row r="29" spans="1:13">
      <c r="A29" s="4">
        <v>160</v>
      </c>
      <c r="B29" s="4" t="s">
        <v>17</v>
      </c>
      <c r="C29" s="4" t="s">
        <v>492</v>
      </c>
      <c r="D29" s="4" t="s">
        <v>35</v>
      </c>
      <c r="E29" s="4" t="s">
        <v>37</v>
      </c>
      <c r="F29" s="4">
        <v>1</v>
      </c>
      <c r="G29" s="4">
        <v>1</v>
      </c>
      <c r="H29" s="4">
        <v>0</v>
      </c>
      <c r="I29" s="4">
        <v>1</v>
      </c>
      <c r="J29" s="4">
        <v>1</v>
      </c>
      <c r="K29" s="4">
        <v>0</v>
      </c>
      <c r="L29" s="4">
        <v>1</v>
      </c>
      <c r="M29" s="4">
        <v>1</v>
      </c>
    </row>
    <row r="30" spans="1:13">
      <c r="A30" s="4">
        <v>217</v>
      </c>
      <c r="B30" s="4" t="s">
        <v>17</v>
      </c>
      <c r="C30" s="4" t="s">
        <v>492</v>
      </c>
      <c r="D30" s="4" t="s">
        <v>48</v>
      </c>
      <c r="E30" s="4" t="s">
        <v>493</v>
      </c>
      <c r="F30" s="4">
        <v>1</v>
      </c>
      <c r="G30" s="4">
        <v>1</v>
      </c>
      <c r="H30" s="4">
        <v>0</v>
      </c>
      <c r="I30" s="4">
        <v>1</v>
      </c>
      <c r="J30" s="4">
        <v>1</v>
      </c>
      <c r="K30" s="4">
        <v>0</v>
      </c>
      <c r="L30" s="4">
        <v>1</v>
      </c>
      <c r="M30" s="4">
        <v>1</v>
      </c>
    </row>
    <row r="31" spans="1:13">
      <c r="A31" s="4">
        <v>220</v>
      </c>
      <c r="B31" s="4" t="s">
        <v>17</v>
      </c>
      <c r="C31" s="4" t="s">
        <v>492</v>
      </c>
      <c r="D31" s="4" t="s">
        <v>53</v>
      </c>
      <c r="E31" s="4" t="s">
        <v>41</v>
      </c>
      <c r="F31" s="4">
        <v>1</v>
      </c>
      <c r="G31" s="4">
        <v>1</v>
      </c>
      <c r="H31" s="4">
        <v>0</v>
      </c>
      <c r="I31" s="4">
        <v>1</v>
      </c>
      <c r="J31" s="4">
        <v>1</v>
      </c>
      <c r="K31" s="4">
        <v>0</v>
      </c>
      <c r="L31" s="4">
        <v>1</v>
      </c>
      <c r="M31" s="4">
        <v>1</v>
      </c>
    </row>
    <row r="32" spans="1:13">
      <c r="A32" s="4">
        <v>510</v>
      </c>
      <c r="B32" s="4" t="s">
        <v>17</v>
      </c>
      <c r="C32" s="4" t="s">
        <v>492</v>
      </c>
      <c r="D32" s="4" t="s">
        <v>54</v>
      </c>
      <c r="E32" s="4" t="s">
        <v>27</v>
      </c>
      <c r="F32" s="4">
        <v>1</v>
      </c>
      <c r="G32" s="4">
        <v>1</v>
      </c>
      <c r="H32" s="4">
        <v>0</v>
      </c>
      <c r="I32" s="4">
        <v>1</v>
      </c>
      <c r="J32" s="4">
        <v>1</v>
      </c>
      <c r="K32" s="4">
        <v>0</v>
      </c>
      <c r="L32" s="4">
        <v>1</v>
      </c>
      <c r="M32" s="4">
        <v>1</v>
      </c>
    </row>
    <row r="33" spans="1:13">
      <c r="A33" s="4">
        <v>511</v>
      </c>
      <c r="B33" s="4" t="s">
        <v>17</v>
      </c>
      <c r="C33" s="4" t="s">
        <v>492</v>
      </c>
      <c r="D33" s="4" t="s">
        <v>55</v>
      </c>
      <c r="E33" s="4" t="s">
        <v>46</v>
      </c>
      <c r="F33" s="4">
        <v>1</v>
      </c>
      <c r="G33" s="4">
        <v>1</v>
      </c>
      <c r="H33" s="4">
        <v>0</v>
      </c>
      <c r="I33" s="4">
        <v>1</v>
      </c>
      <c r="J33" s="4">
        <v>1</v>
      </c>
      <c r="K33" s="4">
        <v>0</v>
      </c>
      <c r="L33" s="4">
        <v>1</v>
      </c>
      <c r="M33" s="4">
        <v>1</v>
      </c>
    </row>
    <row r="34" spans="1:13">
      <c r="A34" s="4">
        <v>543</v>
      </c>
      <c r="B34" s="4" t="s">
        <v>17</v>
      </c>
      <c r="C34" s="4" t="s">
        <v>492</v>
      </c>
      <c r="D34" s="4" t="s">
        <v>42</v>
      </c>
      <c r="E34" s="4" t="s">
        <v>44</v>
      </c>
      <c r="F34" s="4">
        <v>1</v>
      </c>
      <c r="G34" s="4">
        <v>1</v>
      </c>
      <c r="H34" s="4">
        <v>0</v>
      </c>
      <c r="I34" s="4">
        <v>1</v>
      </c>
      <c r="J34" s="4">
        <v>1</v>
      </c>
      <c r="K34" s="4">
        <v>0</v>
      </c>
      <c r="L34" s="4">
        <v>1</v>
      </c>
      <c r="M34" s="4">
        <v>1</v>
      </c>
    </row>
    <row r="35" spans="1:13">
      <c r="A35" s="4">
        <v>673</v>
      </c>
      <c r="B35" s="4" t="s">
        <v>17</v>
      </c>
      <c r="C35" s="4" t="s">
        <v>492</v>
      </c>
      <c r="D35" s="4" t="s">
        <v>57</v>
      </c>
      <c r="E35" s="4" t="s">
        <v>41</v>
      </c>
      <c r="F35" s="4">
        <v>1</v>
      </c>
      <c r="G35" s="4">
        <v>1</v>
      </c>
      <c r="H35" s="4">
        <v>0</v>
      </c>
      <c r="I35" s="4">
        <v>1</v>
      </c>
      <c r="J35" s="4">
        <v>1</v>
      </c>
      <c r="K35" s="4">
        <v>0</v>
      </c>
      <c r="L35" s="4">
        <v>1</v>
      </c>
      <c r="M35" s="4">
        <v>1</v>
      </c>
    </row>
    <row r="36" spans="1:13">
      <c r="A36" s="4">
        <v>799</v>
      </c>
      <c r="B36" s="4" t="s">
        <v>17</v>
      </c>
      <c r="C36" s="4" t="s">
        <v>492</v>
      </c>
      <c r="D36" s="4" t="s">
        <v>49</v>
      </c>
      <c r="E36" s="4" t="s">
        <v>24</v>
      </c>
      <c r="F36" s="4">
        <v>1</v>
      </c>
      <c r="G36" s="4">
        <v>1</v>
      </c>
      <c r="H36" s="4">
        <v>0</v>
      </c>
      <c r="I36" s="4">
        <v>1</v>
      </c>
      <c r="J36" s="4">
        <v>1</v>
      </c>
      <c r="K36" s="4">
        <v>0</v>
      </c>
      <c r="L36" s="4">
        <v>1</v>
      </c>
      <c r="M36" s="4">
        <v>1</v>
      </c>
    </row>
    <row r="37" spans="1:13">
      <c r="A37" s="4">
        <v>1889</v>
      </c>
      <c r="B37" s="4" t="s">
        <v>17</v>
      </c>
      <c r="C37" s="4" t="s">
        <v>492</v>
      </c>
      <c r="D37" s="4" t="s">
        <v>156</v>
      </c>
      <c r="E37" s="4" t="s">
        <v>22</v>
      </c>
      <c r="F37" s="4">
        <v>1</v>
      </c>
      <c r="G37" s="4">
        <v>1</v>
      </c>
      <c r="H37" s="4">
        <v>0</v>
      </c>
      <c r="I37" s="4">
        <v>1</v>
      </c>
      <c r="J37" s="4">
        <v>1</v>
      </c>
      <c r="K37" s="4">
        <v>0</v>
      </c>
      <c r="L37" s="4">
        <v>1</v>
      </c>
      <c r="M37" s="4">
        <v>1</v>
      </c>
    </row>
    <row r="38" spans="1:13">
      <c r="A38" s="4">
        <v>1930</v>
      </c>
      <c r="B38" s="4" t="s">
        <v>17</v>
      </c>
      <c r="C38" s="4" t="s">
        <v>492</v>
      </c>
      <c r="D38" s="4" t="s">
        <v>199</v>
      </c>
      <c r="E38" s="4" t="s">
        <v>18</v>
      </c>
      <c r="F38" s="4">
        <v>1</v>
      </c>
      <c r="G38" s="4">
        <v>1</v>
      </c>
      <c r="H38" s="4">
        <v>0</v>
      </c>
      <c r="I38" s="4">
        <v>1</v>
      </c>
      <c r="J38" s="4">
        <v>1</v>
      </c>
      <c r="K38" s="4">
        <v>0</v>
      </c>
      <c r="L38" s="4">
        <v>1</v>
      </c>
      <c r="M38" s="4">
        <v>1</v>
      </c>
    </row>
    <row r="39" spans="1:13">
      <c r="A39" s="4">
        <v>1947</v>
      </c>
      <c r="B39" s="4" t="s">
        <v>17</v>
      </c>
      <c r="C39" s="4" t="s">
        <v>492</v>
      </c>
      <c r="D39" s="4" t="s">
        <v>159</v>
      </c>
      <c r="E39" s="4" t="s">
        <v>400</v>
      </c>
      <c r="F39" s="4">
        <v>1</v>
      </c>
      <c r="G39" s="4">
        <v>1</v>
      </c>
      <c r="H39" s="4">
        <v>0</v>
      </c>
      <c r="I39" s="4">
        <v>1</v>
      </c>
      <c r="J39" s="4">
        <v>1</v>
      </c>
      <c r="K39" s="4">
        <v>0</v>
      </c>
      <c r="L39" s="4">
        <v>1</v>
      </c>
      <c r="M39" s="4">
        <v>1</v>
      </c>
    </row>
    <row r="40" spans="1:13">
      <c r="A40" s="4">
        <v>2179</v>
      </c>
      <c r="B40" s="4" t="s">
        <v>17</v>
      </c>
      <c r="C40" s="4" t="s">
        <v>492</v>
      </c>
      <c r="D40" s="4" t="s">
        <v>195</v>
      </c>
      <c r="E40" s="4" t="s">
        <v>19</v>
      </c>
      <c r="F40" s="4">
        <v>1</v>
      </c>
      <c r="G40" s="4">
        <v>1</v>
      </c>
      <c r="H40" s="4">
        <v>0</v>
      </c>
      <c r="I40" s="4">
        <v>1</v>
      </c>
      <c r="J40" s="4">
        <v>1</v>
      </c>
      <c r="K40" s="4">
        <v>0</v>
      </c>
      <c r="L40" s="4">
        <v>4</v>
      </c>
      <c r="M40" s="4">
        <v>4</v>
      </c>
    </row>
    <row r="41" spans="1:13">
      <c r="A41" s="4">
        <v>2294</v>
      </c>
      <c r="B41" s="4" t="s">
        <v>17</v>
      </c>
      <c r="C41" s="4" t="s">
        <v>492</v>
      </c>
      <c r="D41" s="4" t="s">
        <v>203</v>
      </c>
      <c r="E41" s="4" t="s">
        <v>36</v>
      </c>
      <c r="F41" s="4">
        <v>1</v>
      </c>
      <c r="G41" s="4">
        <v>1</v>
      </c>
      <c r="H41" s="4">
        <v>0</v>
      </c>
      <c r="I41" s="4">
        <v>1</v>
      </c>
      <c r="J41" s="4">
        <v>1</v>
      </c>
      <c r="K41" s="4">
        <v>0</v>
      </c>
      <c r="L41" s="4">
        <v>1</v>
      </c>
      <c r="M41" s="4">
        <v>1</v>
      </c>
    </row>
    <row r="42" spans="1:13">
      <c r="A42" s="4">
        <v>2297</v>
      </c>
      <c r="B42" s="4" t="s">
        <v>17</v>
      </c>
      <c r="C42" s="4" t="s">
        <v>492</v>
      </c>
      <c r="D42" s="4" t="s">
        <v>201</v>
      </c>
      <c r="E42" s="4" t="s">
        <v>29</v>
      </c>
      <c r="F42" s="4">
        <v>1</v>
      </c>
      <c r="G42" s="4">
        <v>1</v>
      </c>
      <c r="H42" s="4">
        <v>0</v>
      </c>
      <c r="I42" s="4">
        <v>1</v>
      </c>
      <c r="J42" s="4">
        <v>1</v>
      </c>
      <c r="K42" s="4">
        <v>0</v>
      </c>
      <c r="L42" s="4">
        <v>1</v>
      </c>
      <c r="M42" s="4">
        <v>1</v>
      </c>
    </row>
    <row r="43" spans="1:13">
      <c r="A43" s="4">
        <v>2845</v>
      </c>
      <c r="B43" s="4" t="s">
        <v>17</v>
      </c>
      <c r="C43" s="4" t="s">
        <v>492</v>
      </c>
      <c r="D43" s="4" t="s">
        <v>236</v>
      </c>
      <c r="E43" s="4" t="s">
        <v>20</v>
      </c>
      <c r="F43" s="4">
        <v>1</v>
      </c>
      <c r="G43" s="4">
        <v>1</v>
      </c>
      <c r="H43" s="4">
        <v>0</v>
      </c>
      <c r="I43" s="4">
        <v>1</v>
      </c>
      <c r="J43" s="4">
        <v>1</v>
      </c>
      <c r="K43" s="4">
        <v>0</v>
      </c>
      <c r="L43" s="4">
        <v>1</v>
      </c>
      <c r="M43" s="4">
        <v>1</v>
      </c>
    </row>
    <row r="44" spans="1:13">
      <c r="A44" s="4">
        <v>4351</v>
      </c>
      <c r="B44" s="4" t="s">
        <v>17</v>
      </c>
      <c r="C44" s="4" t="s">
        <v>492</v>
      </c>
      <c r="D44" s="4" t="s">
        <v>237</v>
      </c>
      <c r="E44" s="4" t="s">
        <v>276</v>
      </c>
      <c r="F44" s="4">
        <v>1</v>
      </c>
      <c r="G44" s="4">
        <v>1</v>
      </c>
      <c r="H44" s="4">
        <v>0</v>
      </c>
      <c r="I44" s="4">
        <v>1</v>
      </c>
      <c r="J44" s="4">
        <v>1</v>
      </c>
      <c r="K44" s="4">
        <v>0</v>
      </c>
      <c r="L44" s="4">
        <v>1</v>
      </c>
      <c r="M44" s="4">
        <v>1</v>
      </c>
    </row>
    <row r="45" spans="1:13">
      <c r="A45" s="4">
        <v>4431</v>
      </c>
      <c r="B45" s="4" t="s">
        <v>17</v>
      </c>
      <c r="C45" s="4" t="s">
        <v>492</v>
      </c>
      <c r="D45" s="4" t="s">
        <v>348</v>
      </c>
      <c r="E45" s="4" t="s">
        <v>495</v>
      </c>
      <c r="F45" s="4">
        <v>1</v>
      </c>
      <c r="G45" s="4">
        <v>1</v>
      </c>
      <c r="H45" s="4">
        <v>0</v>
      </c>
      <c r="I45" s="4">
        <v>1</v>
      </c>
      <c r="J45" s="4">
        <v>1</v>
      </c>
      <c r="K45" s="4">
        <v>0</v>
      </c>
      <c r="L45" s="4">
        <v>3</v>
      </c>
      <c r="M45" s="4">
        <v>3</v>
      </c>
    </row>
    <row r="46" spans="1:13">
      <c r="A46" s="4">
        <v>4468</v>
      </c>
      <c r="B46" s="4" t="s">
        <v>17</v>
      </c>
      <c r="C46" s="4" t="s">
        <v>492</v>
      </c>
      <c r="D46" s="4" t="s">
        <v>278</v>
      </c>
      <c r="E46" s="4" t="s">
        <v>276</v>
      </c>
      <c r="F46" s="4">
        <v>1</v>
      </c>
      <c r="G46" s="4">
        <v>1</v>
      </c>
      <c r="H46" s="4">
        <v>0</v>
      </c>
      <c r="I46" s="4">
        <v>1</v>
      </c>
      <c r="J46" s="4">
        <v>1</v>
      </c>
      <c r="K46" s="4">
        <v>0</v>
      </c>
      <c r="L46" s="4">
        <v>1</v>
      </c>
      <c r="M46" s="4">
        <v>1</v>
      </c>
    </row>
    <row r="47" spans="1:13">
      <c r="A47" s="4">
        <v>4491</v>
      </c>
      <c r="B47" s="4" t="s">
        <v>17</v>
      </c>
      <c r="C47" s="4" t="s">
        <v>492</v>
      </c>
      <c r="D47" s="4" t="s">
        <v>279</v>
      </c>
      <c r="E47" s="4" t="s">
        <v>46</v>
      </c>
      <c r="F47" s="4">
        <v>1</v>
      </c>
      <c r="G47" s="4">
        <v>1</v>
      </c>
      <c r="H47" s="4">
        <v>0</v>
      </c>
      <c r="I47" s="4">
        <v>1</v>
      </c>
      <c r="J47" s="4">
        <v>1</v>
      </c>
      <c r="K47" s="4">
        <v>0</v>
      </c>
      <c r="L47" s="4">
        <v>1</v>
      </c>
      <c r="M47" s="4">
        <v>1</v>
      </c>
    </row>
    <row r="48" spans="1:13">
      <c r="A48" s="4">
        <v>4518</v>
      </c>
      <c r="B48" s="4" t="s">
        <v>17</v>
      </c>
      <c r="C48" s="4" t="s">
        <v>492</v>
      </c>
      <c r="D48" s="4" t="s">
        <v>280</v>
      </c>
      <c r="E48" s="4" t="s">
        <v>27</v>
      </c>
      <c r="F48" s="4">
        <v>1</v>
      </c>
      <c r="G48" s="4">
        <v>1</v>
      </c>
      <c r="H48" s="4">
        <v>0</v>
      </c>
      <c r="I48" s="4">
        <v>1</v>
      </c>
      <c r="J48" s="4">
        <v>1</v>
      </c>
      <c r="K48" s="4">
        <v>0</v>
      </c>
      <c r="L48" s="4">
        <v>1</v>
      </c>
      <c r="M48" s="4">
        <v>1</v>
      </c>
    </row>
    <row r="49" spans="1:13">
      <c r="A49" s="4">
        <v>4525</v>
      </c>
      <c r="B49" s="4" t="s">
        <v>17</v>
      </c>
      <c r="C49" s="4" t="s">
        <v>492</v>
      </c>
      <c r="D49" s="4" t="s">
        <v>281</v>
      </c>
      <c r="E49" s="4" t="s">
        <v>43</v>
      </c>
      <c r="F49" s="4">
        <v>1</v>
      </c>
      <c r="G49" s="4">
        <v>1</v>
      </c>
      <c r="H49" s="4">
        <v>0</v>
      </c>
      <c r="I49" s="4">
        <v>1</v>
      </c>
      <c r="J49" s="4">
        <v>1</v>
      </c>
      <c r="K49" s="4">
        <v>0</v>
      </c>
      <c r="L49" s="4">
        <v>1</v>
      </c>
      <c r="M49" s="4">
        <v>1</v>
      </c>
    </row>
    <row r="50" spans="1:13">
      <c r="A50" s="4">
        <v>4977</v>
      </c>
      <c r="B50" s="4" t="s">
        <v>17</v>
      </c>
      <c r="C50" s="4" t="s">
        <v>492</v>
      </c>
      <c r="D50" s="4" t="s">
        <v>349</v>
      </c>
      <c r="E50" s="4" t="s">
        <v>20</v>
      </c>
      <c r="F50" s="4">
        <v>1</v>
      </c>
      <c r="G50" s="4">
        <v>1</v>
      </c>
      <c r="H50" s="4">
        <v>0</v>
      </c>
      <c r="I50" s="4">
        <v>1</v>
      </c>
      <c r="J50" s="4">
        <v>1</v>
      </c>
      <c r="K50" s="4">
        <v>0</v>
      </c>
      <c r="L50" s="4">
        <v>1</v>
      </c>
      <c r="M50" s="4">
        <v>1</v>
      </c>
    </row>
    <row r="51" spans="1:13">
      <c r="A51" s="4">
        <v>5005</v>
      </c>
      <c r="B51" s="4" t="s">
        <v>17</v>
      </c>
      <c r="C51" s="4" t="s">
        <v>492</v>
      </c>
      <c r="D51" s="4" t="s">
        <v>347</v>
      </c>
      <c r="E51" s="4" t="s">
        <v>344</v>
      </c>
      <c r="F51" s="4">
        <v>1</v>
      </c>
      <c r="G51" s="4">
        <v>1</v>
      </c>
      <c r="H51" s="4">
        <v>0</v>
      </c>
      <c r="I51" s="4">
        <v>1</v>
      </c>
      <c r="J51" s="4">
        <v>1</v>
      </c>
      <c r="K51" s="4">
        <v>0</v>
      </c>
      <c r="L51" s="4">
        <v>1</v>
      </c>
      <c r="M51" s="4">
        <v>1</v>
      </c>
    </row>
    <row r="52" spans="1:13">
      <c r="A52" s="4">
        <v>5304</v>
      </c>
      <c r="B52" s="4" t="s">
        <v>17</v>
      </c>
      <c r="C52" s="4" t="s">
        <v>492</v>
      </c>
      <c r="D52" s="4" t="s">
        <v>350</v>
      </c>
      <c r="E52" s="4" t="s">
        <v>34</v>
      </c>
      <c r="F52" s="4">
        <v>1</v>
      </c>
      <c r="G52" s="4">
        <v>1</v>
      </c>
      <c r="H52" s="4">
        <v>0</v>
      </c>
      <c r="I52" s="4">
        <v>1</v>
      </c>
      <c r="J52" s="4">
        <v>1</v>
      </c>
      <c r="K52" s="4">
        <v>0</v>
      </c>
      <c r="L52" s="4">
        <v>1</v>
      </c>
      <c r="M52" s="4">
        <v>1</v>
      </c>
    </row>
    <row r="53" spans="1:13">
      <c r="A53" s="4">
        <v>5502</v>
      </c>
      <c r="B53" s="4" t="s">
        <v>17</v>
      </c>
      <c r="C53" s="4" t="s">
        <v>492</v>
      </c>
      <c r="D53" s="4" t="s">
        <v>403</v>
      </c>
      <c r="E53" s="4" t="s">
        <v>25</v>
      </c>
      <c r="F53" s="4">
        <v>1</v>
      </c>
      <c r="G53" s="4">
        <v>1</v>
      </c>
      <c r="H53" s="4">
        <v>0</v>
      </c>
      <c r="I53" s="4">
        <v>1</v>
      </c>
      <c r="J53" s="4">
        <v>1</v>
      </c>
      <c r="K53" s="4">
        <v>0</v>
      </c>
      <c r="L53" s="4">
        <v>1</v>
      </c>
      <c r="M53" s="4">
        <v>1</v>
      </c>
    </row>
    <row r="54" spans="1:13">
      <c r="A54" s="4">
        <v>5518</v>
      </c>
      <c r="B54" s="4" t="s">
        <v>17</v>
      </c>
      <c r="C54" s="4" t="s">
        <v>492</v>
      </c>
      <c r="D54" s="4" t="s">
        <v>404</v>
      </c>
      <c r="E54" s="4" t="s">
        <v>19</v>
      </c>
      <c r="F54" s="4">
        <v>1</v>
      </c>
      <c r="G54" s="4">
        <v>1</v>
      </c>
      <c r="H54" s="4">
        <v>0</v>
      </c>
      <c r="I54" s="4">
        <v>1</v>
      </c>
      <c r="J54" s="4">
        <v>1</v>
      </c>
      <c r="K54" s="4">
        <v>0</v>
      </c>
      <c r="L54" s="4">
        <v>1</v>
      </c>
      <c r="M54" s="4">
        <v>1</v>
      </c>
    </row>
    <row r="55" spans="1:13">
      <c r="A55" s="4">
        <v>5528</v>
      </c>
      <c r="B55" s="4" t="s">
        <v>17</v>
      </c>
      <c r="C55" s="4" t="s">
        <v>492</v>
      </c>
      <c r="D55" s="4" t="s">
        <v>402</v>
      </c>
      <c r="E55" s="4" t="s">
        <v>344</v>
      </c>
      <c r="F55" s="4">
        <v>1</v>
      </c>
      <c r="G55" s="4">
        <v>1</v>
      </c>
      <c r="H55" s="4">
        <v>0</v>
      </c>
      <c r="I55" s="4">
        <v>1</v>
      </c>
      <c r="J55" s="4">
        <v>1</v>
      </c>
      <c r="K55" s="4">
        <v>0</v>
      </c>
      <c r="L55" s="4">
        <v>1</v>
      </c>
      <c r="M55" s="4">
        <v>1</v>
      </c>
    </row>
    <row r="56" spans="1:13">
      <c r="A56" s="4">
        <v>5707</v>
      </c>
      <c r="B56" s="4" t="s">
        <v>17</v>
      </c>
      <c r="C56" s="4" t="s">
        <v>492</v>
      </c>
      <c r="D56" s="4" t="s">
        <v>405</v>
      </c>
      <c r="E56" s="4" t="s">
        <v>44</v>
      </c>
      <c r="F56" s="4">
        <v>1</v>
      </c>
      <c r="G56" s="4">
        <v>1</v>
      </c>
      <c r="H56" s="4">
        <v>0</v>
      </c>
      <c r="I56" s="4">
        <v>1</v>
      </c>
      <c r="J56" s="4">
        <v>1</v>
      </c>
      <c r="K56" s="4">
        <v>0</v>
      </c>
      <c r="L56" s="4">
        <v>1</v>
      </c>
      <c r="M56" s="4">
        <v>1</v>
      </c>
    </row>
    <row r="57" spans="1:13">
      <c r="A57" s="4">
        <v>5822</v>
      </c>
      <c r="B57" s="4" t="s">
        <v>17</v>
      </c>
      <c r="C57" s="4" t="s">
        <v>492</v>
      </c>
      <c r="D57" s="4" t="s">
        <v>496</v>
      </c>
      <c r="E57" s="4" t="s">
        <v>24</v>
      </c>
      <c r="F57" s="4">
        <v>1</v>
      </c>
      <c r="G57" s="4">
        <v>1</v>
      </c>
      <c r="H57" s="4">
        <v>0</v>
      </c>
      <c r="I57" s="4">
        <v>1</v>
      </c>
      <c r="J57" s="4">
        <v>1</v>
      </c>
      <c r="K57" s="4">
        <v>0</v>
      </c>
      <c r="L57" s="4">
        <v>1</v>
      </c>
      <c r="M57" s="4">
        <v>1</v>
      </c>
    </row>
    <row r="58" spans="1:13">
      <c r="A58" s="4">
        <v>5830</v>
      </c>
      <c r="B58" s="4" t="s">
        <v>17</v>
      </c>
      <c r="C58" s="4" t="s">
        <v>492</v>
      </c>
      <c r="D58" s="4" t="s">
        <v>497</v>
      </c>
      <c r="E58" s="4" t="s">
        <v>22</v>
      </c>
      <c r="F58" s="4">
        <v>1</v>
      </c>
      <c r="G58" s="4">
        <v>1</v>
      </c>
      <c r="H58" s="4">
        <v>0</v>
      </c>
      <c r="I58" s="4">
        <v>1</v>
      </c>
      <c r="J58" s="4">
        <v>1</v>
      </c>
      <c r="K58" s="4">
        <v>0</v>
      </c>
      <c r="L58" s="4">
        <v>8</v>
      </c>
      <c r="M58" s="4">
        <v>8</v>
      </c>
    </row>
    <row r="59" spans="1:13">
      <c r="A59" s="4">
        <v>5841</v>
      </c>
      <c r="B59" s="4" t="s">
        <v>17</v>
      </c>
      <c r="C59" s="4" t="s">
        <v>492</v>
      </c>
      <c r="D59" s="4" t="s">
        <v>498</v>
      </c>
      <c r="E59" s="4" t="s">
        <v>34</v>
      </c>
      <c r="F59" s="4">
        <v>1</v>
      </c>
      <c r="G59" s="4">
        <v>1</v>
      </c>
      <c r="H59" s="4">
        <v>0</v>
      </c>
      <c r="I59" s="4">
        <v>1</v>
      </c>
      <c r="J59" s="4">
        <v>1</v>
      </c>
      <c r="K59" s="4">
        <v>0</v>
      </c>
      <c r="L59" s="4">
        <v>1</v>
      </c>
      <c r="M59" s="4">
        <v>1</v>
      </c>
    </row>
    <row r="60" spans="1:13">
      <c r="A60" s="4">
        <v>5853</v>
      </c>
      <c r="B60" s="4" t="s">
        <v>17</v>
      </c>
      <c r="C60" s="4" t="s">
        <v>492</v>
      </c>
      <c r="D60" s="4" t="s">
        <v>499</v>
      </c>
      <c r="E60" s="4" t="s">
        <v>493</v>
      </c>
      <c r="F60" s="4">
        <v>1</v>
      </c>
      <c r="G60" s="4">
        <v>1</v>
      </c>
      <c r="H60" s="4">
        <v>0</v>
      </c>
      <c r="I60" s="4">
        <v>1</v>
      </c>
      <c r="J60" s="4">
        <v>1</v>
      </c>
      <c r="K60" s="4">
        <v>0</v>
      </c>
      <c r="L60" s="4">
        <v>1</v>
      </c>
      <c r="M60" s="4">
        <v>1</v>
      </c>
    </row>
    <row r="61" spans="1:13">
      <c r="A61" s="4">
        <v>5876</v>
      </c>
      <c r="B61" s="4" t="s">
        <v>17</v>
      </c>
      <c r="C61" s="4" t="s">
        <v>492</v>
      </c>
      <c r="D61" s="4" t="s">
        <v>500</v>
      </c>
      <c r="E61" s="4" t="s">
        <v>493</v>
      </c>
      <c r="F61" s="4">
        <v>1</v>
      </c>
      <c r="G61" s="4">
        <v>1</v>
      </c>
      <c r="H61" s="4">
        <v>0</v>
      </c>
      <c r="I61" s="4">
        <v>1</v>
      </c>
      <c r="J61" s="4">
        <v>1</v>
      </c>
      <c r="K61" s="4">
        <v>0</v>
      </c>
      <c r="L61" s="4">
        <v>13</v>
      </c>
      <c r="M61" s="4">
        <v>13</v>
      </c>
    </row>
    <row r="62" spans="1:13">
      <c r="A62" s="4">
        <v>5887</v>
      </c>
      <c r="B62" s="4" t="s">
        <v>17</v>
      </c>
      <c r="C62" s="4" t="s">
        <v>492</v>
      </c>
      <c r="D62" s="4" t="s">
        <v>501</v>
      </c>
      <c r="E62" s="4" t="s">
        <v>495</v>
      </c>
      <c r="F62" s="4">
        <v>1</v>
      </c>
      <c r="G62" s="4">
        <v>1</v>
      </c>
      <c r="H62" s="4">
        <v>0</v>
      </c>
      <c r="I62" s="4">
        <v>1</v>
      </c>
      <c r="J62" s="4">
        <v>1</v>
      </c>
      <c r="K62" s="4">
        <v>0</v>
      </c>
      <c r="L62" s="4">
        <v>1</v>
      </c>
      <c r="M62" s="4">
        <v>1</v>
      </c>
    </row>
    <row r="63" spans="1:13">
      <c r="A63" s="4">
        <v>5889</v>
      </c>
      <c r="B63" s="4" t="s">
        <v>17</v>
      </c>
      <c r="C63" s="4" t="s">
        <v>492</v>
      </c>
      <c r="D63" s="4" t="s">
        <v>502</v>
      </c>
      <c r="E63" s="4" t="s">
        <v>400</v>
      </c>
      <c r="F63" s="4">
        <v>1</v>
      </c>
      <c r="G63" s="4">
        <v>1</v>
      </c>
      <c r="H63" s="4">
        <v>0</v>
      </c>
      <c r="I63" s="4">
        <v>1</v>
      </c>
      <c r="J63" s="4">
        <v>1</v>
      </c>
      <c r="K63" s="4">
        <v>0</v>
      </c>
      <c r="L63" s="4">
        <v>1</v>
      </c>
      <c r="M63" s="4">
        <v>1</v>
      </c>
    </row>
    <row r="64" spans="1:13">
      <c r="A64" s="4">
        <v>5890</v>
      </c>
      <c r="B64" s="4" t="s">
        <v>17</v>
      </c>
      <c r="C64" s="4" t="s">
        <v>492</v>
      </c>
      <c r="D64" s="4" t="s">
        <v>503</v>
      </c>
      <c r="E64" s="4" t="s">
        <v>46</v>
      </c>
      <c r="F64" s="4">
        <v>1</v>
      </c>
      <c r="G64" s="4">
        <v>1</v>
      </c>
      <c r="H64" s="4">
        <v>0</v>
      </c>
      <c r="I64" s="4">
        <v>1</v>
      </c>
      <c r="J64" s="4">
        <v>1</v>
      </c>
      <c r="K64" s="4">
        <v>0</v>
      </c>
      <c r="L64" s="4">
        <v>1</v>
      </c>
      <c r="M64" s="4">
        <v>1</v>
      </c>
    </row>
    <row r="65" spans="1:13">
      <c r="A65" s="4">
        <v>6029</v>
      </c>
      <c r="B65" s="4" t="s">
        <v>17</v>
      </c>
      <c r="C65" s="4" t="s">
        <v>492</v>
      </c>
      <c r="D65" s="4" t="s">
        <v>504</v>
      </c>
      <c r="E65" s="4" t="s">
        <v>495</v>
      </c>
      <c r="F65" s="4">
        <v>1</v>
      </c>
      <c r="G65" s="4">
        <v>1</v>
      </c>
      <c r="H65" s="4">
        <v>0</v>
      </c>
      <c r="I65" s="4">
        <v>1</v>
      </c>
      <c r="J65" s="4">
        <v>1</v>
      </c>
      <c r="K65" s="4">
        <v>0</v>
      </c>
      <c r="L65" s="4">
        <v>1</v>
      </c>
      <c r="M65" s="4">
        <v>1</v>
      </c>
    </row>
    <row r="66" spans="1:13">
      <c r="A66" s="4">
        <v>5513</v>
      </c>
      <c r="B66" s="4" t="s">
        <v>59</v>
      </c>
      <c r="C66" s="4" t="s">
        <v>505</v>
      </c>
      <c r="D66" s="4" t="s">
        <v>406</v>
      </c>
      <c r="E66" s="4" t="s">
        <v>22</v>
      </c>
      <c r="F66" s="4">
        <v>21</v>
      </c>
      <c r="G66" s="4">
        <v>20</v>
      </c>
      <c r="H66" s="4">
        <v>1</v>
      </c>
      <c r="I66" s="4">
        <v>20</v>
      </c>
      <c r="J66" s="4">
        <v>19</v>
      </c>
      <c r="K66" s="4">
        <v>1</v>
      </c>
      <c r="L66" s="4">
        <v>77</v>
      </c>
      <c r="M66" s="4">
        <v>68</v>
      </c>
    </row>
    <row r="67" spans="1:13">
      <c r="A67" s="4">
        <v>4292</v>
      </c>
      <c r="B67" s="4" t="s">
        <v>59</v>
      </c>
      <c r="C67" s="4" t="s">
        <v>506</v>
      </c>
      <c r="D67" s="4" t="s">
        <v>282</v>
      </c>
      <c r="E67" s="4" t="s">
        <v>37</v>
      </c>
      <c r="F67" s="4">
        <v>20</v>
      </c>
      <c r="G67" s="4">
        <v>20</v>
      </c>
      <c r="H67" s="4">
        <v>0</v>
      </c>
      <c r="I67" s="4">
        <v>22</v>
      </c>
      <c r="J67" s="4">
        <v>22</v>
      </c>
      <c r="K67" s="4">
        <v>0</v>
      </c>
      <c r="L67" s="4">
        <v>84</v>
      </c>
      <c r="M67" s="4">
        <v>84</v>
      </c>
    </row>
    <row r="68" spans="1:13">
      <c r="A68" s="4">
        <v>2160</v>
      </c>
      <c r="B68" s="4" t="s">
        <v>59</v>
      </c>
      <c r="C68" s="4" t="s">
        <v>505</v>
      </c>
      <c r="D68" s="4" t="s">
        <v>205</v>
      </c>
      <c r="E68" s="4" t="s">
        <v>22</v>
      </c>
      <c r="F68" s="4">
        <v>18</v>
      </c>
      <c r="G68" s="4">
        <v>19</v>
      </c>
      <c r="H68" s="4">
        <v>-1</v>
      </c>
      <c r="I68" s="4">
        <v>17</v>
      </c>
      <c r="J68" s="4">
        <v>18</v>
      </c>
      <c r="K68" s="4">
        <v>-1</v>
      </c>
      <c r="L68" s="4">
        <v>52</v>
      </c>
      <c r="M68" s="4">
        <v>47</v>
      </c>
    </row>
    <row r="69" spans="1:13">
      <c r="A69" s="4">
        <v>2788</v>
      </c>
      <c r="B69" s="4" t="s">
        <v>59</v>
      </c>
      <c r="C69" s="4" t="s">
        <v>507</v>
      </c>
      <c r="D69" s="4" t="s">
        <v>249</v>
      </c>
      <c r="E69" s="4" t="s">
        <v>18</v>
      </c>
      <c r="F69" s="4">
        <v>18</v>
      </c>
      <c r="G69" s="4">
        <v>18</v>
      </c>
      <c r="H69" s="4">
        <v>0</v>
      </c>
      <c r="I69" s="4">
        <v>18</v>
      </c>
      <c r="J69" s="4">
        <v>18</v>
      </c>
      <c r="K69" s="4">
        <v>0</v>
      </c>
      <c r="L69" s="4">
        <v>53</v>
      </c>
      <c r="M69" s="4">
        <v>54</v>
      </c>
    </row>
    <row r="70" spans="1:13">
      <c r="A70" s="4">
        <v>798</v>
      </c>
      <c r="B70" s="4" t="s">
        <v>59</v>
      </c>
      <c r="C70" s="4" t="s">
        <v>507</v>
      </c>
      <c r="D70" s="4" t="s">
        <v>90</v>
      </c>
      <c r="E70" s="4" t="s">
        <v>22</v>
      </c>
      <c r="F70" s="4">
        <v>16</v>
      </c>
      <c r="G70" s="4">
        <v>17</v>
      </c>
      <c r="H70" s="4">
        <v>-1</v>
      </c>
      <c r="I70" s="4">
        <v>15</v>
      </c>
      <c r="J70" s="4">
        <v>16</v>
      </c>
      <c r="K70" s="4">
        <v>-1</v>
      </c>
      <c r="L70" s="4">
        <v>50</v>
      </c>
      <c r="M70" s="4">
        <v>51</v>
      </c>
    </row>
    <row r="71" spans="1:13">
      <c r="A71" s="4">
        <v>2816</v>
      </c>
      <c r="B71" s="4" t="s">
        <v>59</v>
      </c>
      <c r="C71" s="4" t="s">
        <v>508</v>
      </c>
      <c r="D71" s="4" t="s">
        <v>238</v>
      </c>
      <c r="E71" s="4" t="s">
        <v>19</v>
      </c>
      <c r="F71" s="4">
        <v>15</v>
      </c>
      <c r="G71" s="4">
        <v>15</v>
      </c>
      <c r="H71" s="4">
        <v>0</v>
      </c>
      <c r="I71" s="4">
        <v>15</v>
      </c>
      <c r="J71" s="4">
        <v>15</v>
      </c>
      <c r="K71" s="4">
        <v>0</v>
      </c>
      <c r="L71" s="4">
        <v>42</v>
      </c>
      <c r="M71" s="4">
        <v>42</v>
      </c>
    </row>
    <row r="72" spans="1:13">
      <c r="A72" s="4">
        <v>4245</v>
      </c>
      <c r="B72" s="4" t="s">
        <v>59</v>
      </c>
      <c r="C72" s="4" t="s">
        <v>507</v>
      </c>
      <c r="D72" s="4" t="s">
        <v>283</v>
      </c>
      <c r="E72" s="4" t="s">
        <v>34</v>
      </c>
      <c r="F72" s="4">
        <v>15</v>
      </c>
      <c r="G72" s="4">
        <v>14</v>
      </c>
      <c r="H72" s="4">
        <v>1</v>
      </c>
      <c r="I72" s="4">
        <v>15</v>
      </c>
      <c r="J72" s="4">
        <v>14</v>
      </c>
      <c r="K72" s="4">
        <v>1</v>
      </c>
      <c r="L72" s="4">
        <v>35</v>
      </c>
      <c r="M72" s="4">
        <v>36</v>
      </c>
    </row>
    <row r="73" spans="1:13">
      <c r="A73" s="4">
        <v>4751</v>
      </c>
      <c r="B73" s="4" t="s">
        <v>59</v>
      </c>
      <c r="C73" s="4" t="s">
        <v>507</v>
      </c>
      <c r="D73" s="4" t="s">
        <v>351</v>
      </c>
      <c r="E73" s="4" t="s">
        <v>37</v>
      </c>
      <c r="F73" s="4">
        <v>15</v>
      </c>
      <c r="G73" s="4">
        <v>15</v>
      </c>
      <c r="H73" s="4">
        <v>0</v>
      </c>
      <c r="I73" s="4">
        <v>15</v>
      </c>
      <c r="J73" s="4">
        <v>15</v>
      </c>
      <c r="K73" s="4">
        <v>0</v>
      </c>
      <c r="L73" s="4">
        <v>36</v>
      </c>
      <c r="M73" s="4">
        <v>36</v>
      </c>
    </row>
    <row r="74" spans="1:13">
      <c r="A74" s="4">
        <v>286</v>
      </c>
      <c r="B74" s="4" t="s">
        <v>59</v>
      </c>
      <c r="C74" s="4" t="s">
        <v>507</v>
      </c>
      <c r="D74" s="4" t="s">
        <v>60</v>
      </c>
      <c r="E74" s="4" t="s">
        <v>18</v>
      </c>
      <c r="F74" s="4">
        <v>14</v>
      </c>
      <c r="G74" s="4">
        <v>15</v>
      </c>
      <c r="H74" s="4">
        <v>-1</v>
      </c>
      <c r="I74" s="4">
        <v>14</v>
      </c>
      <c r="J74" s="4">
        <v>15</v>
      </c>
      <c r="K74" s="4">
        <v>-1</v>
      </c>
      <c r="L74" s="4">
        <v>32</v>
      </c>
      <c r="M74" s="4">
        <v>33</v>
      </c>
    </row>
    <row r="75" spans="1:13">
      <c r="A75" s="4">
        <v>2120</v>
      </c>
      <c r="B75" s="4" t="s">
        <v>59</v>
      </c>
      <c r="C75" s="4" t="s">
        <v>507</v>
      </c>
      <c r="D75" s="4" t="s">
        <v>169</v>
      </c>
      <c r="E75" s="4" t="s">
        <v>22</v>
      </c>
      <c r="F75" s="4">
        <v>14</v>
      </c>
      <c r="G75" s="4">
        <v>15</v>
      </c>
      <c r="H75" s="4">
        <v>-1</v>
      </c>
      <c r="I75" s="4">
        <v>14</v>
      </c>
      <c r="J75" s="4">
        <v>15</v>
      </c>
      <c r="K75" s="4">
        <v>-1</v>
      </c>
      <c r="L75" s="4">
        <v>37</v>
      </c>
      <c r="M75" s="4">
        <v>38</v>
      </c>
    </row>
    <row r="76" spans="1:13">
      <c r="A76" s="4">
        <v>4409</v>
      </c>
      <c r="B76" s="4" t="s">
        <v>59</v>
      </c>
      <c r="C76" s="4" t="s">
        <v>507</v>
      </c>
      <c r="D76" s="4" t="s">
        <v>287</v>
      </c>
      <c r="E76" s="4" t="s">
        <v>19</v>
      </c>
      <c r="F76" s="4">
        <v>14</v>
      </c>
      <c r="G76" s="4">
        <v>14</v>
      </c>
      <c r="H76" s="4">
        <v>0</v>
      </c>
      <c r="I76" s="4">
        <v>14</v>
      </c>
      <c r="J76" s="4">
        <v>14</v>
      </c>
      <c r="K76" s="4">
        <v>0</v>
      </c>
      <c r="L76" s="4">
        <v>30</v>
      </c>
      <c r="M76" s="4">
        <v>30</v>
      </c>
    </row>
    <row r="77" spans="1:13">
      <c r="A77" s="4">
        <v>4976</v>
      </c>
      <c r="B77" s="4" t="s">
        <v>59</v>
      </c>
      <c r="C77" s="4" t="s">
        <v>509</v>
      </c>
      <c r="D77" s="4" t="s">
        <v>361</v>
      </c>
      <c r="E77" s="4" t="s">
        <v>37</v>
      </c>
      <c r="F77" s="4">
        <v>14</v>
      </c>
      <c r="G77" s="4">
        <v>14</v>
      </c>
      <c r="H77" s="4">
        <v>0</v>
      </c>
      <c r="I77" s="4">
        <v>14</v>
      </c>
      <c r="J77" s="4">
        <v>15</v>
      </c>
      <c r="K77" s="4">
        <v>-1</v>
      </c>
      <c r="L77" s="4">
        <v>33</v>
      </c>
      <c r="M77" s="4">
        <v>33</v>
      </c>
    </row>
    <row r="78" spans="1:13">
      <c r="A78" s="4">
        <v>5355</v>
      </c>
      <c r="B78" s="4" t="s">
        <v>59</v>
      </c>
      <c r="C78" s="4" t="s">
        <v>506</v>
      </c>
      <c r="D78" s="4" t="s">
        <v>364</v>
      </c>
      <c r="E78" s="4" t="s">
        <v>44</v>
      </c>
      <c r="F78" s="4">
        <v>14</v>
      </c>
      <c r="G78" s="4">
        <v>13</v>
      </c>
      <c r="H78" s="4">
        <v>1</v>
      </c>
      <c r="I78" s="4">
        <v>14</v>
      </c>
      <c r="J78" s="4">
        <v>13</v>
      </c>
      <c r="K78" s="4">
        <v>1</v>
      </c>
      <c r="L78" s="4">
        <v>33</v>
      </c>
      <c r="M78" s="4">
        <v>33</v>
      </c>
    </row>
    <row r="79" spans="1:13">
      <c r="A79" s="4">
        <v>5892</v>
      </c>
      <c r="B79" s="4" t="s">
        <v>59</v>
      </c>
      <c r="C79" s="4" t="s">
        <v>507</v>
      </c>
      <c r="D79" s="4" t="s">
        <v>510</v>
      </c>
      <c r="E79" s="4" t="s">
        <v>19</v>
      </c>
      <c r="F79" s="4">
        <v>14</v>
      </c>
      <c r="G79" s="4">
        <v>13</v>
      </c>
      <c r="H79" s="4">
        <v>1</v>
      </c>
      <c r="I79" s="4">
        <v>14</v>
      </c>
      <c r="J79" s="4">
        <v>13</v>
      </c>
      <c r="K79" s="4">
        <v>1</v>
      </c>
      <c r="L79" s="4">
        <v>30</v>
      </c>
      <c r="M79" s="4">
        <v>30</v>
      </c>
    </row>
    <row r="80" spans="1:13">
      <c r="A80" s="4">
        <v>357</v>
      </c>
      <c r="B80" s="4" t="s">
        <v>59</v>
      </c>
      <c r="C80" s="4" t="s">
        <v>508</v>
      </c>
      <c r="D80" s="4" t="s">
        <v>87</v>
      </c>
      <c r="E80" s="4" t="s">
        <v>37</v>
      </c>
      <c r="F80" s="4">
        <v>13</v>
      </c>
      <c r="G80" s="4">
        <v>13</v>
      </c>
      <c r="H80" s="4">
        <v>0</v>
      </c>
      <c r="I80" s="4">
        <v>13</v>
      </c>
      <c r="J80" s="4">
        <v>13</v>
      </c>
      <c r="K80" s="4">
        <v>0</v>
      </c>
      <c r="L80" s="4">
        <v>24</v>
      </c>
      <c r="M80" s="4">
        <v>24</v>
      </c>
    </row>
    <row r="81" spans="1:13">
      <c r="A81" s="4">
        <v>4332</v>
      </c>
      <c r="B81" s="4" t="s">
        <v>59</v>
      </c>
      <c r="C81" s="4" t="s">
        <v>507</v>
      </c>
      <c r="D81" s="4" t="s">
        <v>239</v>
      </c>
      <c r="E81" s="4" t="s">
        <v>29</v>
      </c>
      <c r="F81" s="4">
        <v>13</v>
      </c>
      <c r="G81" s="4">
        <v>13</v>
      </c>
      <c r="H81" s="4">
        <v>0</v>
      </c>
      <c r="I81" s="4">
        <v>13</v>
      </c>
      <c r="J81" s="4">
        <v>13</v>
      </c>
      <c r="K81" s="4">
        <v>0</v>
      </c>
      <c r="L81" s="4">
        <v>25</v>
      </c>
      <c r="M81" s="4">
        <v>26</v>
      </c>
    </row>
    <row r="82" spans="1:13">
      <c r="A82" s="4">
        <v>4899</v>
      </c>
      <c r="B82" s="4" t="s">
        <v>59</v>
      </c>
      <c r="C82" s="4" t="s">
        <v>505</v>
      </c>
      <c r="D82" s="4" t="s">
        <v>296</v>
      </c>
      <c r="E82" s="4" t="s">
        <v>43</v>
      </c>
      <c r="F82" s="4">
        <v>13</v>
      </c>
      <c r="G82" s="4">
        <v>14</v>
      </c>
      <c r="H82" s="4">
        <v>-1</v>
      </c>
      <c r="I82" s="4">
        <v>12</v>
      </c>
      <c r="J82" s="4">
        <v>13</v>
      </c>
      <c r="K82" s="4">
        <v>-1</v>
      </c>
      <c r="L82" s="4">
        <v>33</v>
      </c>
      <c r="M82" s="4">
        <v>29</v>
      </c>
    </row>
    <row r="83" spans="1:13">
      <c r="A83" s="4">
        <v>5332</v>
      </c>
      <c r="B83" s="4" t="s">
        <v>59</v>
      </c>
      <c r="C83" s="4" t="s">
        <v>511</v>
      </c>
      <c r="D83" s="4" t="s">
        <v>352</v>
      </c>
      <c r="E83" s="4" t="s">
        <v>344</v>
      </c>
      <c r="F83" s="4">
        <v>13</v>
      </c>
      <c r="G83" s="4">
        <v>12</v>
      </c>
      <c r="H83" s="4">
        <v>1</v>
      </c>
      <c r="I83" s="4">
        <v>14</v>
      </c>
      <c r="J83" s="4">
        <v>13</v>
      </c>
      <c r="K83" s="4">
        <v>1</v>
      </c>
      <c r="L83" s="4">
        <v>25</v>
      </c>
      <c r="M83" s="4">
        <v>28</v>
      </c>
    </row>
    <row r="84" spans="1:13">
      <c r="A84" s="4">
        <v>5885</v>
      </c>
      <c r="B84" s="4" t="s">
        <v>59</v>
      </c>
      <c r="C84" s="4" t="s">
        <v>508</v>
      </c>
      <c r="D84" s="4" t="s">
        <v>512</v>
      </c>
      <c r="E84" s="4" t="s">
        <v>36</v>
      </c>
      <c r="F84" s="4">
        <v>13</v>
      </c>
      <c r="G84" s="4">
        <v>14</v>
      </c>
      <c r="H84" s="4">
        <v>-1</v>
      </c>
      <c r="I84" s="4">
        <v>13</v>
      </c>
      <c r="J84" s="4">
        <v>14</v>
      </c>
      <c r="K84" s="4">
        <v>-1</v>
      </c>
      <c r="L84" s="4">
        <v>30</v>
      </c>
      <c r="M84" s="4">
        <v>30</v>
      </c>
    </row>
    <row r="85" spans="1:13">
      <c r="A85" s="4">
        <v>252</v>
      </c>
      <c r="B85" s="4" t="s">
        <v>59</v>
      </c>
      <c r="C85" s="4" t="s">
        <v>506</v>
      </c>
      <c r="D85" s="4" t="s">
        <v>83</v>
      </c>
      <c r="E85" s="4" t="s">
        <v>36</v>
      </c>
      <c r="F85" s="4">
        <v>12</v>
      </c>
      <c r="G85" s="4">
        <v>13</v>
      </c>
      <c r="H85" s="4">
        <v>-1</v>
      </c>
      <c r="I85" s="4">
        <v>12</v>
      </c>
      <c r="J85" s="4">
        <v>13</v>
      </c>
      <c r="K85" s="4">
        <v>-1</v>
      </c>
      <c r="L85" s="4">
        <v>37</v>
      </c>
      <c r="M85" s="4">
        <v>37</v>
      </c>
    </row>
    <row r="86" spans="1:13">
      <c r="A86" s="4">
        <v>460</v>
      </c>
      <c r="B86" s="4" t="s">
        <v>59</v>
      </c>
      <c r="C86" s="4" t="s">
        <v>507</v>
      </c>
      <c r="D86" s="4" t="s">
        <v>65</v>
      </c>
      <c r="E86" s="4" t="s">
        <v>25</v>
      </c>
      <c r="F86" s="4">
        <v>12</v>
      </c>
      <c r="G86" s="4">
        <v>11</v>
      </c>
      <c r="H86" s="4">
        <v>1</v>
      </c>
      <c r="I86" s="4">
        <v>12</v>
      </c>
      <c r="J86" s="4">
        <v>11</v>
      </c>
      <c r="K86" s="4">
        <v>1</v>
      </c>
      <c r="L86" s="4">
        <v>20</v>
      </c>
      <c r="M86" s="4">
        <v>21</v>
      </c>
    </row>
    <row r="87" spans="1:13">
      <c r="A87" s="4">
        <v>581</v>
      </c>
      <c r="B87" s="4" t="s">
        <v>59</v>
      </c>
      <c r="C87" s="4" t="s">
        <v>508</v>
      </c>
      <c r="D87" s="4" t="s">
        <v>88</v>
      </c>
      <c r="E87" s="4" t="s">
        <v>46</v>
      </c>
      <c r="F87" s="4">
        <v>12</v>
      </c>
      <c r="G87" s="4">
        <v>13</v>
      </c>
      <c r="H87" s="4">
        <v>-1</v>
      </c>
      <c r="I87" s="4">
        <v>12</v>
      </c>
      <c r="J87" s="4">
        <v>13</v>
      </c>
      <c r="K87" s="4">
        <v>-1</v>
      </c>
      <c r="L87" s="4">
        <v>29</v>
      </c>
      <c r="M87" s="4">
        <v>29</v>
      </c>
    </row>
    <row r="88" spans="1:13">
      <c r="A88" s="4">
        <v>1852</v>
      </c>
      <c r="B88" s="4" t="s">
        <v>59</v>
      </c>
      <c r="C88" s="4" t="s">
        <v>506</v>
      </c>
      <c r="D88" s="4" t="s">
        <v>171</v>
      </c>
      <c r="E88" s="4" t="s">
        <v>34</v>
      </c>
      <c r="F88" s="4">
        <v>12</v>
      </c>
      <c r="G88" s="4">
        <v>12</v>
      </c>
      <c r="H88" s="4">
        <v>0</v>
      </c>
      <c r="I88" s="4">
        <v>13</v>
      </c>
      <c r="J88" s="4">
        <v>13</v>
      </c>
      <c r="K88" s="4">
        <v>0</v>
      </c>
      <c r="L88" s="4">
        <v>24</v>
      </c>
      <c r="M88" s="4">
        <v>24</v>
      </c>
    </row>
    <row r="89" spans="1:13">
      <c r="A89" s="4">
        <v>4237</v>
      </c>
      <c r="B89" s="4" t="s">
        <v>59</v>
      </c>
      <c r="C89" s="4" t="s">
        <v>513</v>
      </c>
      <c r="D89" s="4" t="s">
        <v>289</v>
      </c>
      <c r="E89" s="4" t="s">
        <v>18</v>
      </c>
      <c r="F89" s="4">
        <v>12</v>
      </c>
      <c r="G89" s="4">
        <v>12</v>
      </c>
      <c r="H89" s="4">
        <v>0</v>
      </c>
      <c r="I89" s="4">
        <v>14</v>
      </c>
      <c r="J89" s="4">
        <v>14</v>
      </c>
      <c r="K89" s="4">
        <v>0</v>
      </c>
      <c r="L89" s="4">
        <v>27</v>
      </c>
      <c r="M89" s="4">
        <v>29</v>
      </c>
    </row>
    <row r="90" spans="1:13">
      <c r="A90" s="4">
        <v>4412</v>
      </c>
      <c r="B90" s="4" t="s">
        <v>59</v>
      </c>
      <c r="C90" s="4" t="s">
        <v>507</v>
      </c>
      <c r="D90" s="4" t="s">
        <v>295</v>
      </c>
      <c r="E90" s="4" t="s">
        <v>44</v>
      </c>
      <c r="F90" s="4">
        <v>12</v>
      </c>
      <c r="G90" s="4">
        <v>10</v>
      </c>
      <c r="H90" s="4">
        <v>2</v>
      </c>
      <c r="I90" s="4">
        <v>12</v>
      </c>
      <c r="J90" s="4">
        <v>10</v>
      </c>
      <c r="K90" s="4">
        <v>2</v>
      </c>
      <c r="L90" s="4">
        <v>17</v>
      </c>
      <c r="M90" s="4">
        <v>18</v>
      </c>
    </row>
    <row r="91" spans="1:13">
      <c r="A91" s="4">
        <v>2164</v>
      </c>
      <c r="B91" s="4" t="s">
        <v>59</v>
      </c>
      <c r="C91" s="4" t="s">
        <v>509</v>
      </c>
      <c r="D91" s="4" t="s">
        <v>209</v>
      </c>
      <c r="E91" s="4" t="s">
        <v>36</v>
      </c>
      <c r="F91" s="4">
        <v>11</v>
      </c>
      <c r="G91" s="4">
        <v>11</v>
      </c>
      <c r="H91" s="4">
        <v>0</v>
      </c>
      <c r="I91" s="4">
        <v>12</v>
      </c>
      <c r="J91" s="4">
        <v>12</v>
      </c>
      <c r="K91" s="4">
        <v>0</v>
      </c>
      <c r="L91" s="4">
        <v>36</v>
      </c>
      <c r="M91" s="4">
        <v>37</v>
      </c>
    </row>
    <row r="92" spans="1:13">
      <c r="A92" s="4">
        <v>2296</v>
      </c>
      <c r="B92" s="4" t="s">
        <v>59</v>
      </c>
      <c r="C92" s="4" t="s">
        <v>507</v>
      </c>
      <c r="D92" s="4" t="s">
        <v>214</v>
      </c>
      <c r="E92" s="4" t="s">
        <v>34</v>
      </c>
      <c r="F92" s="4">
        <v>11</v>
      </c>
      <c r="G92" s="4">
        <v>10</v>
      </c>
      <c r="H92" s="4">
        <v>1</v>
      </c>
      <c r="I92" s="4">
        <v>11</v>
      </c>
      <c r="J92" s="4">
        <v>10</v>
      </c>
      <c r="K92" s="4">
        <v>1</v>
      </c>
      <c r="L92" s="4">
        <v>20</v>
      </c>
      <c r="M92" s="4">
        <v>21</v>
      </c>
    </row>
    <row r="93" spans="1:13">
      <c r="A93" s="4">
        <v>4331</v>
      </c>
      <c r="B93" s="4" t="s">
        <v>59</v>
      </c>
      <c r="C93" s="4" t="s">
        <v>507</v>
      </c>
      <c r="D93" s="4" t="s">
        <v>250</v>
      </c>
      <c r="E93" s="4" t="s">
        <v>34</v>
      </c>
      <c r="F93" s="4">
        <v>11</v>
      </c>
      <c r="G93" s="4">
        <v>9</v>
      </c>
      <c r="H93" s="4">
        <v>2</v>
      </c>
      <c r="I93" s="4">
        <v>11</v>
      </c>
      <c r="J93" s="4">
        <v>9</v>
      </c>
      <c r="K93" s="4">
        <v>2</v>
      </c>
      <c r="L93" s="4">
        <v>19</v>
      </c>
      <c r="M93" s="4">
        <v>20</v>
      </c>
    </row>
    <row r="94" spans="1:13">
      <c r="A94" s="4">
        <v>5449</v>
      </c>
      <c r="B94" s="4" t="s">
        <v>59</v>
      </c>
      <c r="C94" s="4" t="s">
        <v>506</v>
      </c>
      <c r="D94" s="4" t="s">
        <v>411</v>
      </c>
      <c r="E94" s="4" t="s">
        <v>41</v>
      </c>
      <c r="F94" s="4">
        <v>11</v>
      </c>
      <c r="G94" s="4">
        <v>8</v>
      </c>
      <c r="H94" s="4">
        <v>3</v>
      </c>
      <c r="I94" s="4">
        <v>11</v>
      </c>
      <c r="J94" s="4">
        <v>8</v>
      </c>
      <c r="K94" s="4">
        <v>3</v>
      </c>
      <c r="L94" s="4">
        <v>18</v>
      </c>
      <c r="M94" s="4">
        <v>18</v>
      </c>
    </row>
    <row r="95" spans="1:13">
      <c r="A95" s="4">
        <v>322</v>
      </c>
      <c r="B95" s="4" t="s">
        <v>59</v>
      </c>
      <c r="C95" s="4" t="s">
        <v>507</v>
      </c>
      <c r="D95" s="4" t="s">
        <v>84</v>
      </c>
      <c r="E95" s="4" t="s">
        <v>22</v>
      </c>
      <c r="F95" s="4">
        <v>10</v>
      </c>
      <c r="G95" s="4">
        <v>10</v>
      </c>
      <c r="H95" s="4">
        <v>0</v>
      </c>
      <c r="I95" s="4">
        <v>10</v>
      </c>
      <c r="J95" s="4">
        <v>10</v>
      </c>
      <c r="K95" s="4">
        <v>0</v>
      </c>
      <c r="L95" s="4">
        <v>25</v>
      </c>
      <c r="M95" s="4">
        <v>26</v>
      </c>
    </row>
    <row r="96" spans="1:13">
      <c r="A96" s="4">
        <v>554</v>
      </c>
      <c r="B96" s="4" t="s">
        <v>59</v>
      </c>
      <c r="C96" s="4" t="s">
        <v>505</v>
      </c>
      <c r="D96" s="4" t="s">
        <v>74</v>
      </c>
      <c r="E96" s="4" t="s">
        <v>29</v>
      </c>
      <c r="F96" s="4">
        <v>10</v>
      </c>
      <c r="G96" s="4">
        <v>11</v>
      </c>
      <c r="H96" s="4">
        <v>-1</v>
      </c>
      <c r="I96" s="4">
        <v>9</v>
      </c>
      <c r="J96" s="4">
        <v>10</v>
      </c>
      <c r="K96" s="4">
        <v>-1</v>
      </c>
      <c r="L96" s="4">
        <v>18</v>
      </c>
      <c r="M96" s="4">
        <v>16</v>
      </c>
    </row>
    <row r="97" spans="1:13">
      <c r="A97" s="4">
        <v>695</v>
      </c>
      <c r="B97" s="4" t="s">
        <v>59</v>
      </c>
      <c r="C97" s="4" t="s">
        <v>507</v>
      </c>
      <c r="D97" s="4" t="s">
        <v>77</v>
      </c>
      <c r="E97" s="4" t="s">
        <v>29</v>
      </c>
      <c r="F97" s="4">
        <v>10</v>
      </c>
      <c r="G97" s="4">
        <v>8</v>
      </c>
      <c r="H97" s="4">
        <v>2</v>
      </c>
      <c r="I97" s="4">
        <v>10</v>
      </c>
      <c r="J97" s="4">
        <v>8</v>
      </c>
      <c r="K97" s="4">
        <v>2</v>
      </c>
      <c r="L97" s="4">
        <v>16</v>
      </c>
      <c r="M97" s="4">
        <v>17</v>
      </c>
    </row>
    <row r="98" spans="1:13">
      <c r="A98" s="4">
        <v>2263</v>
      </c>
      <c r="B98" s="4" t="s">
        <v>59</v>
      </c>
      <c r="C98" s="4" t="s">
        <v>508</v>
      </c>
      <c r="D98" s="4" t="s">
        <v>220</v>
      </c>
      <c r="E98" s="4" t="s">
        <v>25</v>
      </c>
      <c r="F98" s="4">
        <v>10</v>
      </c>
      <c r="G98" s="4">
        <v>10</v>
      </c>
      <c r="H98" s="4">
        <v>0</v>
      </c>
      <c r="I98" s="4">
        <v>10</v>
      </c>
      <c r="J98" s="4">
        <v>10</v>
      </c>
      <c r="K98" s="4">
        <v>0</v>
      </c>
      <c r="L98" s="4">
        <v>26</v>
      </c>
      <c r="M98" s="4">
        <v>26</v>
      </c>
    </row>
    <row r="99" spans="1:13">
      <c r="A99" s="4">
        <v>142</v>
      </c>
      <c r="B99" s="4" t="s">
        <v>59</v>
      </c>
      <c r="C99" s="4" t="s">
        <v>506</v>
      </c>
      <c r="D99" s="4" t="s">
        <v>64</v>
      </c>
      <c r="E99" s="4" t="s">
        <v>19</v>
      </c>
      <c r="F99" s="4">
        <v>9</v>
      </c>
      <c r="G99" s="4">
        <v>9</v>
      </c>
      <c r="H99" s="4">
        <v>0</v>
      </c>
      <c r="I99" s="4">
        <v>9</v>
      </c>
      <c r="J99" s="4">
        <v>9</v>
      </c>
      <c r="K99" s="4">
        <v>0</v>
      </c>
      <c r="L99" s="4">
        <v>19</v>
      </c>
      <c r="M99" s="4">
        <v>19</v>
      </c>
    </row>
    <row r="100" spans="1:13">
      <c r="A100" s="4">
        <v>254</v>
      </c>
      <c r="B100" s="4" t="s">
        <v>59</v>
      </c>
      <c r="C100" s="4" t="s">
        <v>514</v>
      </c>
      <c r="D100" s="4" t="s">
        <v>92</v>
      </c>
      <c r="E100" s="4" t="s">
        <v>22</v>
      </c>
      <c r="F100" s="4">
        <v>9</v>
      </c>
      <c r="G100" s="4">
        <v>8</v>
      </c>
      <c r="H100" s="4">
        <v>1</v>
      </c>
      <c r="I100" s="4">
        <v>10</v>
      </c>
      <c r="J100" s="4">
        <v>9</v>
      </c>
      <c r="K100" s="4">
        <v>1</v>
      </c>
      <c r="L100" s="4">
        <v>28</v>
      </c>
      <c r="M100" s="4">
        <v>30</v>
      </c>
    </row>
    <row r="101" spans="1:13">
      <c r="A101" s="4">
        <v>2180</v>
      </c>
      <c r="B101" s="4" t="s">
        <v>59</v>
      </c>
      <c r="C101" s="4" t="s">
        <v>508</v>
      </c>
      <c r="D101" s="4" t="s">
        <v>215</v>
      </c>
      <c r="E101" s="4" t="s">
        <v>34</v>
      </c>
      <c r="F101" s="4">
        <v>9</v>
      </c>
      <c r="G101" s="4">
        <v>10</v>
      </c>
      <c r="H101" s="4">
        <v>-1</v>
      </c>
      <c r="I101" s="4">
        <v>9</v>
      </c>
      <c r="J101" s="4">
        <v>10</v>
      </c>
      <c r="K101" s="4">
        <v>-1</v>
      </c>
      <c r="L101" s="4">
        <v>20</v>
      </c>
      <c r="M101" s="4">
        <v>20</v>
      </c>
    </row>
    <row r="102" spans="1:13">
      <c r="A102" s="4">
        <v>2181</v>
      </c>
      <c r="B102" s="4" t="s">
        <v>59</v>
      </c>
      <c r="C102" s="4" t="s">
        <v>507</v>
      </c>
      <c r="D102" s="4" t="s">
        <v>207</v>
      </c>
      <c r="E102" s="4" t="s">
        <v>29</v>
      </c>
      <c r="F102" s="4">
        <v>9</v>
      </c>
      <c r="G102" s="4">
        <v>10</v>
      </c>
      <c r="H102" s="4">
        <v>-1</v>
      </c>
      <c r="I102" s="4">
        <v>9</v>
      </c>
      <c r="J102" s="4">
        <v>10</v>
      </c>
      <c r="K102" s="4">
        <v>-1</v>
      </c>
      <c r="L102" s="4">
        <v>1</v>
      </c>
      <c r="M102" s="4">
        <v>1</v>
      </c>
    </row>
    <row r="103" spans="1:13">
      <c r="A103" s="4">
        <v>2525</v>
      </c>
      <c r="B103" s="4" t="s">
        <v>59</v>
      </c>
      <c r="C103" s="4" t="s">
        <v>505</v>
      </c>
      <c r="D103" s="4" t="s">
        <v>286</v>
      </c>
      <c r="E103" s="4" t="s">
        <v>22</v>
      </c>
      <c r="F103" s="4">
        <v>9</v>
      </c>
      <c r="G103" s="4">
        <v>9</v>
      </c>
      <c r="H103" s="4">
        <v>0</v>
      </c>
      <c r="I103" s="4">
        <v>8</v>
      </c>
      <c r="J103" s="4">
        <v>8</v>
      </c>
      <c r="K103" s="4">
        <v>0</v>
      </c>
      <c r="L103" s="4">
        <v>16</v>
      </c>
      <c r="M103" s="4">
        <v>13</v>
      </c>
    </row>
    <row r="104" spans="1:13">
      <c r="A104" s="4">
        <v>2784</v>
      </c>
      <c r="B104" s="4" t="s">
        <v>59</v>
      </c>
      <c r="C104" s="4" t="s">
        <v>507</v>
      </c>
      <c r="D104" s="4" t="s">
        <v>243</v>
      </c>
      <c r="E104" s="4" t="s">
        <v>20</v>
      </c>
      <c r="F104" s="4">
        <v>9</v>
      </c>
      <c r="G104" s="4">
        <v>9</v>
      </c>
      <c r="H104" s="4">
        <v>0</v>
      </c>
      <c r="I104" s="4">
        <v>9</v>
      </c>
      <c r="J104" s="4">
        <v>8</v>
      </c>
      <c r="K104" s="4">
        <v>1</v>
      </c>
      <c r="L104" s="4">
        <v>20</v>
      </c>
      <c r="M104" s="4">
        <v>21</v>
      </c>
    </row>
    <row r="105" spans="1:13">
      <c r="A105" s="4">
        <v>4904</v>
      </c>
      <c r="B105" s="4" t="s">
        <v>59</v>
      </c>
      <c r="C105" s="4" t="s">
        <v>507</v>
      </c>
      <c r="D105" s="4" t="s">
        <v>407</v>
      </c>
      <c r="E105" s="4" t="s">
        <v>493</v>
      </c>
      <c r="F105" s="4">
        <v>9</v>
      </c>
      <c r="G105" s="4">
        <v>11</v>
      </c>
      <c r="H105" s="4">
        <v>-2</v>
      </c>
      <c r="I105" s="4">
        <v>9</v>
      </c>
      <c r="J105" s="4">
        <v>11</v>
      </c>
      <c r="K105" s="4">
        <v>-2</v>
      </c>
      <c r="L105" s="4">
        <v>15</v>
      </c>
      <c r="M105" s="4">
        <v>16</v>
      </c>
    </row>
    <row r="106" spans="1:13">
      <c r="A106" s="4">
        <v>4982</v>
      </c>
      <c r="B106" s="4" t="s">
        <v>59</v>
      </c>
      <c r="C106" s="4" t="s">
        <v>507</v>
      </c>
      <c r="D106" s="4" t="s">
        <v>353</v>
      </c>
      <c r="E106" s="4" t="s">
        <v>27</v>
      </c>
      <c r="F106" s="4">
        <v>9</v>
      </c>
      <c r="G106" s="4">
        <v>9</v>
      </c>
      <c r="H106" s="4">
        <v>0</v>
      </c>
      <c r="I106" s="4">
        <v>9</v>
      </c>
      <c r="J106" s="4">
        <v>9</v>
      </c>
      <c r="K106" s="4">
        <v>0</v>
      </c>
      <c r="L106" s="4">
        <v>17</v>
      </c>
      <c r="M106" s="4">
        <v>18</v>
      </c>
    </row>
    <row r="107" spans="1:13">
      <c r="A107" s="4">
        <v>4994</v>
      </c>
      <c r="B107" s="4" t="s">
        <v>59</v>
      </c>
      <c r="C107" s="4" t="s">
        <v>505</v>
      </c>
      <c r="D107" s="4" t="s">
        <v>354</v>
      </c>
      <c r="E107" s="4" t="s">
        <v>43</v>
      </c>
      <c r="F107" s="4">
        <v>9</v>
      </c>
      <c r="G107" s="4">
        <v>9</v>
      </c>
      <c r="H107" s="4">
        <v>0</v>
      </c>
      <c r="I107" s="4">
        <v>9</v>
      </c>
      <c r="J107" s="4">
        <v>9</v>
      </c>
      <c r="K107" s="4">
        <v>0</v>
      </c>
      <c r="L107" s="4">
        <v>13</v>
      </c>
      <c r="M107" s="4">
        <v>12</v>
      </c>
    </row>
    <row r="108" spans="1:13">
      <c r="A108" s="4">
        <v>6041</v>
      </c>
      <c r="B108" s="4" t="s">
        <v>59</v>
      </c>
      <c r="C108" s="4" t="s">
        <v>507</v>
      </c>
      <c r="D108" s="4" t="s">
        <v>515</v>
      </c>
      <c r="E108" s="4" t="s">
        <v>43</v>
      </c>
      <c r="F108" s="4">
        <v>9</v>
      </c>
      <c r="G108" s="4">
        <v>9</v>
      </c>
      <c r="H108" s="4">
        <v>0</v>
      </c>
      <c r="I108" s="4">
        <v>9</v>
      </c>
      <c r="J108" s="4">
        <v>9</v>
      </c>
      <c r="K108" s="4">
        <v>0</v>
      </c>
      <c r="L108" s="4">
        <v>20</v>
      </c>
      <c r="M108" s="4">
        <v>21</v>
      </c>
    </row>
    <row r="109" spans="1:13">
      <c r="A109" s="4">
        <v>6042</v>
      </c>
      <c r="B109" s="4" t="s">
        <v>59</v>
      </c>
      <c r="C109" s="4" t="s">
        <v>507</v>
      </c>
      <c r="D109" s="4" t="s">
        <v>516</v>
      </c>
      <c r="E109" s="4" t="s">
        <v>24</v>
      </c>
      <c r="F109" s="4">
        <v>9</v>
      </c>
      <c r="G109" s="4">
        <v>9</v>
      </c>
      <c r="H109" s="4">
        <v>0</v>
      </c>
      <c r="I109" s="4">
        <v>10</v>
      </c>
      <c r="J109" s="4">
        <v>10</v>
      </c>
      <c r="K109" s="4">
        <v>0</v>
      </c>
      <c r="L109" s="4">
        <v>19</v>
      </c>
      <c r="M109" s="4">
        <v>20</v>
      </c>
    </row>
    <row r="110" spans="1:13">
      <c r="A110" s="4">
        <v>49</v>
      </c>
      <c r="B110" s="4" t="s">
        <v>59</v>
      </c>
      <c r="C110" s="4" t="s">
        <v>514</v>
      </c>
      <c r="D110" s="4" t="s">
        <v>67</v>
      </c>
      <c r="E110" s="4" t="s">
        <v>44</v>
      </c>
      <c r="F110" s="4">
        <v>8</v>
      </c>
      <c r="G110" s="4">
        <v>6</v>
      </c>
      <c r="H110" s="4">
        <v>2</v>
      </c>
      <c r="I110" s="4">
        <v>9</v>
      </c>
      <c r="J110" s="4">
        <v>7</v>
      </c>
      <c r="K110" s="4">
        <v>2</v>
      </c>
      <c r="L110" s="4">
        <v>5</v>
      </c>
      <c r="M110" s="4">
        <v>6</v>
      </c>
    </row>
    <row r="111" spans="1:13">
      <c r="A111" s="4">
        <v>487</v>
      </c>
      <c r="B111" s="4" t="s">
        <v>59</v>
      </c>
      <c r="C111" s="4" t="s">
        <v>508</v>
      </c>
      <c r="D111" s="4" t="s">
        <v>66</v>
      </c>
      <c r="E111" s="4" t="s">
        <v>24</v>
      </c>
      <c r="F111" s="4">
        <v>8</v>
      </c>
      <c r="G111" s="4">
        <v>9</v>
      </c>
      <c r="H111" s="4">
        <v>-1</v>
      </c>
      <c r="I111" s="4">
        <v>8</v>
      </c>
      <c r="J111" s="4">
        <v>9</v>
      </c>
      <c r="K111" s="4">
        <v>-1</v>
      </c>
      <c r="L111" s="4">
        <v>12</v>
      </c>
      <c r="M111" s="4">
        <v>12</v>
      </c>
    </row>
    <row r="112" spans="1:13">
      <c r="A112" s="4">
        <v>662</v>
      </c>
      <c r="B112" s="4" t="s">
        <v>59</v>
      </c>
      <c r="C112" s="4" t="s">
        <v>506</v>
      </c>
      <c r="D112" s="4" t="s">
        <v>63</v>
      </c>
      <c r="E112" s="4" t="s">
        <v>18</v>
      </c>
      <c r="F112" s="4">
        <v>8</v>
      </c>
      <c r="G112" s="4">
        <v>8</v>
      </c>
      <c r="H112" s="4">
        <v>0</v>
      </c>
      <c r="I112" s="4">
        <v>8</v>
      </c>
      <c r="J112" s="4">
        <v>8</v>
      </c>
      <c r="K112" s="4">
        <v>0</v>
      </c>
      <c r="L112" s="4">
        <v>14</v>
      </c>
      <c r="M112" s="4">
        <v>14</v>
      </c>
    </row>
    <row r="113" spans="1:13">
      <c r="A113" s="4">
        <v>1895</v>
      </c>
      <c r="B113" s="4" t="s">
        <v>59</v>
      </c>
      <c r="C113" s="4" t="s">
        <v>507</v>
      </c>
      <c r="D113" s="4" t="s">
        <v>165</v>
      </c>
      <c r="E113" s="4" t="s">
        <v>27</v>
      </c>
      <c r="F113" s="4">
        <v>8</v>
      </c>
      <c r="G113" s="4">
        <v>8</v>
      </c>
      <c r="H113" s="4">
        <v>0</v>
      </c>
      <c r="I113" s="4">
        <v>8</v>
      </c>
      <c r="J113" s="4">
        <v>8</v>
      </c>
      <c r="K113" s="4">
        <v>0</v>
      </c>
      <c r="L113" s="4">
        <v>15</v>
      </c>
      <c r="M113" s="4">
        <v>16</v>
      </c>
    </row>
    <row r="114" spans="1:13">
      <c r="A114" s="4">
        <v>2130</v>
      </c>
      <c r="B114" s="4" t="s">
        <v>59</v>
      </c>
      <c r="C114" s="4" t="s">
        <v>505</v>
      </c>
      <c r="D114" s="4" t="s">
        <v>170</v>
      </c>
      <c r="E114" s="4" t="s">
        <v>29</v>
      </c>
      <c r="F114" s="4">
        <v>8</v>
      </c>
      <c r="G114" s="4">
        <v>9</v>
      </c>
      <c r="H114" s="4">
        <v>-1</v>
      </c>
      <c r="I114" s="4">
        <v>7</v>
      </c>
      <c r="J114" s="4">
        <v>8</v>
      </c>
      <c r="K114" s="4">
        <v>-1</v>
      </c>
      <c r="L114" s="4">
        <v>14</v>
      </c>
      <c r="M114" s="4">
        <v>12</v>
      </c>
    </row>
    <row r="115" spans="1:13">
      <c r="A115" s="4">
        <v>2169</v>
      </c>
      <c r="B115" s="4" t="s">
        <v>59</v>
      </c>
      <c r="C115" s="4" t="s">
        <v>514</v>
      </c>
      <c r="D115" s="4" t="s">
        <v>204</v>
      </c>
      <c r="E115" s="4" t="s">
        <v>43</v>
      </c>
      <c r="F115" s="4">
        <v>8</v>
      </c>
      <c r="G115" s="4">
        <v>7</v>
      </c>
      <c r="H115" s="4">
        <v>1</v>
      </c>
      <c r="I115" s="4">
        <v>9</v>
      </c>
      <c r="J115" s="4">
        <v>8</v>
      </c>
      <c r="K115" s="4">
        <v>1</v>
      </c>
      <c r="L115" s="4">
        <v>13</v>
      </c>
      <c r="M115" s="4">
        <v>14</v>
      </c>
    </row>
    <row r="116" spans="1:13">
      <c r="A116" s="4">
        <v>2280</v>
      </c>
      <c r="B116" s="4" t="s">
        <v>59</v>
      </c>
      <c r="C116" s="4" t="s">
        <v>507</v>
      </c>
      <c r="D116" s="4" t="s">
        <v>206</v>
      </c>
      <c r="E116" s="4" t="s">
        <v>44</v>
      </c>
      <c r="F116" s="4">
        <v>8</v>
      </c>
      <c r="G116" s="4">
        <v>7</v>
      </c>
      <c r="H116" s="4">
        <v>1</v>
      </c>
      <c r="I116" s="4">
        <v>8</v>
      </c>
      <c r="J116" s="4">
        <v>7</v>
      </c>
      <c r="K116" s="4">
        <v>1</v>
      </c>
      <c r="L116" s="4">
        <v>8</v>
      </c>
      <c r="M116" s="4">
        <v>8</v>
      </c>
    </row>
    <row r="117" spans="1:13">
      <c r="A117" s="4">
        <v>4407</v>
      </c>
      <c r="B117" s="4" t="s">
        <v>59</v>
      </c>
      <c r="C117" s="4" t="s">
        <v>517</v>
      </c>
      <c r="D117" s="4" t="s">
        <v>297</v>
      </c>
      <c r="E117" s="4" t="s">
        <v>36</v>
      </c>
      <c r="F117" s="4">
        <v>8</v>
      </c>
      <c r="G117" s="4">
        <v>9</v>
      </c>
      <c r="H117" s="4">
        <v>-1</v>
      </c>
      <c r="I117" s="4">
        <v>9</v>
      </c>
      <c r="J117" s="4">
        <v>10</v>
      </c>
      <c r="K117" s="4">
        <v>-1</v>
      </c>
      <c r="L117" s="4">
        <v>18</v>
      </c>
      <c r="M117" s="4">
        <v>19</v>
      </c>
    </row>
    <row r="118" spans="1:13">
      <c r="A118" s="4">
        <v>4657</v>
      </c>
      <c r="B118" s="4" t="s">
        <v>59</v>
      </c>
      <c r="C118" s="4" t="s">
        <v>508</v>
      </c>
      <c r="D118" s="4" t="s">
        <v>518</v>
      </c>
      <c r="E118" s="4" t="s">
        <v>34</v>
      </c>
      <c r="F118" s="4">
        <v>8</v>
      </c>
      <c r="G118" s="4">
        <v>7</v>
      </c>
      <c r="H118" s="4">
        <v>1</v>
      </c>
      <c r="I118" s="4">
        <v>8</v>
      </c>
      <c r="J118" s="4">
        <v>7</v>
      </c>
      <c r="K118" s="4">
        <v>1</v>
      </c>
      <c r="L118" s="4">
        <v>9</v>
      </c>
      <c r="M118" s="4">
        <v>9</v>
      </c>
    </row>
    <row r="119" spans="1:13">
      <c r="A119" s="4">
        <v>5375</v>
      </c>
      <c r="B119" s="4" t="s">
        <v>59</v>
      </c>
      <c r="C119" s="4" t="s">
        <v>505</v>
      </c>
      <c r="D119" s="4" t="s">
        <v>355</v>
      </c>
      <c r="E119" s="4" t="s">
        <v>29</v>
      </c>
      <c r="F119" s="4">
        <v>8</v>
      </c>
      <c r="G119" s="4">
        <v>8</v>
      </c>
      <c r="H119" s="4">
        <v>0</v>
      </c>
      <c r="I119" s="4">
        <v>7</v>
      </c>
      <c r="J119" s="4">
        <v>7</v>
      </c>
      <c r="K119" s="4">
        <v>0</v>
      </c>
      <c r="L119" s="4">
        <v>10</v>
      </c>
      <c r="M119" s="4">
        <v>8</v>
      </c>
    </row>
    <row r="120" spans="1:13">
      <c r="A120" s="4">
        <v>5481</v>
      </c>
      <c r="B120" s="4" t="s">
        <v>59</v>
      </c>
      <c r="C120" s="4" t="s">
        <v>508</v>
      </c>
      <c r="D120" s="4" t="s">
        <v>412</v>
      </c>
      <c r="E120" s="4" t="s">
        <v>400</v>
      </c>
      <c r="F120" s="4">
        <v>8</v>
      </c>
      <c r="G120" s="4">
        <v>7</v>
      </c>
      <c r="H120" s="4">
        <v>1</v>
      </c>
      <c r="I120" s="4">
        <v>8</v>
      </c>
      <c r="J120" s="4">
        <v>7</v>
      </c>
      <c r="K120" s="4">
        <v>1</v>
      </c>
      <c r="L120" s="4">
        <v>17</v>
      </c>
      <c r="M120" s="4">
        <v>17</v>
      </c>
    </row>
    <row r="121" spans="1:13">
      <c r="A121" s="4">
        <v>5498</v>
      </c>
      <c r="B121" s="4" t="s">
        <v>59</v>
      </c>
      <c r="C121" s="4" t="s">
        <v>509</v>
      </c>
      <c r="D121" s="4" t="s">
        <v>415</v>
      </c>
      <c r="E121" s="4" t="s">
        <v>25</v>
      </c>
      <c r="F121" s="4">
        <v>8</v>
      </c>
      <c r="G121" s="4">
        <v>9</v>
      </c>
      <c r="H121" s="4">
        <v>-1</v>
      </c>
      <c r="I121" s="4">
        <v>9</v>
      </c>
      <c r="J121" s="4">
        <v>10</v>
      </c>
      <c r="K121" s="4">
        <v>-1</v>
      </c>
      <c r="L121" s="4">
        <v>8</v>
      </c>
      <c r="M121" s="4">
        <v>10</v>
      </c>
    </row>
    <row r="122" spans="1:13">
      <c r="A122" s="4">
        <v>5520</v>
      </c>
      <c r="B122" s="4" t="s">
        <v>59</v>
      </c>
      <c r="C122" s="4" t="s">
        <v>513</v>
      </c>
      <c r="D122" s="4" t="s">
        <v>410</v>
      </c>
      <c r="E122" s="4" t="s">
        <v>24</v>
      </c>
      <c r="F122" s="4">
        <v>8</v>
      </c>
      <c r="G122" s="4">
        <v>9</v>
      </c>
      <c r="H122" s="4">
        <v>-1</v>
      </c>
      <c r="I122" s="4">
        <v>9</v>
      </c>
      <c r="J122" s="4">
        <v>10</v>
      </c>
      <c r="K122" s="4">
        <v>-1</v>
      </c>
      <c r="L122" s="4">
        <v>16</v>
      </c>
      <c r="M122" s="4">
        <v>18</v>
      </c>
    </row>
    <row r="123" spans="1:13">
      <c r="A123" s="4">
        <v>5877</v>
      </c>
      <c r="B123" s="4" t="s">
        <v>59</v>
      </c>
      <c r="C123" s="4" t="s">
        <v>506</v>
      </c>
      <c r="D123" s="4" t="s">
        <v>519</v>
      </c>
      <c r="E123" s="4" t="s">
        <v>493</v>
      </c>
      <c r="F123" s="4">
        <v>8</v>
      </c>
      <c r="G123" s="4">
        <v>8</v>
      </c>
      <c r="H123" s="4">
        <v>0</v>
      </c>
      <c r="I123" s="4">
        <v>8</v>
      </c>
      <c r="J123" s="4">
        <v>8</v>
      </c>
      <c r="K123" s="4">
        <v>0</v>
      </c>
      <c r="L123" s="4">
        <v>15</v>
      </c>
      <c r="M123" s="4">
        <v>15</v>
      </c>
    </row>
    <row r="124" spans="1:13">
      <c r="A124" s="4">
        <v>6066</v>
      </c>
      <c r="B124" s="4" t="s">
        <v>59</v>
      </c>
      <c r="C124" s="4" t="s">
        <v>509</v>
      </c>
      <c r="D124" s="4" t="s">
        <v>520</v>
      </c>
      <c r="E124" s="4" t="s">
        <v>24</v>
      </c>
      <c r="F124" s="4">
        <v>8</v>
      </c>
      <c r="G124" s="4">
        <v>8</v>
      </c>
      <c r="H124" s="4">
        <v>0</v>
      </c>
      <c r="I124" s="4">
        <v>9</v>
      </c>
      <c r="J124" s="4">
        <v>9</v>
      </c>
      <c r="K124" s="4">
        <v>0</v>
      </c>
      <c r="L124" s="4">
        <v>16</v>
      </c>
      <c r="M124" s="4">
        <v>17</v>
      </c>
    </row>
    <row r="125" spans="1:13">
      <c r="A125" s="4">
        <v>253</v>
      </c>
      <c r="B125" s="4" t="s">
        <v>59</v>
      </c>
      <c r="C125" s="4" t="s">
        <v>521</v>
      </c>
      <c r="D125" s="4" t="s">
        <v>72</v>
      </c>
      <c r="E125" s="4" t="s">
        <v>22</v>
      </c>
      <c r="F125" s="4">
        <v>7</v>
      </c>
      <c r="G125" s="4">
        <v>8</v>
      </c>
      <c r="H125" s="4">
        <v>-1</v>
      </c>
      <c r="I125" s="4">
        <v>8</v>
      </c>
      <c r="J125" s="4">
        <v>9</v>
      </c>
      <c r="K125" s="4">
        <v>-1</v>
      </c>
      <c r="L125" s="4">
        <v>10</v>
      </c>
      <c r="M125" s="4">
        <v>12</v>
      </c>
    </row>
    <row r="126" spans="1:13">
      <c r="A126" s="4">
        <v>272</v>
      </c>
      <c r="B126" s="4" t="s">
        <v>59</v>
      </c>
      <c r="C126" s="4" t="s">
        <v>507</v>
      </c>
      <c r="D126" s="4" t="s">
        <v>113</v>
      </c>
      <c r="E126" s="4" t="s">
        <v>24</v>
      </c>
      <c r="F126" s="4">
        <v>7</v>
      </c>
      <c r="G126" s="4">
        <v>7</v>
      </c>
      <c r="H126" s="4">
        <v>0</v>
      </c>
      <c r="I126" s="4">
        <v>7</v>
      </c>
      <c r="J126" s="4">
        <v>7</v>
      </c>
      <c r="K126" s="4">
        <v>0</v>
      </c>
      <c r="L126" s="4">
        <v>10</v>
      </c>
      <c r="M126" s="4">
        <v>10</v>
      </c>
    </row>
    <row r="127" spans="1:13">
      <c r="A127" s="4">
        <v>327</v>
      </c>
      <c r="B127" s="4" t="s">
        <v>59</v>
      </c>
      <c r="C127" s="4" t="s">
        <v>509</v>
      </c>
      <c r="D127" s="4" t="s">
        <v>85</v>
      </c>
      <c r="E127" s="4" t="s">
        <v>25</v>
      </c>
      <c r="F127" s="4">
        <v>7</v>
      </c>
      <c r="G127" s="4">
        <v>5</v>
      </c>
      <c r="H127" s="4">
        <v>2</v>
      </c>
      <c r="I127" s="4">
        <v>7</v>
      </c>
      <c r="J127" s="4">
        <v>5</v>
      </c>
      <c r="K127" s="4">
        <v>2</v>
      </c>
      <c r="L127" s="4">
        <v>14</v>
      </c>
      <c r="M127" s="4">
        <v>14</v>
      </c>
    </row>
    <row r="128" spans="1:13">
      <c r="A128" s="4">
        <v>513</v>
      </c>
      <c r="B128" s="4" t="s">
        <v>59</v>
      </c>
      <c r="C128" s="4" t="s">
        <v>507</v>
      </c>
      <c r="D128" s="4" t="s">
        <v>61</v>
      </c>
      <c r="E128" s="4" t="s">
        <v>22</v>
      </c>
      <c r="F128" s="4">
        <v>7</v>
      </c>
      <c r="G128" s="4">
        <v>8</v>
      </c>
      <c r="H128" s="4">
        <v>-1</v>
      </c>
      <c r="I128" s="4">
        <v>7</v>
      </c>
      <c r="J128" s="4">
        <v>8</v>
      </c>
      <c r="K128" s="4">
        <v>-1</v>
      </c>
      <c r="L128" s="4">
        <v>10</v>
      </c>
      <c r="M128" s="4">
        <v>10</v>
      </c>
    </row>
    <row r="129" spans="1:13">
      <c r="A129" s="4">
        <v>787</v>
      </c>
      <c r="B129" s="4" t="s">
        <v>59</v>
      </c>
      <c r="C129" s="4" t="s">
        <v>507</v>
      </c>
      <c r="D129" s="4" t="s">
        <v>89</v>
      </c>
      <c r="E129" s="4" t="s">
        <v>29</v>
      </c>
      <c r="F129" s="4">
        <v>7</v>
      </c>
      <c r="G129" s="4">
        <v>7</v>
      </c>
      <c r="H129" s="4">
        <v>0</v>
      </c>
      <c r="I129" s="4">
        <v>7</v>
      </c>
      <c r="J129" s="4">
        <v>7</v>
      </c>
      <c r="K129" s="4">
        <v>0</v>
      </c>
      <c r="L129" s="4">
        <v>4</v>
      </c>
      <c r="M129" s="4">
        <v>4</v>
      </c>
    </row>
    <row r="130" spans="1:13">
      <c r="A130" s="4">
        <v>2016</v>
      </c>
      <c r="B130" s="4" t="s">
        <v>59</v>
      </c>
      <c r="C130" s="4" t="s">
        <v>507</v>
      </c>
      <c r="D130" s="4" t="s">
        <v>164</v>
      </c>
      <c r="E130" s="4" t="s">
        <v>400</v>
      </c>
      <c r="F130" s="4">
        <v>7</v>
      </c>
      <c r="G130" s="4">
        <v>6</v>
      </c>
      <c r="H130" s="4">
        <v>1</v>
      </c>
      <c r="I130" s="4">
        <v>7</v>
      </c>
      <c r="J130" s="4">
        <v>6</v>
      </c>
      <c r="K130" s="4">
        <v>1</v>
      </c>
      <c r="L130" s="4">
        <v>10</v>
      </c>
      <c r="M130" s="4">
        <v>10</v>
      </c>
    </row>
    <row r="131" spans="1:13">
      <c r="A131" s="4">
        <v>4530</v>
      </c>
      <c r="B131" s="4" t="s">
        <v>59</v>
      </c>
      <c r="C131" s="4" t="s">
        <v>506</v>
      </c>
      <c r="D131" s="4" t="s">
        <v>288</v>
      </c>
      <c r="E131" s="4" t="s">
        <v>27</v>
      </c>
      <c r="F131" s="4">
        <v>7</v>
      </c>
      <c r="G131" s="4">
        <v>6</v>
      </c>
      <c r="H131" s="4">
        <v>1</v>
      </c>
      <c r="I131" s="4">
        <v>7</v>
      </c>
      <c r="J131" s="4">
        <v>6</v>
      </c>
      <c r="K131" s="4">
        <v>1</v>
      </c>
      <c r="L131" s="4">
        <v>14</v>
      </c>
      <c r="M131" s="4">
        <v>14</v>
      </c>
    </row>
    <row r="132" spans="1:13">
      <c r="A132" s="4">
        <v>4887</v>
      </c>
      <c r="B132" s="4" t="s">
        <v>59</v>
      </c>
      <c r="C132" s="4" t="s">
        <v>505</v>
      </c>
      <c r="D132" s="4" t="s">
        <v>308</v>
      </c>
      <c r="E132" s="4" t="s">
        <v>22</v>
      </c>
      <c r="F132" s="4">
        <v>7</v>
      </c>
      <c r="G132" s="4">
        <v>8</v>
      </c>
      <c r="H132" s="4">
        <v>-1</v>
      </c>
      <c r="I132" s="4">
        <v>6</v>
      </c>
      <c r="J132" s="4">
        <v>7</v>
      </c>
      <c r="K132" s="4">
        <v>-1</v>
      </c>
      <c r="L132" s="4">
        <v>6</v>
      </c>
      <c r="M132" s="4">
        <v>5</v>
      </c>
    </row>
    <row r="133" spans="1:13">
      <c r="A133" s="4">
        <v>5450</v>
      </c>
      <c r="B133" s="4" t="s">
        <v>59</v>
      </c>
      <c r="C133" s="4" t="s">
        <v>508</v>
      </c>
      <c r="D133" s="4" t="s">
        <v>414</v>
      </c>
      <c r="E133" s="4" t="s">
        <v>41</v>
      </c>
      <c r="F133" s="4">
        <v>7</v>
      </c>
      <c r="G133" s="4">
        <v>7</v>
      </c>
      <c r="H133" s="4">
        <v>0</v>
      </c>
      <c r="I133" s="4">
        <v>7</v>
      </c>
      <c r="J133" s="4">
        <v>7</v>
      </c>
      <c r="K133" s="4">
        <v>0</v>
      </c>
      <c r="L133" s="4">
        <v>12</v>
      </c>
      <c r="M133" s="4">
        <v>12</v>
      </c>
    </row>
    <row r="134" spans="1:13">
      <c r="A134" s="4">
        <v>5554</v>
      </c>
      <c r="B134" s="4" t="s">
        <v>59</v>
      </c>
      <c r="C134" s="4" t="s">
        <v>509</v>
      </c>
      <c r="D134" s="4" t="s">
        <v>522</v>
      </c>
      <c r="E134" s="4" t="s">
        <v>400</v>
      </c>
      <c r="F134" s="4">
        <v>7</v>
      </c>
      <c r="G134" s="4">
        <v>7</v>
      </c>
      <c r="H134" s="4">
        <v>0</v>
      </c>
      <c r="I134" s="4">
        <v>8</v>
      </c>
      <c r="J134" s="4">
        <v>8</v>
      </c>
      <c r="K134" s="4">
        <v>0</v>
      </c>
      <c r="L134" s="4">
        <v>16</v>
      </c>
      <c r="M134" s="4">
        <v>17</v>
      </c>
    </row>
    <row r="135" spans="1:13">
      <c r="A135" s="4">
        <v>5686</v>
      </c>
      <c r="B135" s="4" t="s">
        <v>59</v>
      </c>
      <c r="C135" s="4" t="s">
        <v>508</v>
      </c>
      <c r="D135" s="4" t="s">
        <v>416</v>
      </c>
      <c r="E135" s="4" t="s">
        <v>29</v>
      </c>
      <c r="F135" s="4">
        <v>7</v>
      </c>
      <c r="G135" s="4">
        <v>7</v>
      </c>
      <c r="H135" s="4">
        <v>0</v>
      </c>
      <c r="I135" s="4">
        <v>7</v>
      </c>
      <c r="J135" s="4">
        <v>7</v>
      </c>
      <c r="K135" s="4">
        <v>0</v>
      </c>
      <c r="L135" s="4">
        <v>14</v>
      </c>
      <c r="M135" s="4">
        <v>14</v>
      </c>
    </row>
    <row r="136" spans="1:13">
      <c r="A136" s="4">
        <v>5693</v>
      </c>
      <c r="B136" s="4" t="s">
        <v>59</v>
      </c>
      <c r="C136" s="4" t="s">
        <v>507</v>
      </c>
      <c r="D136" s="4" t="s">
        <v>419</v>
      </c>
      <c r="E136" s="4" t="s">
        <v>344</v>
      </c>
      <c r="F136" s="4">
        <v>7</v>
      </c>
      <c r="G136" s="4">
        <v>6</v>
      </c>
      <c r="H136" s="4">
        <v>1</v>
      </c>
      <c r="I136" s="4">
        <v>7</v>
      </c>
      <c r="J136" s="4">
        <v>6</v>
      </c>
      <c r="K136" s="4">
        <v>1</v>
      </c>
      <c r="L136" s="4">
        <v>12</v>
      </c>
      <c r="M136" s="4">
        <v>13</v>
      </c>
    </row>
    <row r="137" spans="1:13">
      <c r="A137" s="4">
        <v>5750</v>
      </c>
      <c r="B137" s="4" t="s">
        <v>59</v>
      </c>
      <c r="C137" s="4" t="s">
        <v>507</v>
      </c>
      <c r="D137" s="4" t="s">
        <v>420</v>
      </c>
      <c r="E137" s="4" t="s">
        <v>19</v>
      </c>
      <c r="F137" s="4">
        <v>7</v>
      </c>
      <c r="G137" s="4">
        <v>7</v>
      </c>
      <c r="H137" s="4">
        <v>0</v>
      </c>
      <c r="I137" s="4">
        <v>7</v>
      </c>
      <c r="J137" s="4">
        <v>7</v>
      </c>
      <c r="K137" s="4">
        <v>0</v>
      </c>
      <c r="L137" s="4">
        <v>10</v>
      </c>
      <c r="M137" s="4">
        <v>10</v>
      </c>
    </row>
    <row r="138" spans="1:13">
      <c r="A138" s="4">
        <v>5840</v>
      </c>
      <c r="B138" s="4" t="s">
        <v>59</v>
      </c>
      <c r="C138" s="4" t="s">
        <v>506</v>
      </c>
      <c r="D138" s="4" t="s">
        <v>523</v>
      </c>
      <c r="E138" s="4" t="s">
        <v>19</v>
      </c>
      <c r="F138" s="4">
        <v>7</v>
      </c>
      <c r="G138" s="4">
        <v>7</v>
      </c>
      <c r="H138" s="4">
        <v>0</v>
      </c>
      <c r="I138" s="4">
        <v>7</v>
      </c>
      <c r="J138" s="4">
        <v>7</v>
      </c>
      <c r="K138" s="4">
        <v>0</v>
      </c>
      <c r="L138" s="4">
        <v>8</v>
      </c>
      <c r="M138" s="4">
        <v>8</v>
      </c>
    </row>
    <row r="139" spans="1:13">
      <c r="A139" s="4">
        <v>45</v>
      </c>
      <c r="B139" s="4" t="s">
        <v>59</v>
      </c>
      <c r="C139" s="4" t="s">
        <v>509</v>
      </c>
      <c r="D139" s="4" t="s">
        <v>82</v>
      </c>
      <c r="E139" s="4" t="s">
        <v>20</v>
      </c>
      <c r="F139" s="4">
        <v>6</v>
      </c>
      <c r="G139" s="4">
        <v>5</v>
      </c>
      <c r="H139" s="4">
        <v>1</v>
      </c>
      <c r="I139" s="4">
        <v>6</v>
      </c>
      <c r="J139" s="4">
        <v>5</v>
      </c>
      <c r="K139" s="4">
        <v>1</v>
      </c>
      <c r="L139" s="4">
        <v>10</v>
      </c>
      <c r="M139" s="4">
        <v>10</v>
      </c>
    </row>
    <row r="140" spans="1:13">
      <c r="A140" s="4">
        <v>140</v>
      </c>
      <c r="B140" s="4" t="s">
        <v>59</v>
      </c>
      <c r="C140" s="4" t="s">
        <v>513</v>
      </c>
      <c r="D140" s="4" t="s">
        <v>62</v>
      </c>
      <c r="E140" s="4" t="s">
        <v>25</v>
      </c>
      <c r="F140" s="4">
        <v>6</v>
      </c>
      <c r="G140" s="4">
        <v>6</v>
      </c>
      <c r="H140" s="4">
        <v>0</v>
      </c>
      <c r="I140" s="4">
        <v>6</v>
      </c>
      <c r="J140" s="4">
        <v>6</v>
      </c>
      <c r="K140" s="4">
        <v>0</v>
      </c>
      <c r="L140" s="4">
        <v>8</v>
      </c>
      <c r="M140" s="4">
        <v>9</v>
      </c>
    </row>
    <row r="141" spans="1:13">
      <c r="A141" s="4">
        <v>244</v>
      </c>
      <c r="B141" s="4" t="s">
        <v>59</v>
      </c>
      <c r="C141" s="4" t="s">
        <v>508</v>
      </c>
      <c r="D141" s="4" t="s">
        <v>245</v>
      </c>
      <c r="E141" s="4" t="s">
        <v>495</v>
      </c>
      <c r="F141" s="4">
        <v>6</v>
      </c>
      <c r="G141" s="4">
        <v>5</v>
      </c>
      <c r="H141" s="4">
        <v>1</v>
      </c>
      <c r="I141" s="4">
        <v>6</v>
      </c>
      <c r="J141" s="4">
        <v>5</v>
      </c>
      <c r="K141" s="4">
        <v>1</v>
      </c>
      <c r="L141" s="4">
        <v>8</v>
      </c>
      <c r="M141" s="4">
        <v>8</v>
      </c>
    </row>
    <row r="142" spans="1:13">
      <c r="A142" s="4">
        <v>256</v>
      </c>
      <c r="B142" s="4" t="s">
        <v>59</v>
      </c>
      <c r="C142" s="4" t="s">
        <v>517</v>
      </c>
      <c r="D142" s="4" t="s">
        <v>80</v>
      </c>
      <c r="E142" s="4" t="s">
        <v>19</v>
      </c>
      <c r="F142" s="4">
        <v>6</v>
      </c>
      <c r="G142" s="4">
        <v>7</v>
      </c>
      <c r="H142" s="4">
        <v>-1</v>
      </c>
      <c r="I142" s="4">
        <v>6</v>
      </c>
      <c r="J142" s="4">
        <v>7</v>
      </c>
      <c r="K142" s="4">
        <v>-1</v>
      </c>
      <c r="L142" s="4">
        <v>10</v>
      </c>
      <c r="M142" s="4">
        <v>10</v>
      </c>
    </row>
    <row r="143" spans="1:13">
      <c r="A143" s="4">
        <v>358</v>
      </c>
      <c r="B143" s="4" t="s">
        <v>59</v>
      </c>
      <c r="C143" s="4" t="s">
        <v>513</v>
      </c>
      <c r="D143" s="4" t="s">
        <v>81</v>
      </c>
      <c r="E143" s="4" t="s">
        <v>18</v>
      </c>
      <c r="F143" s="4">
        <v>6</v>
      </c>
      <c r="G143" s="4">
        <v>6</v>
      </c>
      <c r="H143" s="4">
        <v>0</v>
      </c>
      <c r="I143" s="4">
        <v>7</v>
      </c>
      <c r="J143" s="4">
        <v>7</v>
      </c>
      <c r="K143" s="4">
        <v>0</v>
      </c>
      <c r="L143" s="4">
        <v>9</v>
      </c>
      <c r="M143" s="4">
        <v>10</v>
      </c>
    </row>
    <row r="144" spans="1:13">
      <c r="A144" s="4">
        <v>464</v>
      </c>
      <c r="B144" s="4" t="s">
        <v>59</v>
      </c>
      <c r="C144" s="4" t="s">
        <v>508</v>
      </c>
      <c r="D144" s="4" t="s">
        <v>104</v>
      </c>
      <c r="E144" s="4" t="s">
        <v>37</v>
      </c>
      <c r="F144" s="4">
        <v>6</v>
      </c>
      <c r="G144" s="4">
        <v>7</v>
      </c>
      <c r="H144" s="4">
        <v>-1</v>
      </c>
      <c r="I144" s="4">
        <v>6</v>
      </c>
      <c r="J144" s="4">
        <v>7</v>
      </c>
      <c r="K144" s="4">
        <v>-1</v>
      </c>
      <c r="L144" s="4">
        <v>4</v>
      </c>
      <c r="M144" s="4">
        <v>4</v>
      </c>
    </row>
    <row r="145" spans="1:13">
      <c r="A145" s="4">
        <v>612</v>
      </c>
      <c r="B145" s="4" t="s">
        <v>59</v>
      </c>
      <c r="C145" s="4" t="s">
        <v>509</v>
      </c>
      <c r="D145" s="4" t="s">
        <v>75</v>
      </c>
      <c r="E145" s="4" t="s">
        <v>495</v>
      </c>
      <c r="F145" s="4">
        <v>6</v>
      </c>
      <c r="G145" s="4">
        <v>4</v>
      </c>
      <c r="H145" s="4">
        <v>2</v>
      </c>
      <c r="I145" s="4">
        <v>6</v>
      </c>
      <c r="J145" s="4">
        <v>4</v>
      </c>
      <c r="K145" s="4">
        <v>2</v>
      </c>
      <c r="L145" s="4">
        <v>8</v>
      </c>
      <c r="M145" s="4">
        <v>8</v>
      </c>
    </row>
    <row r="146" spans="1:13">
      <c r="A146" s="4">
        <v>770</v>
      </c>
      <c r="B146" s="4" t="s">
        <v>59</v>
      </c>
      <c r="C146" s="4" t="s">
        <v>506</v>
      </c>
      <c r="D146" s="4" t="s">
        <v>95</v>
      </c>
      <c r="E146" s="4" t="s">
        <v>276</v>
      </c>
      <c r="F146" s="4">
        <v>6</v>
      </c>
      <c r="G146" s="4">
        <v>6</v>
      </c>
      <c r="H146" s="4">
        <v>0</v>
      </c>
      <c r="I146" s="4">
        <v>6</v>
      </c>
      <c r="J146" s="4">
        <v>6</v>
      </c>
      <c r="K146" s="4">
        <v>0</v>
      </c>
      <c r="L146" s="4">
        <v>12</v>
      </c>
      <c r="M146" s="4">
        <v>12</v>
      </c>
    </row>
    <row r="147" spans="1:13">
      <c r="A147" s="4">
        <v>1847</v>
      </c>
      <c r="B147" s="4" t="s">
        <v>59</v>
      </c>
      <c r="C147" s="4" t="s">
        <v>507</v>
      </c>
      <c r="D147" s="4" t="s">
        <v>163</v>
      </c>
      <c r="E147" s="4" t="s">
        <v>344</v>
      </c>
      <c r="F147" s="4">
        <v>6</v>
      </c>
      <c r="G147" s="4">
        <v>6</v>
      </c>
      <c r="H147" s="4">
        <v>0</v>
      </c>
      <c r="I147" s="4">
        <v>6</v>
      </c>
      <c r="J147" s="4">
        <v>6</v>
      </c>
      <c r="K147" s="4">
        <v>0</v>
      </c>
      <c r="L147" s="4">
        <v>7</v>
      </c>
      <c r="M147" s="4">
        <v>7</v>
      </c>
    </row>
    <row r="148" spans="1:13">
      <c r="A148" s="4">
        <v>2104</v>
      </c>
      <c r="B148" s="4" t="s">
        <v>59</v>
      </c>
      <c r="C148" s="4" t="s">
        <v>508</v>
      </c>
      <c r="D148" s="4" t="s">
        <v>168</v>
      </c>
      <c r="E148" s="4" t="s">
        <v>20</v>
      </c>
      <c r="F148" s="4">
        <v>6</v>
      </c>
      <c r="G148" s="4">
        <v>6</v>
      </c>
      <c r="H148" s="4">
        <v>0</v>
      </c>
      <c r="I148" s="4">
        <v>6</v>
      </c>
      <c r="J148" s="4">
        <v>6</v>
      </c>
      <c r="K148" s="4">
        <v>0</v>
      </c>
      <c r="L148" s="4">
        <v>11</v>
      </c>
      <c r="M148" s="4">
        <v>11</v>
      </c>
    </row>
    <row r="149" spans="1:13">
      <c r="A149" s="4">
        <v>2188</v>
      </c>
      <c r="B149" s="4" t="s">
        <v>59</v>
      </c>
      <c r="C149" s="4" t="s">
        <v>513</v>
      </c>
      <c r="D149" s="4" t="s">
        <v>221</v>
      </c>
      <c r="E149" s="4" t="s">
        <v>25</v>
      </c>
      <c r="F149" s="4">
        <v>6</v>
      </c>
      <c r="G149" s="4">
        <v>7</v>
      </c>
      <c r="H149" s="4">
        <v>-1</v>
      </c>
      <c r="I149" s="4">
        <v>7</v>
      </c>
      <c r="J149" s="4">
        <v>8</v>
      </c>
      <c r="K149" s="4">
        <v>-1</v>
      </c>
      <c r="L149" s="4">
        <v>13</v>
      </c>
      <c r="M149" s="4">
        <v>14</v>
      </c>
    </row>
    <row r="150" spans="1:13">
      <c r="A150" s="4">
        <v>2355</v>
      </c>
      <c r="B150" s="4" t="s">
        <v>59</v>
      </c>
      <c r="C150" s="4" t="s">
        <v>507</v>
      </c>
      <c r="D150" s="4" t="s">
        <v>241</v>
      </c>
      <c r="E150" s="4" t="s">
        <v>493</v>
      </c>
      <c r="F150" s="4">
        <v>6</v>
      </c>
      <c r="G150" s="4">
        <v>7</v>
      </c>
      <c r="H150" s="4">
        <v>-1</v>
      </c>
      <c r="I150" s="4">
        <v>6</v>
      </c>
      <c r="J150" s="4">
        <v>7</v>
      </c>
      <c r="K150" s="4">
        <v>-1</v>
      </c>
      <c r="L150" s="4">
        <v>14</v>
      </c>
      <c r="M150" s="4">
        <v>15</v>
      </c>
    </row>
    <row r="151" spans="1:13">
      <c r="A151" s="4">
        <v>2583</v>
      </c>
      <c r="B151" s="4" t="s">
        <v>59</v>
      </c>
      <c r="C151" s="4" t="s">
        <v>507</v>
      </c>
      <c r="D151" s="4" t="s">
        <v>524</v>
      </c>
      <c r="E151" s="4" t="s">
        <v>276</v>
      </c>
      <c r="F151" s="4">
        <v>6</v>
      </c>
      <c r="G151" s="4">
        <v>7</v>
      </c>
      <c r="H151" s="4">
        <v>-1</v>
      </c>
      <c r="I151" s="4">
        <v>6</v>
      </c>
      <c r="J151" s="4">
        <v>7</v>
      </c>
      <c r="K151" s="4">
        <v>-1</v>
      </c>
      <c r="L151" s="4">
        <v>13</v>
      </c>
      <c r="M151" s="4">
        <v>13</v>
      </c>
    </row>
    <row r="152" spans="1:13">
      <c r="A152" s="4">
        <v>2739</v>
      </c>
      <c r="B152" s="4" t="s">
        <v>59</v>
      </c>
      <c r="C152" s="4" t="s">
        <v>506</v>
      </c>
      <c r="D152" s="4" t="s">
        <v>248</v>
      </c>
      <c r="E152" s="4" t="s">
        <v>344</v>
      </c>
      <c r="F152" s="4">
        <v>6</v>
      </c>
      <c r="G152" s="4">
        <v>5</v>
      </c>
      <c r="H152" s="4">
        <v>1</v>
      </c>
      <c r="I152" s="4">
        <v>6</v>
      </c>
      <c r="J152" s="4">
        <v>5</v>
      </c>
      <c r="K152" s="4">
        <v>1</v>
      </c>
      <c r="L152" s="4">
        <v>12</v>
      </c>
      <c r="M152" s="4">
        <v>12</v>
      </c>
    </row>
    <row r="153" spans="1:13">
      <c r="A153" s="4">
        <v>2869</v>
      </c>
      <c r="B153" s="4" t="s">
        <v>59</v>
      </c>
      <c r="C153" s="4" t="s">
        <v>521</v>
      </c>
      <c r="D153" s="4" t="s">
        <v>244</v>
      </c>
      <c r="E153" s="4" t="s">
        <v>43</v>
      </c>
      <c r="F153" s="4">
        <v>6</v>
      </c>
      <c r="G153" s="4">
        <v>5</v>
      </c>
      <c r="H153" s="4">
        <v>1</v>
      </c>
      <c r="I153" s="4">
        <v>7</v>
      </c>
      <c r="J153" s="4">
        <v>6</v>
      </c>
      <c r="K153" s="4">
        <v>1</v>
      </c>
      <c r="L153" s="4">
        <v>8</v>
      </c>
      <c r="M153" s="4">
        <v>9</v>
      </c>
    </row>
    <row r="154" spans="1:13">
      <c r="A154" s="4">
        <v>4385</v>
      </c>
      <c r="B154" s="4" t="s">
        <v>59</v>
      </c>
      <c r="C154" s="4" t="s">
        <v>505</v>
      </c>
      <c r="D154" s="4" t="s">
        <v>325</v>
      </c>
      <c r="E154" s="4" t="s">
        <v>43</v>
      </c>
      <c r="F154" s="4">
        <v>6</v>
      </c>
      <c r="G154" s="4">
        <v>7</v>
      </c>
      <c r="H154" s="4">
        <v>-1</v>
      </c>
      <c r="I154" s="4">
        <v>5</v>
      </c>
      <c r="J154" s="4">
        <v>6</v>
      </c>
      <c r="K154" s="4">
        <v>-1</v>
      </c>
      <c r="L154" s="4">
        <v>7</v>
      </c>
      <c r="M154" s="4">
        <v>7</v>
      </c>
    </row>
    <row r="155" spans="1:13">
      <c r="A155" s="4">
        <v>4421</v>
      </c>
      <c r="B155" s="4" t="s">
        <v>59</v>
      </c>
      <c r="C155" s="4" t="s">
        <v>506</v>
      </c>
      <c r="D155" s="4" t="s">
        <v>290</v>
      </c>
      <c r="E155" s="4" t="s">
        <v>20</v>
      </c>
      <c r="F155" s="4">
        <v>6</v>
      </c>
      <c r="G155" s="4">
        <v>7</v>
      </c>
      <c r="H155" s="4">
        <v>-1</v>
      </c>
      <c r="I155" s="4">
        <v>6</v>
      </c>
      <c r="J155" s="4">
        <v>7</v>
      </c>
      <c r="K155" s="4">
        <v>-1</v>
      </c>
      <c r="L155" s="4">
        <v>13</v>
      </c>
      <c r="M155" s="4">
        <v>13</v>
      </c>
    </row>
    <row r="156" spans="1:13">
      <c r="A156" s="4">
        <v>4426</v>
      </c>
      <c r="B156" s="4" t="s">
        <v>59</v>
      </c>
      <c r="C156" s="4" t="s">
        <v>508</v>
      </c>
      <c r="D156" s="4" t="s">
        <v>291</v>
      </c>
      <c r="E156" s="4" t="s">
        <v>27</v>
      </c>
      <c r="F156" s="4">
        <v>6</v>
      </c>
      <c r="G156" s="4">
        <v>5</v>
      </c>
      <c r="H156" s="4">
        <v>1</v>
      </c>
      <c r="I156" s="4">
        <v>6</v>
      </c>
      <c r="J156" s="4">
        <v>5</v>
      </c>
      <c r="K156" s="4">
        <v>1</v>
      </c>
      <c r="L156" s="4">
        <v>12</v>
      </c>
      <c r="M156" s="4">
        <v>12</v>
      </c>
    </row>
    <row r="157" spans="1:13">
      <c r="A157" s="4">
        <v>4719</v>
      </c>
      <c r="B157" s="4" t="s">
        <v>59</v>
      </c>
      <c r="C157" s="4" t="s">
        <v>507</v>
      </c>
      <c r="D157" s="4" t="s">
        <v>417</v>
      </c>
      <c r="E157" s="4" t="s">
        <v>344</v>
      </c>
      <c r="F157" s="4">
        <v>6</v>
      </c>
      <c r="G157" s="4">
        <v>6</v>
      </c>
      <c r="H157" s="4">
        <v>0</v>
      </c>
      <c r="I157" s="4">
        <v>6</v>
      </c>
      <c r="J157" s="4">
        <v>6</v>
      </c>
      <c r="K157" s="4">
        <v>0</v>
      </c>
      <c r="L157" s="4">
        <v>12</v>
      </c>
      <c r="M157" s="4">
        <v>13</v>
      </c>
    </row>
    <row r="158" spans="1:13">
      <c r="A158" s="4">
        <v>5526</v>
      </c>
      <c r="B158" s="4" t="s">
        <v>59</v>
      </c>
      <c r="C158" s="4" t="s">
        <v>507</v>
      </c>
      <c r="D158" s="4" t="s">
        <v>408</v>
      </c>
      <c r="E158" s="4" t="s">
        <v>29</v>
      </c>
      <c r="F158" s="4">
        <v>6</v>
      </c>
      <c r="G158" s="4">
        <v>6</v>
      </c>
      <c r="H158" s="4">
        <v>0</v>
      </c>
      <c r="I158" s="4">
        <v>6</v>
      </c>
      <c r="J158" s="4">
        <v>6</v>
      </c>
      <c r="K158" s="4">
        <v>0</v>
      </c>
      <c r="L158" s="4">
        <v>8</v>
      </c>
      <c r="M158" s="4">
        <v>8</v>
      </c>
    </row>
    <row r="159" spans="1:13">
      <c r="A159" s="4">
        <v>5532</v>
      </c>
      <c r="B159" s="4" t="s">
        <v>59</v>
      </c>
      <c r="C159" s="4" t="s">
        <v>506</v>
      </c>
      <c r="D159" s="4" t="s">
        <v>525</v>
      </c>
      <c r="E159" s="4" t="s">
        <v>400</v>
      </c>
      <c r="F159" s="4">
        <v>6</v>
      </c>
      <c r="G159" s="4">
        <v>7</v>
      </c>
      <c r="H159" s="4">
        <v>-1</v>
      </c>
      <c r="I159" s="4">
        <v>6</v>
      </c>
      <c r="J159" s="4">
        <v>7</v>
      </c>
      <c r="K159" s="4">
        <v>-1</v>
      </c>
      <c r="L159" s="4">
        <v>11</v>
      </c>
      <c r="M159" s="4">
        <v>11</v>
      </c>
    </row>
    <row r="160" spans="1:13">
      <c r="A160" s="4">
        <v>5603</v>
      </c>
      <c r="B160" s="4" t="s">
        <v>59</v>
      </c>
      <c r="C160" s="4" t="s">
        <v>507</v>
      </c>
      <c r="D160" s="4" t="s">
        <v>526</v>
      </c>
      <c r="E160" s="4" t="s">
        <v>276</v>
      </c>
      <c r="F160" s="4">
        <v>6</v>
      </c>
      <c r="G160" s="4">
        <v>6</v>
      </c>
      <c r="H160" s="4">
        <v>0</v>
      </c>
      <c r="I160" s="4">
        <v>6</v>
      </c>
      <c r="J160" s="4">
        <v>6</v>
      </c>
      <c r="K160" s="4">
        <v>0</v>
      </c>
      <c r="L160" s="4">
        <v>11</v>
      </c>
      <c r="M160" s="4">
        <v>11</v>
      </c>
    </row>
    <row r="161" spans="1:13">
      <c r="A161" s="4">
        <v>5677</v>
      </c>
      <c r="B161" s="4" t="s">
        <v>59</v>
      </c>
      <c r="C161" s="4" t="s">
        <v>507</v>
      </c>
      <c r="D161" s="4" t="s">
        <v>422</v>
      </c>
      <c r="E161" s="4" t="s">
        <v>44</v>
      </c>
      <c r="F161" s="4">
        <v>6</v>
      </c>
      <c r="G161" s="4">
        <v>8</v>
      </c>
      <c r="H161" s="4">
        <v>-2</v>
      </c>
      <c r="I161" s="4">
        <v>6</v>
      </c>
      <c r="J161" s="4">
        <v>8</v>
      </c>
      <c r="K161" s="4">
        <v>-2</v>
      </c>
      <c r="L161" s="4">
        <v>12</v>
      </c>
      <c r="M161" s="4">
        <v>13</v>
      </c>
    </row>
    <row r="162" spans="1:13">
      <c r="A162" s="4">
        <v>5851</v>
      </c>
      <c r="B162" s="4" t="s">
        <v>59</v>
      </c>
      <c r="C162" s="4" t="s">
        <v>506</v>
      </c>
      <c r="D162" s="4" t="s">
        <v>527</v>
      </c>
      <c r="E162" s="4" t="s">
        <v>46</v>
      </c>
      <c r="F162" s="4">
        <v>6</v>
      </c>
      <c r="G162" s="4">
        <v>6</v>
      </c>
      <c r="H162" s="4">
        <v>0</v>
      </c>
      <c r="I162" s="4">
        <v>6</v>
      </c>
      <c r="J162" s="4">
        <v>6</v>
      </c>
      <c r="K162" s="4">
        <v>0</v>
      </c>
      <c r="L162" s="4">
        <v>7</v>
      </c>
      <c r="M162" s="4">
        <v>7</v>
      </c>
    </row>
    <row r="163" spans="1:13">
      <c r="A163" s="4">
        <v>5856</v>
      </c>
      <c r="B163" s="4" t="s">
        <v>59</v>
      </c>
      <c r="C163" s="4" t="s">
        <v>508</v>
      </c>
      <c r="D163" s="4" t="s">
        <v>528</v>
      </c>
      <c r="E163" s="4" t="s">
        <v>400</v>
      </c>
      <c r="F163" s="4">
        <v>6</v>
      </c>
      <c r="G163" s="4">
        <v>7</v>
      </c>
      <c r="H163" s="4">
        <v>-1</v>
      </c>
      <c r="I163" s="4">
        <v>6</v>
      </c>
      <c r="J163" s="4">
        <v>7</v>
      </c>
      <c r="K163" s="4">
        <v>-1</v>
      </c>
      <c r="L163" s="4">
        <v>8</v>
      </c>
      <c r="M163" s="4">
        <v>8</v>
      </c>
    </row>
    <row r="164" spans="1:13">
      <c r="A164" s="4">
        <v>5862</v>
      </c>
      <c r="B164" s="4" t="s">
        <v>59</v>
      </c>
      <c r="C164" s="4" t="s">
        <v>506</v>
      </c>
      <c r="D164" s="4" t="s">
        <v>529</v>
      </c>
      <c r="E164" s="4" t="s">
        <v>495</v>
      </c>
      <c r="F164" s="4">
        <v>6</v>
      </c>
      <c r="G164" s="4">
        <v>5</v>
      </c>
      <c r="H164" s="4">
        <v>1</v>
      </c>
      <c r="I164" s="4">
        <v>6</v>
      </c>
      <c r="J164" s="4">
        <v>5</v>
      </c>
      <c r="K164" s="4">
        <v>1</v>
      </c>
      <c r="L164" s="4">
        <v>13</v>
      </c>
      <c r="M164" s="4">
        <v>13</v>
      </c>
    </row>
    <row r="165" spans="1:13">
      <c r="A165" s="4">
        <v>6028</v>
      </c>
      <c r="B165" s="4" t="s">
        <v>59</v>
      </c>
      <c r="C165" s="4" t="s">
        <v>509</v>
      </c>
      <c r="D165" s="4" t="s">
        <v>530</v>
      </c>
      <c r="E165" s="4" t="s">
        <v>400</v>
      </c>
      <c r="F165" s="4">
        <v>6</v>
      </c>
      <c r="G165" s="4">
        <v>5</v>
      </c>
      <c r="H165" s="4">
        <v>1</v>
      </c>
      <c r="I165" s="4">
        <v>6</v>
      </c>
      <c r="J165" s="4">
        <v>5</v>
      </c>
      <c r="K165" s="4">
        <v>1</v>
      </c>
      <c r="L165" s="4">
        <v>6</v>
      </c>
      <c r="M165" s="4">
        <v>6</v>
      </c>
    </row>
    <row r="166" spans="1:13">
      <c r="A166" s="4">
        <v>6046</v>
      </c>
      <c r="B166" s="4" t="s">
        <v>59</v>
      </c>
      <c r="C166" s="4" t="s">
        <v>507</v>
      </c>
      <c r="D166" s="4" t="s">
        <v>531</v>
      </c>
      <c r="E166" s="4" t="s">
        <v>46</v>
      </c>
      <c r="F166" s="4">
        <v>6</v>
      </c>
      <c r="G166" s="4">
        <v>6</v>
      </c>
      <c r="H166" s="4">
        <v>0</v>
      </c>
      <c r="I166" s="4">
        <v>6</v>
      </c>
      <c r="J166" s="4">
        <v>6</v>
      </c>
      <c r="K166" s="4">
        <v>0</v>
      </c>
      <c r="L166" s="4">
        <v>12</v>
      </c>
      <c r="M166" s="4">
        <v>12</v>
      </c>
    </row>
    <row r="167" spans="1:13">
      <c r="A167" s="4">
        <v>6055</v>
      </c>
      <c r="B167" s="4" t="s">
        <v>59</v>
      </c>
      <c r="C167" s="4" t="s">
        <v>507</v>
      </c>
      <c r="D167" s="4" t="s">
        <v>532</v>
      </c>
      <c r="E167" s="4" t="s">
        <v>37</v>
      </c>
      <c r="F167" s="4">
        <v>6</v>
      </c>
      <c r="G167" s="4">
        <v>6</v>
      </c>
      <c r="H167" s="4">
        <v>0</v>
      </c>
      <c r="I167" s="4">
        <v>6</v>
      </c>
      <c r="J167" s="4">
        <v>6</v>
      </c>
      <c r="K167" s="4">
        <v>0</v>
      </c>
      <c r="L167" s="4">
        <v>13</v>
      </c>
      <c r="M167" s="4">
        <v>13</v>
      </c>
    </row>
    <row r="168" spans="1:13">
      <c r="A168" s="4">
        <v>261</v>
      </c>
      <c r="B168" s="4" t="s">
        <v>59</v>
      </c>
      <c r="C168" s="4" t="s">
        <v>507</v>
      </c>
      <c r="D168" s="4" t="s">
        <v>78</v>
      </c>
      <c r="E168" s="4" t="s">
        <v>493</v>
      </c>
      <c r="F168" s="4">
        <v>5</v>
      </c>
      <c r="G168" s="4">
        <v>6</v>
      </c>
      <c r="H168" s="4">
        <v>-1</v>
      </c>
      <c r="I168" s="4">
        <v>5</v>
      </c>
      <c r="J168" s="4">
        <v>6</v>
      </c>
      <c r="K168" s="4">
        <v>-1</v>
      </c>
      <c r="L168" s="4">
        <v>2</v>
      </c>
      <c r="M168" s="4">
        <v>2</v>
      </c>
    </row>
    <row r="169" spans="1:13">
      <c r="A169" s="4">
        <v>294</v>
      </c>
      <c r="B169" s="4" t="s">
        <v>59</v>
      </c>
      <c r="C169" s="4" t="s">
        <v>507</v>
      </c>
      <c r="D169" s="4" t="s">
        <v>70</v>
      </c>
      <c r="E169" s="4" t="s">
        <v>18</v>
      </c>
      <c r="F169" s="4">
        <v>5</v>
      </c>
      <c r="G169" s="4">
        <v>5</v>
      </c>
      <c r="H169" s="4">
        <v>0</v>
      </c>
      <c r="I169" s="4">
        <v>5</v>
      </c>
      <c r="J169" s="4">
        <v>5</v>
      </c>
      <c r="K169" s="4">
        <v>0</v>
      </c>
      <c r="L169" s="4">
        <v>8</v>
      </c>
      <c r="M169" s="4">
        <v>8</v>
      </c>
    </row>
    <row r="170" spans="1:13">
      <c r="A170" s="4">
        <v>393</v>
      </c>
      <c r="B170" s="4" t="s">
        <v>59</v>
      </c>
      <c r="C170" s="4" t="s">
        <v>517</v>
      </c>
      <c r="D170" s="4" t="s">
        <v>93</v>
      </c>
      <c r="E170" s="4" t="s">
        <v>41</v>
      </c>
      <c r="F170" s="4">
        <v>5</v>
      </c>
      <c r="G170" s="4">
        <v>5</v>
      </c>
      <c r="H170" s="4">
        <v>0</v>
      </c>
      <c r="I170" s="4">
        <v>5</v>
      </c>
      <c r="J170" s="4">
        <v>6</v>
      </c>
      <c r="K170" s="4">
        <v>-1</v>
      </c>
      <c r="L170" s="4">
        <v>8</v>
      </c>
      <c r="M170" s="4">
        <v>9</v>
      </c>
    </row>
    <row r="171" spans="1:13">
      <c r="A171" s="4">
        <v>630</v>
      </c>
      <c r="B171" s="4" t="s">
        <v>59</v>
      </c>
      <c r="C171" s="4" t="s">
        <v>511</v>
      </c>
      <c r="D171" s="4" t="s">
        <v>125</v>
      </c>
      <c r="E171" s="4" t="s">
        <v>344</v>
      </c>
      <c r="F171" s="4">
        <v>5</v>
      </c>
      <c r="G171" s="4">
        <v>5</v>
      </c>
      <c r="H171" s="4">
        <v>0</v>
      </c>
      <c r="I171" s="4">
        <v>6</v>
      </c>
      <c r="J171" s="4">
        <v>6</v>
      </c>
      <c r="K171" s="4">
        <v>0</v>
      </c>
      <c r="L171" s="4">
        <v>8</v>
      </c>
      <c r="M171" s="4">
        <v>9</v>
      </c>
    </row>
    <row r="172" spans="1:13">
      <c r="A172" s="4">
        <v>640</v>
      </c>
      <c r="B172" s="4" t="s">
        <v>59</v>
      </c>
      <c r="C172" s="4" t="s">
        <v>507</v>
      </c>
      <c r="D172" s="4" t="s">
        <v>79</v>
      </c>
      <c r="E172" s="4" t="s">
        <v>495</v>
      </c>
      <c r="F172" s="4">
        <v>5</v>
      </c>
      <c r="G172" s="4">
        <v>5</v>
      </c>
      <c r="H172" s="4">
        <v>0</v>
      </c>
      <c r="I172" s="4">
        <v>5</v>
      </c>
      <c r="J172" s="4">
        <v>5</v>
      </c>
      <c r="K172" s="4">
        <v>0</v>
      </c>
      <c r="L172" s="4">
        <v>9</v>
      </c>
      <c r="M172" s="4">
        <v>9</v>
      </c>
    </row>
    <row r="173" spans="1:13">
      <c r="A173" s="4">
        <v>660</v>
      </c>
      <c r="B173" s="4" t="s">
        <v>59</v>
      </c>
      <c r="C173" s="4" t="s">
        <v>507</v>
      </c>
      <c r="D173" s="4" t="s">
        <v>94</v>
      </c>
      <c r="E173" s="4" t="s">
        <v>400</v>
      </c>
      <c r="F173" s="4">
        <v>5</v>
      </c>
      <c r="G173" s="4">
        <v>4</v>
      </c>
      <c r="H173" s="4">
        <v>1</v>
      </c>
      <c r="I173" s="4">
        <v>5</v>
      </c>
      <c r="J173" s="4">
        <v>4</v>
      </c>
      <c r="K173" s="4">
        <v>1</v>
      </c>
      <c r="L173" s="4">
        <v>5</v>
      </c>
      <c r="M173" s="4">
        <v>5</v>
      </c>
    </row>
    <row r="174" spans="1:13">
      <c r="A174" s="4">
        <v>1868</v>
      </c>
      <c r="B174" s="4" t="s">
        <v>59</v>
      </c>
      <c r="C174" s="4" t="s">
        <v>506</v>
      </c>
      <c r="D174" s="4" t="s">
        <v>167</v>
      </c>
      <c r="E174" s="4" t="s">
        <v>20</v>
      </c>
      <c r="F174" s="4">
        <v>5</v>
      </c>
      <c r="G174" s="4">
        <v>5</v>
      </c>
      <c r="H174" s="4">
        <v>0</v>
      </c>
      <c r="I174" s="4">
        <v>5</v>
      </c>
      <c r="J174" s="4">
        <v>5</v>
      </c>
      <c r="K174" s="4">
        <v>0</v>
      </c>
      <c r="L174" s="4">
        <v>6</v>
      </c>
      <c r="M174" s="4">
        <v>6</v>
      </c>
    </row>
    <row r="175" spans="1:13">
      <c r="A175" s="4">
        <v>1891</v>
      </c>
      <c r="B175" s="4" t="s">
        <v>59</v>
      </c>
      <c r="C175" s="4" t="s">
        <v>509</v>
      </c>
      <c r="D175" s="4" t="s">
        <v>166</v>
      </c>
      <c r="E175" s="4" t="s">
        <v>46</v>
      </c>
      <c r="F175" s="4">
        <v>5</v>
      </c>
      <c r="G175" s="4">
        <v>6</v>
      </c>
      <c r="H175" s="4">
        <v>-1</v>
      </c>
      <c r="I175" s="4">
        <v>5</v>
      </c>
      <c r="J175" s="4">
        <v>6</v>
      </c>
      <c r="K175" s="4">
        <v>-1</v>
      </c>
      <c r="L175" s="4">
        <v>13</v>
      </c>
      <c r="M175" s="4">
        <v>14</v>
      </c>
    </row>
    <row r="176" spans="1:13">
      <c r="A176" s="4">
        <v>2318</v>
      </c>
      <c r="B176" s="4" t="s">
        <v>59</v>
      </c>
      <c r="C176" s="4" t="s">
        <v>506</v>
      </c>
      <c r="D176" s="4" t="s">
        <v>212</v>
      </c>
      <c r="E176" s="4" t="s">
        <v>27</v>
      </c>
      <c r="F176" s="4">
        <v>5</v>
      </c>
      <c r="G176" s="4">
        <v>5</v>
      </c>
      <c r="H176" s="4">
        <v>0</v>
      </c>
      <c r="I176" s="4">
        <v>5</v>
      </c>
      <c r="J176" s="4">
        <v>5</v>
      </c>
      <c r="K176" s="4">
        <v>0</v>
      </c>
      <c r="L176" s="4">
        <v>12</v>
      </c>
      <c r="M176" s="4">
        <v>12</v>
      </c>
    </row>
    <row r="177" spans="1:13">
      <c r="A177" s="4">
        <v>2633</v>
      </c>
      <c r="B177" s="4" t="s">
        <v>59</v>
      </c>
      <c r="C177" s="4" t="s">
        <v>507</v>
      </c>
      <c r="D177" s="4" t="s">
        <v>294</v>
      </c>
      <c r="E177" s="4" t="s">
        <v>37</v>
      </c>
      <c r="F177" s="4">
        <v>5</v>
      </c>
      <c r="G177" s="4">
        <v>5</v>
      </c>
      <c r="H177" s="4">
        <v>0</v>
      </c>
      <c r="I177" s="4">
        <v>5</v>
      </c>
      <c r="J177" s="4">
        <v>5</v>
      </c>
      <c r="K177" s="4">
        <v>0</v>
      </c>
      <c r="L177" s="4">
        <v>10</v>
      </c>
      <c r="M177" s="4">
        <v>10</v>
      </c>
    </row>
    <row r="178" spans="1:13">
      <c r="A178" s="4">
        <v>2653</v>
      </c>
      <c r="B178" s="4" t="s">
        <v>59</v>
      </c>
      <c r="C178" s="4" t="s">
        <v>506</v>
      </c>
      <c r="D178" s="4" t="s">
        <v>208</v>
      </c>
      <c r="E178" s="4" t="s">
        <v>24</v>
      </c>
      <c r="F178" s="4">
        <v>5</v>
      </c>
      <c r="G178" s="4">
        <v>4</v>
      </c>
      <c r="H178" s="4">
        <v>1</v>
      </c>
      <c r="I178" s="4">
        <v>5</v>
      </c>
      <c r="J178" s="4">
        <v>4</v>
      </c>
      <c r="K178" s="4">
        <v>1</v>
      </c>
      <c r="L178" s="4">
        <v>6</v>
      </c>
      <c r="M178" s="4">
        <v>6</v>
      </c>
    </row>
    <row r="179" spans="1:13">
      <c r="A179" s="4">
        <v>2724</v>
      </c>
      <c r="B179" s="4" t="s">
        <v>59</v>
      </c>
      <c r="C179" s="4" t="s">
        <v>517</v>
      </c>
      <c r="D179" s="4" t="s">
        <v>301</v>
      </c>
      <c r="E179" s="4" t="s">
        <v>43</v>
      </c>
      <c r="F179" s="4">
        <v>5</v>
      </c>
      <c r="G179" s="4">
        <v>4</v>
      </c>
      <c r="H179" s="4">
        <v>1</v>
      </c>
      <c r="I179" s="4">
        <v>6</v>
      </c>
      <c r="J179" s="4">
        <v>5</v>
      </c>
      <c r="K179" s="4">
        <v>1</v>
      </c>
      <c r="L179" s="4">
        <v>8</v>
      </c>
      <c r="M179" s="4">
        <v>9</v>
      </c>
    </row>
    <row r="180" spans="1:13">
      <c r="A180" s="4">
        <v>2758</v>
      </c>
      <c r="B180" s="4" t="s">
        <v>59</v>
      </c>
      <c r="C180" s="4" t="s">
        <v>507</v>
      </c>
      <c r="D180" s="4" t="s">
        <v>246</v>
      </c>
      <c r="E180" s="4" t="s">
        <v>46</v>
      </c>
      <c r="F180" s="4">
        <v>5</v>
      </c>
      <c r="G180" s="4">
        <v>5</v>
      </c>
      <c r="H180" s="4">
        <v>0</v>
      </c>
      <c r="I180" s="4">
        <v>5</v>
      </c>
      <c r="J180" s="4">
        <v>5</v>
      </c>
      <c r="K180" s="4">
        <v>0</v>
      </c>
      <c r="L180" s="4">
        <v>10</v>
      </c>
      <c r="M180" s="4">
        <v>10</v>
      </c>
    </row>
    <row r="181" spans="1:13">
      <c r="A181" s="4">
        <v>2865</v>
      </c>
      <c r="B181" s="4" t="s">
        <v>59</v>
      </c>
      <c r="C181" s="4" t="s">
        <v>505</v>
      </c>
      <c r="D181" s="4" t="s">
        <v>240</v>
      </c>
      <c r="E181" s="4" t="s">
        <v>43</v>
      </c>
      <c r="F181" s="4">
        <v>5</v>
      </c>
      <c r="G181" s="4">
        <v>5</v>
      </c>
      <c r="H181" s="4">
        <v>0</v>
      </c>
      <c r="I181" s="4">
        <v>5</v>
      </c>
      <c r="J181" s="4">
        <v>5</v>
      </c>
      <c r="K181" s="4">
        <v>0</v>
      </c>
      <c r="L181" s="4">
        <v>10</v>
      </c>
      <c r="M181" s="4">
        <v>10</v>
      </c>
    </row>
    <row r="182" spans="1:13">
      <c r="A182" s="4">
        <v>4329</v>
      </c>
      <c r="B182" s="4" t="s">
        <v>59</v>
      </c>
      <c r="C182" s="4" t="s">
        <v>507</v>
      </c>
      <c r="D182" s="4" t="s">
        <v>247</v>
      </c>
      <c r="E182" s="4" t="s">
        <v>344</v>
      </c>
      <c r="F182" s="4">
        <v>5</v>
      </c>
      <c r="G182" s="4">
        <v>4</v>
      </c>
      <c r="H182" s="4">
        <v>1</v>
      </c>
      <c r="I182" s="4">
        <v>5</v>
      </c>
      <c r="J182" s="4">
        <v>4</v>
      </c>
      <c r="K182" s="4">
        <v>1</v>
      </c>
      <c r="L182" s="4">
        <v>10</v>
      </c>
      <c r="M182" s="4">
        <v>10</v>
      </c>
    </row>
    <row r="183" spans="1:13">
      <c r="A183" s="4">
        <v>4432</v>
      </c>
      <c r="B183" s="4" t="s">
        <v>59</v>
      </c>
      <c r="C183" s="4" t="s">
        <v>507</v>
      </c>
      <c r="D183" s="4" t="s">
        <v>304</v>
      </c>
      <c r="E183" s="4" t="s">
        <v>29</v>
      </c>
      <c r="F183" s="4">
        <v>5</v>
      </c>
      <c r="G183" s="4">
        <v>5</v>
      </c>
      <c r="H183" s="4">
        <v>0</v>
      </c>
      <c r="I183" s="4">
        <v>5</v>
      </c>
      <c r="J183" s="4">
        <v>5</v>
      </c>
      <c r="K183" s="4">
        <v>0</v>
      </c>
      <c r="L183" s="4">
        <v>16</v>
      </c>
      <c r="M183" s="4">
        <v>17</v>
      </c>
    </row>
    <row r="184" spans="1:13">
      <c r="A184" s="4">
        <v>4495</v>
      </c>
      <c r="B184" s="4" t="s">
        <v>59</v>
      </c>
      <c r="C184" s="4" t="s">
        <v>507</v>
      </c>
      <c r="D184" s="4" t="s">
        <v>292</v>
      </c>
      <c r="E184" s="4" t="s">
        <v>34</v>
      </c>
      <c r="F184" s="4">
        <v>5</v>
      </c>
      <c r="G184" s="4">
        <v>4</v>
      </c>
      <c r="H184" s="4">
        <v>1</v>
      </c>
      <c r="I184" s="4">
        <v>5</v>
      </c>
      <c r="J184" s="4">
        <v>4</v>
      </c>
      <c r="K184" s="4">
        <v>1</v>
      </c>
      <c r="L184" s="4">
        <v>8</v>
      </c>
      <c r="M184" s="4">
        <v>8</v>
      </c>
    </row>
    <row r="185" spans="1:13">
      <c r="A185" s="4">
        <v>4934</v>
      </c>
      <c r="B185" s="4" t="s">
        <v>59</v>
      </c>
      <c r="C185" s="4" t="s">
        <v>507</v>
      </c>
      <c r="D185" s="4" t="s">
        <v>359</v>
      </c>
      <c r="E185" s="4" t="s">
        <v>400</v>
      </c>
      <c r="F185" s="4">
        <v>5</v>
      </c>
      <c r="G185" s="4">
        <v>6</v>
      </c>
      <c r="H185" s="4">
        <v>-1</v>
      </c>
      <c r="I185" s="4">
        <v>5</v>
      </c>
      <c r="J185" s="4">
        <v>6</v>
      </c>
      <c r="K185" s="4">
        <v>-1</v>
      </c>
      <c r="L185" s="4">
        <v>7</v>
      </c>
      <c r="M185" s="4">
        <v>8</v>
      </c>
    </row>
    <row r="186" spans="1:13">
      <c r="A186" s="4">
        <v>5010</v>
      </c>
      <c r="B186" s="4" t="s">
        <v>59</v>
      </c>
      <c r="C186" s="4" t="s">
        <v>507</v>
      </c>
      <c r="D186" s="4" t="s">
        <v>357</v>
      </c>
      <c r="E186" s="4" t="s">
        <v>41</v>
      </c>
      <c r="F186" s="4">
        <v>5</v>
      </c>
      <c r="G186" s="4">
        <v>3</v>
      </c>
      <c r="H186" s="4">
        <v>2</v>
      </c>
      <c r="I186" s="4">
        <v>5</v>
      </c>
      <c r="J186" s="4">
        <v>3</v>
      </c>
      <c r="K186" s="4">
        <v>2</v>
      </c>
      <c r="L186" s="4">
        <v>8</v>
      </c>
      <c r="M186" s="4">
        <v>8</v>
      </c>
    </row>
    <row r="187" spans="1:13">
      <c r="A187" s="4">
        <v>5313</v>
      </c>
      <c r="B187" s="4" t="s">
        <v>59</v>
      </c>
      <c r="C187" s="4" t="s">
        <v>513</v>
      </c>
      <c r="D187" s="4" t="s">
        <v>533</v>
      </c>
      <c r="E187" s="4" t="s">
        <v>37</v>
      </c>
      <c r="F187" s="4">
        <v>5</v>
      </c>
      <c r="G187" s="4">
        <v>5</v>
      </c>
      <c r="H187" s="4">
        <v>0</v>
      </c>
      <c r="I187" s="4">
        <v>6</v>
      </c>
      <c r="J187" s="4">
        <v>6</v>
      </c>
      <c r="K187" s="4">
        <v>0</v>
      </c>
      <c r="L187" s="4">
        <v>10</v>
      </c>
      <c r="M187" s="4">
        <v>12</v>
      </c>
    </row>
    <row r="188" spans="1:13">
      <c r="A188" s="4">
        <v>5475</v>
      </c>
      <c r="B188" s="4" t="s">
        <v>59</v>
      </c>
      <c r="C188" s="4" t="s">
        <v>509</v>
      </c>
      <c r="D188" s="4" t="s">
        <v>418</v>
      </c>
      <c r="E188" s="4" t="s">
        <v>344</v>
      </c>
      <c r="F188" s="4">
        <v>5</v>
      </c>
      <c r="G188" s="4">
        <v>6</v>
      </c>
      <c r="H188" s="4">
        <v>-1</v>
      </c>
      <c r="I188" s="4">
        <v>5</v>
      </c>
      <c r="J188" s="4">
        <v>6</v>
      </c>
      <c r="K188" s="4">
        <v>-1</v>
      </c>
      <c r="L188" s="4">
        <v>6</v>
      </c>
      <c r="M188" s="4">
        <v>7</v>
      </c>
    </row>
    <row r="189" spans="1:13">
      <c r="A189" s="4">
        <v>5514</v>
      </c>
      <c r="B189" s="4" t="s">
        <v>59</v>
      </c>
      <c r="C189" s="4" t="s">
        <v>517</v>
      </c>
      <c r="D189" s="4" t="s">
        <v>409</v>
      </c>
      <c r="E189" s="4" t="s">
        <v>495</v>
      </c>
      <c r="F189" s="4">
        <v>5</v>
      </c>
      <c r="G189" s="4">
        <v>6</v>
      </c>
      <c r="H189" s="4">
        <v>-1</v>
      </c>
      <c r="I189" s="4">
        <v>5</v>
      </c>
      <c r="J189" s="4">
        <v>6</v>
      </c>
      <c r="K189" s="4">
        <v>-1</v>
      </c>
      <c r="L189" s="4">
        <v>8</v>
      </c>
      <c r="M189" s="4">
        <v>10</v>
      </c>
    </row>
    <row r="190" spans="1:13">
      <c r="A190" s="4">
        <v>5739</v>
      </c>
      <c r="B190" s="4" t="s">
        <v>59</v>
      </c>
      <c r="C190" s="4" t="s">
        <v>509</v>
      </c>
      <c r="D190" s="4" t="s">
        <v>434</v>
      </c>
      <c r="E190" s="4" t="s">
        <v>41</v>
      </c>
      <c r="F190" s="4">
        <v>5</v>
      </c>
      <c r="G190" s="4">
        <v>4</v>
      </c>
      <c r="H190" s="4">
        <v>1</v>
      </c>
      <c r="I190" s="4">
        <v>6</v>
      </c>
      <c r="J190" s="4">
        <v>5</v>
      </c>
      <c r="K190" s="4">
        <v>1</v>
      </c>
      <c r="L190" s="4">
        <v>6</v>
      </c>
      <c r="M190" s="4">
        <v>7</v>
      </c>
    </row>
    <row r="191" spans="1:13">
      <c r="A191" s="4">
        <v>5831</v>
      </c>
      <c r="B191" s="4" t="s">
        <v>59</v>
      </c>
      <c r="C191" s="4" t="s">
        <v>507</v>
      </c>
      <c r="D191" s="4" t="s">
        <v>534</v>
      </c>
      <c r="E191" s="4" t="s">
        <v>18</v>
      </c>
      <c r="F191" s="4">
        <v>5</v>
      </c>
      <c r="G191" s="4">
        <v>5</v>
      </c>
      <c r="H191" s="4">
        <v>0</v>
      </c>
      <c r="I191" s="4">
        <v>5</v>
      </c>
      <c r="J191" s="4">
        <v>5</v>
      </c>
      <c r="K191" s="4">
        <v>0</v>
      </c>
      <c r="L191" s="4">
        <v>10</v>
      </c>
      <c r="M191" s="4">
        <v>10</v>
      </c>
    </row>
    <row r="192" spans="1:13">
      <c r="A192" s="4">
        <v>5847</v>
      </c>
      <c r="B192" s="4" t="s">
        <v>59</v>
      </c>
      <c r="C192" s="4" t="s">
        <v>507</v>
      </c>
      <c r="D192" s="4" t="s">
        <v>535</v>
      </c>
      <c r="E192" s="4" t="s">
        <v>44</v>
      </c>
      <c r="F192" s="4">
        <v>5</v>
      </c>
      <c r="G192" s="4">
        <v>5</v>
      </c>
      <c r="H192" s="4">
        <v>0</v>
      </c>
      <c r="I192" s="4">
        <v>5</v>
      </c>
      <c r="J192" s="4">
        <v>5</v>
      </c>
      <c r="K192" s="4">
        <v>0</v>
      </c>
      <c r="L192" s="4">
        <v>14</v>
      </c>
      <c r="M192" s="4">
        <v>14</v>
      </c>
    </row>
    <row r="193" spans="1:13">
      <c r="A193" s="4">
        <v>5867</v>
      </c>
      <c r="B193" s="4" t="s">
        <v>59</v>
      </c>
      <c r="C193" s="4" t="s">
        <v>509</v>
      </c>
      <c r="D193" s="4" t="s">
        <v>536</v>
      </c>
      <c r="E193" s="4" t="s">
        <v>276</v>
      </c>
      <c r="F193" s="4">
        <v>5</v>
      </c>
      <c r="G193" s="4">
        <v>4</v>
      </c>
      <c r="H193" s="4">
        <v>1</v>
      </c>
      <c r="I193" s="4">
        <v>5</v>
      </c>
      <c r="J193" s="4">
        <v>4</v>
      </c>
      <c r="K193" s="4">
        <v>1</v>
      </c>
      <c r="L193" s="4">
        <v>8</v>
      </c>
      <c r="M193" s="4">
        <v>8</v>
      </c>
    </row>
    <row r="194" spans="1:13">
      <c r="A194" s="4">
        <v>84</v>
      </c>
      <c r="B194" s="4" t="s">
        <v>59</v>
      </c>
      <c r="C194" s="4" t="s">
        <v>507</v>
      </c>
      <c r="D194" s="4" t="s">
        <v>119</v>
      </c>
      <c r="E194" s="4" t="s">
        <v>493</v>
      </c>
      <c r="F194" s="4">
        <v>4</v>
      </c>
      <c r="G194" s="4">
        <v>4</v>
      </c>
      <c r="H194" s="4">
        <v>0</v>
      </c>
      <c r="I194" s="4">
        <v>4</v>
      </c>
      <c r="J194" s="4">
        <v>4</v>
      </c>
      <c r="K194" s="4">
        <v>0</v>
      </c>
      <c r="L194" s="4">
        <v>1</v>
      </c>
      <c r="M194" s="4">
        <v>1</v>
      </c>
    </row>
    <row r="195" spans="1:13">
      <c r="A195" s="4">
        <v>118</v>
      </c>
      <c r="B195" s="4" t="s">
        <v>59</v>
      </c>
      <c r="C195" s="4" t="s">
        <v>507</v>
      </c>
      <c r="D195" s="4" t="s">
        <v>117</v>
      </c>
      <c r="E195" s="4" t="s">
        <v>400</v>
      </c>
      <c r="F195" s="4">
        <v>4</v>
      </c>
      <c r="G195" s="4">
        <v>5</v>
      </c>
      <c r="H195" s="4">
        <v>-1</v>
      </c>
      <c r="I195" s="4">
        <v>4</v>
      </c>
      <c r="J195" s="4">
        <v>5</v>
      </c>
      <c r="K195" s="4">
        <v>-1</v>
      </c>
      <c r="L195" s="4">
        <v>3</v>
      </c>
      <c r="M195" s="4">
        <v>3</v>
      </c>
    </row>
    <row r="196" spans="1:13">
      <c r="A196" s="4">
        <v>2141</v>
      </c>
      <c r="B196" s="4" t="s">
        <v>59</v>
      </c>
      <c r="C196" s="4" t="s">
        <v>508</v>
      </c>
      <c r="D196" s="4" t="s">
        <v>180</v>
      </c>
      <c r="E196" s="4" t="s">
        <v>46</v>
      </c>
      <c r="F196" s="4">
        <v>4</v>
      </c>
      <c r="G196" s="4">
        <v>4</v>
      </c>
      <c r="H196" s="4">
        <v>0</v>
      </c>
      <c r="I196" s="4">
        <v>4</v>
      </c>
      <c r="J196" s="4">
        <v>4</v>
      </c>
      <c r="K196" s="4">
        <v>0</v>
      </c>
      <c r="L196" s="4">
        <v>5</v>
      </c>
      <c r="M196" s="4">
        <v>5</v>
      </c>
    </row>
    <row r="197" spans="1:13">
      <c r="A197" s="4">
        <v>2192</v>
      </c>
      <c r="B197" s="4" t="s">
        <v>59</v>
      </c>
      <c r="C197" s="4" t="s">
        <v>507</v>
      </c>
      <c r="D197" s="4" t="s">
        <v>213</v>
      </c>
      <c r="E197" s="4" t="s">
        <v>24</v>
      </c>
      <c r="F197" s="4">
        <v>4</v>
      </c>
      <c r="G197" s="4">
        <v>4</v>
      </c>
      <c r="H197" s="4">
        <v>0</v>
      </c>
      <c r="I197" s="4">
        <v>4</v>
      </c>
      <c r="J197" s="4">
        <v>4</v>
      </c>
      <c r="K197" s="4">
        <v>0</v>
      </c>
      <c r="L197" s="4">
        <v>6</v>
      </c>
      <c r="M197" s="4">
        <v>6</v>
      </c>
    </row>
    <row r="198" spans="1:13">
      <c r="A198" s="4">
        <v>2312</v>
      </c>
      <c r="B198" s="4" t="s">
        <v>59</v>
      </c>
      <c r="C198" s="4" t="s">
        <v>507</v>
      </c>
      <c r="D198" s="4" t="s">
        <v>217</v>
      </c>
      <c r="E198" s="4" t="s">
        <v>344</v>
      </c>
      <c r="F198" s="4">
        <v>4</v>
      </c>
      <c r="G198" s="4">
        <v>3</v>
      </c>
      <c r="H198" s="4">
        <v>1</v>
      </c>
      <c r="I198" s="4">
        <v>4</v>
      </c>
      <c r="J198" s="4">
        <v>3</v>
      </c>
      <c r="K198" s="4">
        <v>1</v>
      </c>
      <c r="L198" s="4">
        <v>5</v>
      </c>
      <c r="M198" s="4">
        <v>5</v>
      </c>
    </row>
    <row r="199" spans="1:13">
      <c r="A199" s="4">
        <v>2847</v>
      </c>
      <c r="B199" s="4" t="s">
        <v>59</v>
      </c>
      <c r="C199" s="4" t="s">
        <v>514</v>
      </c>
      <c r="D199" s="4" t="s">
        <v>251</v>
      </c>
      <c r="E199" s="4" t="s">
        <v>495</v>
      </c>
      <c r="F199" s="4">
        <v>4</v>
      </c>
      <c r="G199" s="4">
        <v>3</v>
      </c>
      <c r="H199" s="4">
        <v>1</v>
      </c>
      <c r="I199" s="4">
        <v>5</v>
      </c>
      <c r="J199" s="4">
        <v>4</v>
      </c>
      <c r="K199" s="4">
        <v>1</v>
      </c>
      <c r="L199" s="4">
        <v>5</v>
      </c>
      <c r="M199" s="4">
        <v>6</v>
      </c>
    </row>
    <row r="200" spans="1:13">
      <c r="A200" s="4">
        <v>4374</v>
      </c>
      <c r="B200" s="4" t="s">
        <v>59</v>
      </c>
      <c r="C200" s="4" t="s">
        <v>507</v>
      </c>
      <c r="D200" s="4" t="s">
        <v>298</v>
      </c>
      <c r="E200" s="4" t="s">
        <v>41</v>
      </c>
      <c r="F200" s="4">
        <v>4</v>
      </c>
      <c r="G200" s="4">
        <v>4</v>
      </c>
      <c r="H200" s="4">
        <v>0</v>
      </c>
      <c r="I200" s="4">
        <v>4</v>
      </c>
      <c r="J200" s="4">
        <v>4</v>
      </c>
      <c r="K200" s="4">
        <v>0</v>
      </c>
      <c r="L200" s="4">
        <v>8</v>
      </c>
      <c r="M200" s="4">
        <v>8</v>
      </c>
    </row>
    <row r="201" spans="1:13">
      <c r="A201" s="4">
        <v>4519</v>
      </c>
      <c r="B201" s="4" t="s">
        <v>59</v>
      </c>
      <c r="C201" s="4" t="s">
        <v>507</v>
      </c>
      <c r="D201" s="4" t="s">
        <v>307</v>
      </c>
      <c r="E201" s="4" t="s">
        <v>276</v>
      </c>
      <c r="F201" s="4">
        <v>4</v>
      </c>
      <c r="G201" s="4">
        <v>5</v>
      </c>
      <c r="H201" s="4">
        <v>-1</v>
      </c>
      <c r="I201" s="4">
        <v>4</v>
      </c>
      <c r="J201" s="4">
        <v>5</v>
      </c>
      <c r="K201" s="4">
        <v>-1</v>
      </c>
      <c r="L201" s="4">
        <v>6</v>
      </c>
      <c r="M201" s="4">
        <v>6</v>
      </c>
    </row>
    <row r="202" spans="1:13">
      <c r="A202" s="4">
        <v>4521</v>
      </c>
      <c r="B202" s="4" t="s">
        <v>59</v>
      </c>
      <c r="C202" s="4" t="s">
        <v>508</v>
      </c>
      <c r="D202" s="4" t="s">
        <v>284</v>
      </c>
      <c r="E202" s="4" t="s">
        <v>27</v>
      </c>
      <c r="F202" s="4">
        <v>4</v>
      </c>
      <c r="G202" s="4">
        <v>5</v>
      </c>
      <c r="H202" s="4">
        <v>-1</v>
      </c>
      <c r="I202" s="4">
        <v>4</v>
      </c>
      <c r="J202" s="4">
        <v>5</v>
      </c>
      <c r="K202" s="4">
        <v>-1</v>
      </c>
      <c r="L202" s="4">
        <v>2</v>
      </c>
      <c r="M202" s="4">
        <v>2</v>
      </c>
    </row>
    <row r="203" spans="1:13">
      <c r="A203" s="4">
        <v>4891</v>
      </c>
      <c r="B203" s="4" t="s">
        <v>59</v>
      </c>
      <c r="C203" s="4" t="s">
        <v>507</v>
      </c>
      <c r="D203" s="4" t="s">
        <v>293</v>
      </c>
      <c r="E203" s="4" t="s">
        <v>24</v>
      </c>
      <c r="F203" s="4">
        <v>4</v>
      </c>
      <c r="G203" s="4">
        <v>5</v>
      </c>
      <c r="H203" s="4">
        <v>-1</v>
      </c>
      <c r="I203" s="4">
        <v>4</v>
      </c>
      <c r="J203" s="4">
        <v>5</v>
      </c>
      <c r="K203" s="4">
        <v>-1</v>
      </c>
      <c r="L203" s="4">
        <v>4</v>
      </c>
      <c r="M203" s="4">
        <v>4</v>
      </c>
    </row>
    <row r="204" spans="1:13">
      <c r="A204" s="4">
        <v>4925</v>
      </c>
      <c r="B204" s="4" t="s">
        <v>59</v>
      </c>
      <c r="C204" s="4" t="s">
        <v>517</v>
      </c>
      <c r="D204" s="4" t="s">
        <v>300</v>
      </c>
      <c r="E204" s="4" t="s">
        <v>493</v>
      </c>
      <c r="F204" s="4">
        <v>4</v>
      </c>
      <c r="G204" s="4">
        <v>5</v>
      </c>
      <c r="H204" s="4">
        <v>-1</v>
      </c>
      <c r="I204" s="4">
        <v>5</v>
      </c>
      <c r="J204" s="4">
        <v>6</v>
      </c>
      <c r="K204" s="4">
        <v>-1</v>
      </c>
      <c r="L204" s="4">
        <v>9</v>
      </c>
      <c r="M204" s="4">
        <v>10</v>
      </c>
    </row>
    <row r="205" spans="1:13">
      <c r="A205" s="4">
        <v>4958</v>
      </c>
      <c r="B205" s="4" t="s">
        <v>59</v>
      </c>
      <c r="C205" s="4" t="s">
        <v>517</v>
      </c>
      <c r="D205" s="4" t="s">
        <v>356</v>
      </c>
      <c r="E205" s="4" t="s">
        <v>493</v>
      </c>
      <c r="F205" s="4">
        <v>4</v>
      </c>
      <c r="G205" s="4">
        <v>4</v>
      </c>
      <c r="H205" s="4">
        <v>0</v>
      </c>
      <c r="I205" s="4">
        <v>4</v>
      </c>
      <c r="J205" s="4">
        <v>4</v>
      </c>
      <c r="K205" s="4">
        <v>0</v>
      </c>
      <c r="L205" s="4">
        <v>3</v>
      </c>
      <c r="M205" s="4">
        <v>4</v>
      </c>
    </row>
    <row r="206" spans="1:13">
      <c r="A206" s="4">
        <v>4979</v>
      </c>
      <c r="B206" s="4" t="s">
        <v>59</v>
      </c>
      <c r="C206" s="4" t="s">
        <v>509</v>
      </c>
      <c r="D206" s="4" t="s">
        <v>363</v>
      </c>
      <c r="E206" s="4" t="s">
        <v>27</v>
      </c>
      <c r="F206" s="4">
        <v>4</v>
      </c>
      <c r="G206" s="4">
        <v>5</v>
      </c>
      <c r="H206" s="4">
        <v>-1</v>
      </c>
      <c r="I206" s="4">
        <v>5</v>
      </c>
      <c r="J206" s="4">
        <v>6</v>
      </c>
      <c r="K206" s="4">
        <v>-1</v>
      </c>
      <c r="L206" s="4">
        <v>8</v>
      </c>
      <c r="M206" s="4">
        <v>8</v>
      </c>
    </row>
    <row r="207" spans="1:13">
      <c r="A207" s="4">
        <v>5323</v>
      </c>
      <c r="B207" s="4" t="s">
        <v>59</v>
      </c>
      <c r="C207" s="4" t="s">
        <v>507</v>
      </c>
      <c r="D207" s="4" t="s">
        <v>358</v>
      </c>
      <c r="E207" s="4" t="s">
        <v>36</v>
      </c>
      <c r="F207" s="4">
        <v>4</v>
      </c>
      <c r="G207" s="4">
        <v>4</v>
      </c>
      <c r="H207" s="4">
        <v>0</v>
      </c>
      <c r="I207" s="4">
        <v>4</v>
      </c>
      <c r="J207" s="4">
        <v>4</v>
      </c>
      <c r="K207" s="4">
        <v>0</v>
      </c>
      <c r="L207" s="4">
        <v>10</v>
      </c>
      <c r="M207" s="4">
        <v>10</v>
      </c>
    </row>
    <row r="208" spans="1:13">
      <c r="A208" s="4">
        <v>5691</v>
      </c>
      <c r="B208" s="4" t="s">
        <v>59</v>
      </c>
      <c r="C208" s="4" t="s">
        <v>507</v>
      </c>
      <c r="D208" s="4" t="s">
        <v>423</v>
      </c>
      <c r="E208" s="4" t="s">
        <v>43</v>
      </c>
      <c r="F208" s="4">
        <v>4</v>
      </c>
      <c r="G208" s="4">
        <v>5</v>
      </c>
      <c r="H208" s="4">
        <v>-1</v>
      </c>
      <c r="I208" s="4">
        <v>4</v>
      </c>
      <c r="J208" s="4">
        <v>5</v>
      </c>
      <c r="K208" s="4">
        <v>-1</v>
      </c>
      <c r="L208" s="4">
        <v>8</v>
      </c>
      <c r="M208" s="4">
        <v>8</v>
      </c>
    </row>
    <row r="209" spans="1:13">
      <c r="A209" s="4">
        <v>5793</v>
      </c>
      <c r="B209" s="4" t="s">
        <v>59</v>
      </c>
      <c r="C209" s="4" t="s">
        <v>508</v>
      </c>
      <c r="D209" s="4" t="s">
        <v>432</v>
      </c>
      <c r="E209" s="4" t="s">
        <v>24</v>
      </c>
      <c r="F209" s="4">
        <v>4</v>
      </c>
      <c r="G209" s="4">
        <v>2</v>
      </c>
      <c r="H209" s="4">
        <v>2</v>
      </c>
      <c r="I209" s="4">
        <v>4</v>
      </c>
      <c r="J209" s="4">
        <v>2</v>
      </c>
      <c r="K209" s="4">
        <v>2</v>
      </c>
      <c r="L209" s="4">
        <v>10</v>
      </c>
      <c r="M209" s="4">
        <v>10</v>
      </c>
    </row>
    <row r="210" spans="1:13">
      <c r="A210" s="4">
        <v>5835</v>
      </c>
      <c r="B210" s="4" t="s">
        <v>59</v>
      </c>
      <c r="C210" s="4" t="s">
        <v>521</v>
      </c>
      <c r="D210" s="4" t="s">
        <v>537</v>
      </c>
      <c r="E210" s="4" t="s">
        <v>276</v>
      </c>
      <c r="F210" s="4">
        <v>4</v>
      </c>
      <c r="G210" s="4">
        <v>2</v>
      </c>
      <c r="H210" s="4">
        <v>2</v>
      </c>
      <c r="I210" s="4">
        <v>4</v>
      </c>
      <c r="J210" s="4">
        <v>2</v>
      </c>
      <c r="K210" s="4">
        <v>2</v>
      </c>
      <c r="L210" s="4">
        <v>10</v>
      </c>
      <c r="M210" s="4">
        <v>11</v>
      </c>
    </row>
    <row r="211" spans="1:13">
      <c r="A211" s="4">
        <v>5838</v>
      </c>
      <c r="B211" s="4" t="s">
        <v>59</v>
      </c>
      <c r="C211" s="4" t="s">
        <v>513</v>
      </c>
      <c r="D211" s="4" t="s">
        <v>538</v>
      </c>
      <c r="E211" s="4" t="s">
        <v>493</v>
      </c>
      <c r="F211" s="4">
        <v>4</v>
      </c>
      <c r="G211" s="4">
        <v>3</v>
      </c>
      <c r="H211" s="4">
        <v>1</v>
      </c>
      <c r="I211" s="4">
        <v>5</v>
      </c>
      <c r="J211" s="4">
        <v>4</v>
      </c>
      <c r="K211" s="4">
        <v>1</v>
      </c>
      <c r="L211" s="4">
        <v>10</v>
      </c>
      <c r="M211" s="4">
        <v>10</v>
      </c>
    </row>
    <row r="212" spans="1:13">
      <c r="A212" s="4">
        <v>5994</v>
      </c>
      <c r="B212" s="4" t="s">
        <v>59</v>
      </c>
      <c r="C212" s="4" t="s">
        <v>506</v>
      </c>
      <c r="D212" s="4" t="s">
        <v>539</v>
      </c>
      <c r="E212" s="4" t="s">
        <v>44</v>
      </c>
      <c r="F212" s="4">
        <v>4</v>
      </c>
      <c r="G212" s="4">
        <v>4</v>
      </c>
      <c r="H212" s="4">
        <v>0</v>
      </c>
      <c r="I212" s="4">
        <v>4</v>
      </c>
      <c r="J212" s="4">
        <v>4</v>
      </c>
      <c r="K212" s="4">
        <v>0</v>
      </c>
      <c r="L212" s="4">
        <v>4</v>
      </c>
      <c r="M212" s="4">
        <v>4</v>
      </c>
    </row>
    <row r="213" spans="1:13">
      <c r="A213" s="4">
        <v>6002</v>
      </c>
      <c r="B213" s="4" t="s">
        <v>59</v>
      </c>
      <c r="C213" s="4" t="s">
        <v>507</v>
      </c>
      <c r="D213" s="4" t="s">
        <v>540</v>
      </c>
      <c r="E213" s="4" t="s">
        <v>495</v>
      </c>
      <c r="F213" s="4">
        <v>4</v>
      </c>
      <c r="G213" s="4">
        <v>5</v>
      </c>
      <c r="H213" s="4">
        <v>-1</v>
      </c>
      <c r="I213" s="4">
        <v>4</v>
      </c>
      <c r="J213" s="4">
        <v>5</v>
      </c>
      <c r="K213" s="4">
        <v>-1</v>
      </c>
      <c r="L213" s="4">
        <v>8</v>
      </c>
      <c r="M213" s="4">
        <v>8</v>
      </c>
    </row>
    <row r="214" spans="1:13">
      <c r="A214" s="4">
        <v>6027</v>
      </c>
      <c r="B214" s="4" t="s">
        <v>59</v>
      </c>
      <c r="C214" s="4" t="s">
        <v>507</v>
      </c>
      <c r="D214" s="4" t="s">
        <v>541</v>
      </c>
      <c r="E214" s="4" t="s">
        <v>495</v>
      </c>
      <c r="F214" s="4">
        <v>4</v>
      </c>
      <c r="G214" s="4">
        <v>3</v>
      </c>
      <c r="H214" s="4">
        <v>1</v>
      </c>
      <c r="I214" s="4">
        <v>4</v>
      </c>
      <c r="J214" s="4">
        <v>3</v>
      </c>
      <c r="K214" s="4">
        <v>1</v>
      </c>
      <c r="L214" s="4">
        <v>9</v>
      </c>
      <c r="M214" s="4">
        <v>9</v>
      </c>
    </row>
    <row r="215" spans="1:13">
      <c r="A215" s="4">
        <v>6047</v>
      </c>
      <c r="B215" s="4" t="s">
        <v>59</v>
      </c>
      <c r="C215" s="4" t="s">
        <v>508</v>
      </c>
      <c r="D215" s="4" t="s">
        <v>542</v>
      </c>
      <c r="E215" s="4" t="s">
        <v>44</v>
      </c>
      <c r="F215" s="4">
        <v>4</v>
      </c>
      <c r="G215" s="4">
        <v>4</v>
      </c>
      <c r="H215" s="4">
        <v>0</v>
      </c>
      <c r="I215" s="4">
        <v>4</v>
      </c>
      <c r="J215" s="4">
        <v>4</v>
      </c>
      <c r="K215" s="4">
        <v>0</v>
      </c>
      <c r="L215" s="4">
        <v>7</v>
      </c>
      <c r="M215" s="4">
        <v>7</v>
      </c>
    </row>
    <row r="216" spans="1:13">
      <c r="A216" s="4">
        <v>6064</v>
      </c>
      <c r="B216" s="4" t="s">
        <v>59</v>
      </c>
      <c r="C216" s="4" t="s">
        <v>507</v>
      </c>
      <c r="D216" s="4" t="s">
        <v>543</v>
      </c>
      <c r="E216" s="4" t="s">
        <v>495</v>
      </c>
      <c r="F216" s="4">
        <v>4</v>
      </c>
      <c r="G216" s="4">
        <v>4</v>
      </c>
      <c r="H216" s="4">
        <v>0</v>
      </c>
      <c r="I216" s="4">
        <v>4</v>
      </c>
      <c r="J216" s="4">
        <v>4</v>
      </c>
      <c r="K216" s="4">
        <v>0</v>
      </c>
      <c r="L216" s="4">
        <v>8</v>
      </c>
      <c r="M216" s="4">
        <v>8</v>
      </c>
    </row>
    <row r="217" spans="1:13">
      <c r="A217" s="4">
        <v>139</v>
      </c>
      <c r="B217" s="4" t="s">
        <v>59</v>
      </c>
      <c r="C217" s="4" t="s">
        <v>507</v>
      </c>
      <c r="D217" s="4" t="s">
        <v>91</v>
      </c>
      <c r="E217" s="4" t="s">
        <v>276</v>
      </c>
      <c r="F217" s="4">
        <v>3</v>
      </c>
      <c r="G217" s="4">
        <v>4</v>
      </c>
      <c r="H217" s="4">
        <v>-1</v>
      </c>
      <c r="I217" s="4">
        <v>3</v>
      </c>
      <c r="J217" s="4">
        <v>4</v>
      </c>
      <c r="K217" s="4">
        <v>-1</v>
      </c>
      <c r="L217" s="4">
        <v>2</v>
      </c>
      <c r="M217" s="4">
        <v>2</v>
      </c>
    </row>
    <row r="218" spans="1:13">
      <c r="A218" s="4">
        <v>2446</v>
      </c>
      <c r="B218" s="4" t="s">
        <v>59</v>
      </c>
      <c r="C218" s="4" t="s">
        <v>509</v>
      </c>
      <c r="D218" s="4" t="s">
        <v>285</v>
      </c>
      <c r="E218" s="4" t="s">
        <v>493</v>
      </c>
      <c r="F218" s="4">
        <v>3</v>
      </c>
      <c r="G218" s="4">
        <v>4</v>
      </c>
      <c r="H218" s="4">
        <v>-1</v>
      </c>
      <c r="I218" s="4">
        <v>3</v>
      </c>
      <c r="J218" s="4">
        <v>4</v>
      </c>
      <c r="K218" s="4">
        <v>-1</v>
      </c>
      <c r="L218" s="4">
        <v>2</v>
      </c>
      <c r="M218" s="4">
        <v>3</v>
      </c>
    </row>
    <row r="219" spans="1:13">
      <c r="A219" s="4">
        <v>4375</v>
      </c>
      <c r="B219" s="4" t="s">
        <v>59</v>
      </c>
      <c r="C219" s="4" t="s">
        <v>506</v>
      </c>
      <c r="D219" s="4" t="s">
        <v>302</v>
      </c>
      <c r="E219" s="4" t="s">
        <v>36</v>
      </c>
      <c r="F219" s="4">
        <v>3</v>
      </c>
      <c r="G219" s="4">
        <v>2</v>
      </c>
      <c r="H219" s="4">
        <v>1</v>
      </c>
      <c r="I219" s="4">
        <v>3</v>
      </c>
      <c r="J219" s="4">
        <v>2</v>
      </c>
      <c r="K219" s="4">
        <v>1</v>
      </c>
      <c r="L219" s="4">
        <v>3</v>
      </c>
      <c r="M219" s="4">
        <v>3</v>
      </c>
    </row>
    <row r="220" spans="1:13">
      <c r="A220" s="4">
        <v>4433</v>
      </c>
      <c r="B220" s="4" t="s">
        <v>59</v>
      </c>
      <c r="C220" s="4" t="s">
        <v>513</v>
      </c>
      <c r="D220" s="4" t="s">
        <v>413</v>
      </c>
      <c r="E220" s="4" t="s">
        <v>29</v>
      </c>
      <c r="F220" s="4">
        <v>3</v>
      </c>
      <c r="G220" s="4">
        <v>2</v>
      </c>
      <c r="H220" s="4">
        <v>1</v>
      </c>
      <c r="I220" s="4">
        <v>4</v>
      </c>
      <c r="J220" s="4">
        <v>3</v>
      </c>
      <c r="K220" s="4">
        <v>1</v>
      </c>
      <c r="L220" s="4">
        <v>5</v>
      </c>
      <c r="M220" s="4">
        <v>6</v>
      </c>
    </row>
    <row r="221" spans="1:13">
      <c r="A221" s="4">
        <v>4493</v>
      </c>
      <c r="B221" s="4" t="s">
        <v>59</v>
      </c>
      <c r="C221" s="4" t="s">
        <v>507</v>
      </c>
      <c r="D221" s="4" t="s">
        <v>305</v>
      </c>
      <c r="E221" s="4" t="s">
        <v>46</v>
      </c>
      <c r="F221" s="4">
        <v>3</v>
      </c>
      <c r="G221" s="4">
        <v>4</v>
      </c>
      <c r="H221" s="4">
        <v>-1</v>
      </c>
      <c r="I221" s="4">
        <v>3</v>
      </c>
      <c r="J221" s="4">
        <v>4</v>
      </c>
      <c r="K221" s="4">
        <v>-1</v>
      </c>
      <c r="L221" s="4">
        <v>11</v>
      </c>
      <c r="M221" s="4">
        <v>11</v>
      </c>
    </row>
    <row r="222" spans="1:13">
      <c r="A222" s="4">
        <v>4897</v>
      </c>
      <c r="B222" s="4" t="s">
        <v>59</v>
      </c>
      <c r="C222" s="4" t="s">
        <v>507</v>
      </c>
      <c r="D222" s="4" t="s">
        <v>309</v>
      </c>
      <c r="E222" s="4" t="s">
        <v>400</v>
      </c>
      <c r="F222" s="4">
        <v>3</v>
      </c>
      <c r="G222" s="4">
        <v>4</v>
      </c>
      <c r="H222" s="4">
        <v>-1</v>
      </c>
      <c r="I222" s="4">
        <v>3</v>
      </c>
      <c r="J222" s="4">
        <v>4</v>
      </c>
      <c r="K222" s="4">
        <v>-1</v>
      </c>
      <c r="L222" s="4">
        <v>5</v>
      </c>
      <c r="M222" s="4">
        <v>5</v>
      </c>
    </row>
    <row r="223" spans="1:13">
      <c r="A223" s="4">
        <v>4960</v>
      </c>
      <c r="B223" s="4" t="s">
        <v>59</v>
      </c>
      <c r="C223" s="4" t="s">
        <v>507</v>
      </c>
      <c r="D223" s="4" t="s">
        <v>360</v>
      </c>
      <c r="E223" s="4" t="s">
        <v>276</v>
      </c>
      <c r="F223" s="4">
        <v>3</v>
      </c>
      <c r="G223" s="4">
        <v>3</v>
      </c>
      <c r="H223" s="4">
        <v>0</v>
      </c>
      <c r="I223" s="4">
        <v>3</v>
      </c>
      <c r="J223" s="4">
        <v>3</v>
      </c>
      <c r="K223" s="4">
        <v>0</v>
      </c>
      <c r="L223" s="4">
        <v>4</v>
      </c>
      <c r="M223" s="4">
        <v>4</v>
      </c>
    </row>
    <row r="224" spans="1:13">
      <c r="A224" s="4">
        <v>5480</v>
      </c>
      <c r="B224" s="4" t="s">
        <v>59</v>
      </c>
      <c r="C224" s="4" t="s">
        <v>508</v>
      </c>
      <c r="D224" s="4" t="s">
        <v>424</v>
      </c>
      <c r="E224" s="4" t="s">
        <v>41</v>
      </c>
      <c r="F224" s="4">
        <v>3</v>
      </c>
      <c r="G224" s="4">
        <v>3</v>
      </c>
      <c r="H224" s="4">
        <v>0</v>
      </c>
      <c r="I224" s="4">
        <v>3</v>
      </c>
      <c r="J224" s="4">
        <v>3</v>
      </c>
      <c r="K224" s="4">
        <v>0</v>
      </c>
      <c r="L224" s="4">
        <v>4</v>
      </c>
      <c r="M224" s="4">
        <v>4</v>
      </c>
    </row>
    <row r="225" spans="1:13">
      <c r="A225" s="4">
        <v>5833</v>
      </c>
      <c r="B225" s="4" t="s">
        <v>59</v>
      </c>
      <c r="C225" s="4" t="s">
        <v>507</v>
      </c>
      <c r="D225" s="4" t="s">
        <v>544</v>
      </c>
      <c r="E225" s="4" t="s">
        <v>25</v>
      </c>
      <c r="F225" s="4">
        <v>3</v>
      </c>
      <c r="G225" s="4">
        <v>4</v>
      </c>
      <c r="H225" s="4">
        <v>-1</v>
      </c>
      <c r="I225" s="4">
        <v>3</v>
      </c>
      <c r="J225" s="4">
        <v>4</v>
      </c>
      <c r="K225" s="4">
        <v>-1</v>
      </c>
      <c r="L225" s="4">
        <v>6</v>
      </c>
      <c r="M225" s="4">
        <v>6</v>
      </c>
    </row>
    <row r="226" spans="1:13">
      <c r="A226" s="4">
        <v>5891</v>
      </c>
      <c r="B226" s="4" t="s">
        <v>59</v>
      </c>
      <c r="C226" s="4" t="s">
        <v>506</v>
      </c>
      <c r="D226" s="4" t="s">
        <v>545</v>
      </c>
      <c r="E226" s="4" t="s">
        <v>495</v>
      </c>
      <c r="F226" s="4">
        <v>3</v>
      </c>
      <c r="G226" s="4">
        <v>3</v>
      </c>
      <c r="H226" s="4">
        <v>0</v>
      </c>
      <c r="I226" s="4">
        <v>3</v>
      </c>
      <c r="J226" s="4">
        <v>3</v>
      </c>
      <c r="K226" s="4">
        <v>0</v>
      </c>
      <c r="L226" s="4">
        <v>7</v>
      </c>
      <c r="M226" s="4">
        <v>7</v>
      </c>
    </row>
    <row r="227" spans="1:13">
      <c r="A227" s="4">
        <v>6039</v>
      </c>
      <c r="B227" s="4" t="s">
        <v>59</v>
      </c>
      <c r="C227" s="4" t="s">
        <v>517</v>
      </c>
      <c r="D227" s="4" t="s">
        <v>546</v>
      </c>
      <c r="E227" s="4" t="s">
        <v>46</v>
      </c>
      <c r="F227" s="4">
        <v>3</v>
      </c>
      <c r="G227" s="4">
        <v>3</v>
      </c>
      <c r="H227" s="4">
        <v>0</v>
      </c>
      <c r="I227" s="4">
        <v>3</v>
      </c>
      <c r="J227" s="4">
        <v>3</v>
      </c>
      <c r="K227" s="4">
        <v>0</v>
      </c>
      <c r="L227" s="4">
        <v>5</v>
      </c>
      <c r="M227" s="4">
        <v>5</v>
      </c>
    </row>
    <row r="228" spans="1:13">
      <c r="A228" s="4">
        <v>11</v>
      </c>
      <c r="B228" s="4" t="s">
        <v>59</v>
      </c>
      <c r="C228" s="4" t="s">
        <v>508</v>
      </c>
      <c r="D228" s="4" t="s">
        <v>76</v>
      </c>
      <c r="E228" s="4" t="s">
        <v>20</v>
      </c>
      <c r="F228" s="4">
        <v>2</v>
      </c>
      <c r="G228" s="4">
        <v>3</v>
      </c>
      <c r="H228" s="4">
        <v>-1</v>
      </c>
      <c r="I228" s="4">
        <v>2</v>
      </c>
      <c r="J228" s="4">
        <v>3</v>
      </c>
      <c r="K228" s="4">
        <v>-1</v>
      </c>
      <c r="L228" s="4">
        <v>4</v>
      </c>
      <c r="M228" s="4">
        <v>4</v>
      </c>
    </row>
    <row r="229" spans="1:13">
      <c r="A229" s="4">
        <v>226</v>
      </c>
      <c r="B229" s="4" t="s">
        <v>59</v>
      </c>
      <c r="C229" s="4" t="s">
        <v>509</v>
      </c>
      <c r="D229" s="4" t="s">
        <v>68</v>
      </c>
      <c r="E229" s="4" t="s">
        <v>493</v>
      </c>
      <c r="F229" s="4">
        <v>2</v>
      </c>
      <c r="G229" s="4">
        <v>3</v>
      </c>
      <c r="H229" s="4">
        <v>-1</v>
      </c>
      <c r="I229" s="4">
        <v>2</v>
      </c>
      <c r="J229" s="4">
        <v>3</v>
      </c>
      <c r="K229" s="4">
        <v>-1</v>
      </c>
      <c r="L229" s="4">
        <v>10</v>
      </c>
      <c r="M229" s="4">
        <v>10</v>
      </c>
    </row>
    <row r="230" spans="1:13">
      <c r="A230" s="4">
        <v>259</v>
      </c>
      <c r="B230" s="4" t="s">
        <v>59</v>
      </c>
      <c r="C230" s="4" t="s">
        <v>507</v>
      </c>
      <c r="D230" s="4" t="s">
        <v>69</v>
      </c>
      <c r="E230" s="4" t="s">
        <v>20</v>
      </c>
      <c r="F230" s="4">
        <v>2</v>
      </c>
      <c r="G230" s="4">
        <v>3</v>
      </c>
      <c r="H230" s="4">
        <v>-1</v>
      </c>
      <c r="I230" s="4">
        <v>2</v>
      </c>
      <c r="J230" s="4">
        <v>3</v>
      </c>
      <c r="K230" s="4">
        <v>-1</v>
      </c>
      <c r="L230" s="4">
        <v>5</v>
      </c>
      <c r="M230" s="4">
        <v>5</v>
      </c>
    </row>
    <row r="231" spans="1:13">
      <c r="A231" s="4">
        <v>633</v>
      </c>
      <c r="B231" s="4" t="s">
        <v>59</v>
      </c>
      <c r="C231" s="4" t="s">
        <v>506</v>
      </c>
      <c r="D231" s="4" t="s">
        <v>155</v>
      </c>
      <c r="E231" s="4" t="s">
        <v>25</v>
      </c>
      <c r="F231" s="4">
        <v>2</v>
      </c>
      <c r="G231" s="4">
        <v>2</v>
      </c>
      <c r="H231" s="4">
        <v>0</v>
      </c>
      <c r="I231" s="4">
        <v>2</v>
      </c>
      <c r="J231" s="4">
        <v>2</v>
      </c>
      <c r="K231" s="4">
        <v>0</v>
      </c>
      <c r="L231" s="4">
        <v>3</v>
      </c>
      <c r="M231" s="4">
        <v>3</v>
      </c>
    </row>
    <row r="232" spans="1:13">
      <c r="A232" s="4">
        <v>2174</v>
      </c>
      <c r="B232" s="4" t="s">
        <v>59</v>
      </c>
      <c r="C232" s="4" t="s">
        <v>513</v>
      </c>
      <c r="D232" s="4" t="s">
        <v>211</v>
      </c>
      <c r="E232" s="4" t="s">
        <v>36</v>
      </c>
      <c r="F232" s="4">
        <v>2</v>
      </c>
      <c r="G232" s="4">
        <v>3</v>
      </c>
      <c r="H232" s="4">
        <v>-1</v>
      </c>
      <c r="I232" s="4">
        <v>2</v>
      </c>
      <c r="J232" s="4">
        <v>3</v>
      </c>
      <c r="K232" s="4">
        <v>-1</v>
      </c>
      <c r="L232" s="4">
        <v>4</v>
      </c>
      <c r="M232" s="4">
        <v>4</v>
      </c>
    </row>
    <row r="233" spans="1:13">
      <c r="A233" s="4">
        <v>2769</v>
      </c>
      <c r="B233" s="4" t="s">
        <v>59</v>
      </c>
      <c r="C233" s="4" t="s">
        <v>507</v>
      </c>
      <c r="D233" s="4" t="s">
        <v>242</v>
      </c>
      <c r="E233" s="4" t="s">
        <v>46</v>
      </c>
      <c r="F233" s="4">
        <v>2</v>
      </c>
      <c r="G233" s="4">
        <v>3</v>
      </c>
      <c r="H233" s="4">
        <v>-1</v>
      </c>
      <c r="I233" s="4">
        <v>2</v>
      </c>
      <c r="J233" s="4">
        <v>3</v>
      </c>
      <c r="K233" s="4">
        <v>-1</v>
      </c>
      <c r="L233" s="4">
        <v>2</v>
      </c>
      <c r="M233" s="4">
        <v>2</v>
      </c>
    </row>
    <row r="234" spans="1:13">
      <c r="A234" s="4">
        <v>4502</v>
      </c>
      <c r="B234" s="4" t="s">
        <v>59</v>
      </c>
      <c r="C234" s="4" t="s">
        <v>506</v>
      </c>
      <c r="D234" s="4" t="s">
        <v>306</v>
      </c>
      <c r="E234" s="4" t="s">
        <v>276</v>
      </c>
      <c r="F234" s="4">
        <v>2</v>
      </c>
      <c r="G234" s="4">
        <v>2</v>
      </c>
      <c r="H234" s="4">
        <v>0</v>
      </c>
      <c r="I234" s="4">
        <v>2</v>
      </c>
      <c r="J234" s="4">
        <v>2</v>
      </c>
      <c r="K234" s="4">
        <v>0</v>
      </c>
      <c r="L234" s="4">
        <v>3</v>
      </c>
      <c r="M234" s="4">
        <v>3</v>
      </c>
    </row>
    <row r="235" spans="1:13">
      <c r="A235" s="4">
        <v>4983</v>
      </c>
      <c r="B235" s="4" t="s">
        <v>59</v>
      </c>
      <c r="C235" s="4" t="s">
        <v>513</v>
      </c>
      <c r="D235" s="4" t="s">
        <v>362</v>
      </c>
      <c r="E235" s="4" t="s">
        <v>344</v>
      </c>
      <c r="F235" s="4">
        <v>2</v>
      </c>
      <c r="G235" s="4">
        <v>3</v>
      </c>
      <c r="H235" s="4">
        <v>-1</v>
      </c>
      <c r="I235" s="4">
        <v>3</v>
      </c>
      <c r="J235" s="4">
        <v>4</v>
      </c>
      <c r="K235" s="4">
        <v>-1</v>
      </c>
      <c r="L235" s="4">
        <v>3</v>
      </c>
      <c r="M235" s="4">
        <v>4</v>
      </c>
    </row>
    <row r="236" spans="1:13">
      <c r="A236" s="4">
        <v>5017</v>
      </c>
      <c r="B236" s="4" t="s">
        <v>59</v>
      </c>
      <c r="C236" s="4" t="s">
        <v>506</v>
      </c>
      <c r="D236" s="4" t="s">
        <v>433</v>
      </c>
      <c r="E236" s="4" t="s">
        <v>37</v>
      </c>
      <c r="F236" s="4">
        <v>2</v>
      </c>
      <c r="G236" s="4">
        <v>2</v>
      </c>
      <c r="H236" s="4">
        <v>0</v>
      </c>
      <c r="I236" s="4">
        <v>2</v>
      </c>
      <c r="J236" s="4">
        <v>2</v>
      </c>
      <c r="K236" s="4">
        <v>0</v>
      </c>
      <c r="L236" s="4">
        <v>2</v>
      </c>
      <c r="M236" s="4">
        <v>2</v>
      </c>
    </row>
    <row r="237" spans="1:13">
      <c r="A237" s="4">
        <v>5316</v>
      </c>
      <c r="B237" s="4" t="s">
        <v>59</v>
      </c>
      <c r="C237" s="4" t="s">
        <v>517</v>
      </c>
      <c r="D237" s="4" t="s">
        <v>366</v>
      </c>
      <c r="E237" s="4" t="s">
        <v>20</v>
      </c>
      <c r="F237" s="4">
        <v>2</v>
      </c>
      <c r="G237" s="4">
        <v>2</v>
      </c>
      <c r="H237" s="4">
        <v>0</v>
      </c>
      <c r="I237" s="4">
        <v>2</v>
      </c>
      <c r="J237" s="4">
        <v>3</v>
      </c>
      <c r="K237" s="4">
        <v>-1</v>
      </c>
      <c r="L237" s="4">
        <v>4</v>
      </c>
      <c r="M237" s="4">
        <v>5</v>
      </c>
    </row>
    <row r="238" spans="1:13">
      <c r="A238" s="4">
        <v>5509</v>
      </c>
      <c r="B238" s="4" t="s">
        <v>59</v>
      </c>
      <c r="C238" s="4" t="s">
        <v>506</v>
      </c>
      <c r="D238" s="4" t="s">
        <v>421</v>
      </c>
      <c r="E238" s="4" t="s">
        <v>34</v>
      </c>
      <c r="F238" s="4">
        <v>2</v>
      </c>
      <c r="G238" s="4">
        <v>3</v>
      </c>
      <c r="H238" s="4">
        <v>-1</v>
      </c>
      <c r="I238" s="4">
        <v>2</v>
      </c>
      <c r="J238" s="4">
        <v>3</v>
      </c>
      <c r="K238" s="4">
        <v>-1</v>
      </c>
      <c r="L238" s="4">
        <v>2</v>
      </c>
      <c r="M238" s="4">
        <v>2</v>
      </c>
    </row>
    <row r="239" spans="1:13">
      <c r="A239" s="4">
        <v>5527</v>
      </c>
      <c r="B239" s="4" t="s">
        <v>59</v>
      </c>
      <c r="C239" s="4" t="s">
        <v>508</v>
      </c>
      <c r="D239" s="4" t="s">
        <v>425</v>
      </c>
      <c r="E239" s="4" t="s">
        <v>19</v>
      </c>
      <c r="F239" s="4">
        <v>2</v>
      </c>
      <c r="G239" s="4">
        <v>3</v>
      </c>
      <c r="H239" s="4">
        <v>-1</v>
      </c>
      <c r="I239" s="4">
        <v>2</v>
      </c>
      <c r="J239" s="4">
        <v>3</v>
      </c>
      <c r="K239" s="4">
        <v>-1</v>
      </c>
      <c r="L239" s="4">
        <v>2</v>
      </c>
      <c r="M239" s="4">
        <v>2</v>
      </c>
    </row>
    <row r="240" spans="1:13">
      <c r="A240" s="4">
        <v>5678</v>
      </c>
      <c r="B240" s="4" t="s">
        <v>59</v>
      </c>
      <c r="C240" s="4" t="s">
        <v>508</v>
      </c>
      <c r="D240" s="4" t="s">
        <v>429</v>
      </c>
      <c r="E240" s="4" t="s">
        <v>344</v>
      </c>
      <c r="F240" s="4">
        <v>2</v>
      </c>
      <c r="G240" s="4">
        <v>2</v>
      </c>
      <c r="H240" s="4">
        <v>0</v>
      </c>
      <c r="I240" s="4">
        <v>3</v>
      </c>
      <c r="J240" s="4">
        <v>3</v>
      </c>
      <c r="K240" s="4">
        <v>0</v>
      </c>
      <c r="L240" s="4">
        <v>4</v>
      </c>
      <c r="M240" s="4">
        <v>4</v>
      </c>
    </row>
    <row r="241" spans="1:13">
      <c r="A241" s="4">
        <v>5747</v>
      </c>
      <c r="B241" s="4" t="s">
        <v>59</v>
      </c>
      <c r="C241" s="4" t="s">
        <v>507</v>
      </c>
      <c r="D241" s="4" t="s">
        <v>430</v>
      </c>
      <c r="E241" s="4" t="s">
        <v>27</v>
      </c>
      <c r="F241" s="4">
        <v>2</v>
      </c>
      <c r="G241" s="4">
        <v>3</v>
      </c>
      <c r="H241" s="4">
        <v>-1</v>
      </c>
      <c r="I241" s="4">
        <v>2</v>
      </c>
      <c r="J241" s="4">
        <v>3</v>
      </c>
      <c r="K241" s="4">
        <v>-1</v>
      </c>
      <c r="L241" s="4">
        <v>3</v>
      </c>
      <c r="M241" s="4">
        <v>3</v>
      </c>
    </row>
    <row r="242" spans="1:13">
      <c r="A242" s="4">
        <v>5764</v>
      </c>
      <c r="B242" s="4" t="s">
        <v>59</v>
      </c>
      <c r="C242" s="4" t="s">
        <v>507</v>
      </c>
      <c r="D242" s="4" t="s">
        <v>431</v>
      </c>
      <c r="E242" s="4" t="s">
        <v>46</v>
      </c>
      <c r="F242" s="4">
        <v>2</v>
      </c>
      <c r="G242" s="4">
        <v>2</v>
      </c>
      <c r="H242" s="4">
        <v>0</v>
      </c>
      <c r="I242" s="4">
        <v>2</v>
      </c>
      <c r="J242" s="4">
        <v>2</v>
      </c>
      <c r="K242" s="4">
        <v>0</v>
      </c>
      <c r="L242" s="4">
        <v>7</v>
      </c>
      <c r="M242" s="4">
        <v>7</v>
      </c>
    </row>
    <row r="243" spans="1:13">
      <c r="A243" s="4">
        <v>5804</v>
      </c>
      <c r="B243" s="4" t="s">
        <v>59</v>
      </c>
      <c r="C243" s="4" t="s">
        <v>506</v>
      </c>
      <c r="D243" s="4" t="s">
        <v>426</v>
      </c>
      <c r="E243" s="4" t="s">
        <v>41</v>
      </c>
      <c r="F243" s="4">
        <v>2</v>
      </c>
      <c r="G243" s="4">
        <v>3</v>
      </c>
      <c r="H243" s="4">
        <v>-1</v>
      </c>
      <c r="I243" s="4">
        <v>2</v>
      </c>
      <c r="J243" s="4">
        <v>3</v>
      </c>
      <c r="K243" s="4">
        <v>-1</v>
      </c>
      <c r="L243" s="4">
        <v>4</v>
      </c>
      <c r="M243" s="4">
        <v>4</v>
      </c>
    </row>
    <row r="244" spans="1:13">
      <c r="A244" s="4">
        <v>144</v>
      </c>
      <c r="B244" s="4" t="s">
        <v>59</v>
      </c>
      <c r="C244" s="4" t="s">
        <v>507</v>
      </c>
      <c r="D244" s="4" t="s">
        <v>71</v>
      </c>
      <c r="E244" s="4" t="s">
        <v>41</v>
      </c>
      <c r="F244" s="4">
        <v>1</v>
      </c>
      <c r="G244" s="4">
        <v>1</v>
      </c>
      <c r="H244" s="4">
        <v>0</v>
      </c>
      <c r="I244" s="4">
        <v>1</v>
      </c>
      <c r="J244" s="4">
        <v>1</v>
      </c>
      <c r="K244" s="4">
        <v>0</v>
      </c>
      <c r="L244" s="4">
        <v>1</v>
      </c>
      <c r="M244" s="4">
        <v>1</v>
      </c>
    </row>
    <row r="245" spans="1:13">
      <c r="A245" s="4">
        <v>329</v>
      </c>
      <c r="B245" s="4" t="s">
        <v>59</v>
      </c>
      <c r="C245" s="4" t="s">
        <v>517</v>
      </c>
      <c r="D245" s="4" t="s">
        <v>86</v>
      </c>
      <c r="E245" s="4" t="s">
        <v>25</v>
      </c>
      <c r="F245" s="4">
        <v>1</v>
      </c>
      <c r="G245" s="4">
        <v>2</v>
      </c>
      <c r="H245" s="4">
        <v>-1</v>
      </c>
      <c r="I245" s="4">
        <v>1</v>
      </c>
      <c r="J245" s="4">
        <v>2</v>
      </c>
      <c r="K245" s="4">
        <v>-1</v>
      </c>
      <c r="L245" s="4">
        <v>3</v>
      </c>
      <c r="M245" s="4">
        <v>1</v>
      </c>
    </row>
    <row r="246" spans="1:13">
      <c r="A246" s="4">
        <v>360</v>
      </c>
      <c r="B246" s="4" t="s">
        <v>59</v>
      </c>
      <c r="C246" s="4" t="s">
        <v>507</v>
      </c>
      <c r="D246" s="4" t="s">
        <v>73</v>
      </c>
      <c r="E246" s="4" t="s">
        <v>493</v>
      </c>
      <c r="F246" s="4">
        <v>1</v>
      </c>
      <c r="G246" s="4">
        <v>2</v>
      </c>
      <c r="H246" s="4">
        <v>-1</v>
      </c>
      <c r="I246" s="4">
        <v>1</v>
      </c>
      <c r="J246" s="4">
        <v>2</v>
      </c>
      <c r="K246" s="4">
        <v>-1</v>
      </c>
      <c r="L246" s="4">
        <v>1</v>
      </c>
      <c r="M246" s="4">
        <v>1</v>
      </c>
    </row>
    <row r="247" spans="1:13">
      <c r="A247" s="4">
        <v>2252</v>
      </c>
      <c r="B247" s="4" t="s">
        <v>59</v>
      </c>
      <c r="C247" s="4" t="s">
        <v>517</v>
      </c>
      <c r="D247" s="4" t="s">
        <v>216</v>
      </c>
      <c r="E247" s="4" t="s">
        <v>27</v>
      </c>
      <c r="F247" s="4">
        <v>1</v>
      </c>
      <c r="G247" s="4">
        <v>2</v>
      </c>
      <c r="H247" s="4">
        <v>-1</v>
      </c>
      <c r="I247" s="4">
        <v>1</v>
      </c>
      <c r="J247" s="4">
        <v>2</v>
      </c>
      <c r="K247" s="4">
        <v>-1</v>
      </c>
      <c r="L247" s="4">
        <v>2</v>
      </c>
      <c r="M247" s="4">
        <v>2</v>
      </c>
    </row>
    <row r="248" spans="1:13">
      <c r="A248" s="4">
        <v>2279</v>
      </c>
      <c r="B248" s="4" t="s">
        <v>59</v>
      </c>
      <c r="C248" s="4" t="s">
        <v>507</v>
      </c>
      <c r="D248" s="4" t="s">
        <v>210</v>
      </c>
      <c r="E248" s="4" t="s">
        <v>27</v>
      </c>
      <c r="F248" s="4">
        <v>1</v>
      </c>
      <c r="G248" s="4">
        <v>1</v>
      </c>
      <c r="H248" s="4">
        <v>0</v>
      </c>
      <c r="I248" s="4">
        <v>1</v>
      </c>
      <c r="J248" s="4">
        <v>1</v>
      </c>
      <c r="K248" s="4">
        <v>0</v>
      </c>
      <c r="L248" s="4">
        <v>1</v>
      </c>
      <c r="M248" s="4">
        <v>1</v>
      </c>
    </row>
    <row r="249" spans="1:13">
      <c r="A249" s="4">
        <v>4378</v>
      </c>
      <c r="B249" s="4" t="s">
        <v>59</v>
      </c>
      <c r="C249" s="4" t="s">
        <v>514</v>
      </c>
      <c r="D249" s="4" t="s">
        <v>303</v>
      </c>
      <c r="E249" s="4" t="s">
        <v>36</v>
      </c>
      <c r="F249" s="4">
        <v>1</v>
      </c>
      <c r="G249" s="4">
        <v>1</v>
      </c>
      <c r="H249" s="4">
        <v>0</v>
      </c>
      <c r="I249" s="4">
        <v>1</v>
      </c>
      <c r="J249" s="4">
        <v>1</v>
      </c>
      <c r="K249" s="4">
        <v>0</v>
      </c>
      <c r="L249" s="4">
        <v>3</v>
      </c>
      <c r="M249" s="4">
        <v>3</v>
      </c>
    </row>
    <row r="250" spans="1:13">
      <c r="A250" s="4">
        <v>4401</v>
      </c>
      <c r="B250" s="4" t="s">
        <v>59</v>
      </c>
      <c r="C250" s="4" t="s">
        <v>507</v>
      </c>
      <c r="D250" s="4" t="s">
        <v>299</v>
      </c>
      <c r="E250" s="4" t="s">
        <v>37</v>
      </c>
      <c r="F250" s="4">
        <v>1</v>
      </c>
      <c r="G250" s="4">
        <v>1</v>
      </c>
      <c r="H250" s="4">
        <v>0</v>
      </c>
      <c r="I250" s="4">
        <v>1</v>
      </c>
      <c r="J250" s="4">
        <v>1</v>
      </c>
      <c r="K250" s="4">
        <v>0</v>
      </c>
      <c r="L250" s="4">
        <v>4</v>
      </c>
      <c r="M250" s="4">
        <v>4</v>
      </c>
    </row>
    <row r="251" spans="1:13">
      <c r="A251" s="4">
        <v>4870</v>
      </c>
      <c r="B251" s="4" t="s">
        <v>59</v>
      </c>
      <c r="C251" s="4" t="s">
        <v>507</v>
      </c>
      <c r="D251" s="4" t="s">
        <v>547</v>
      </c>
      <c r="E251" s="4" t="s">
        <v>43</v>
      </c>
      <c r="F251" s="4">
        <v>1</v>
      </c>
      <c r="G251" s="4">
        <v>1</v>
      </c>
      <c r="H251" s="4">
        <v>0</v>
      </c>
      <c r="I251" s="4">
        <v>1</v>
      </c>
      <c r="J251" s="4">
        <v>1</v>
      </c>
      <c r="K251" s="4">
        <v>0</v>
      </c>
      <c r="L251" s="4">
        <v>4</v>
      </c>
      <c r="M251" s="4">
        <v>4</v>
      </c>
    </row>
    <row r="252" spans="1:13">
      <c r="A252" s="4">
        <v>5354</v>
      </c>
      <c r="B252" s="4" t="s">
        <v>59</v>
      </c>
      <c r="C252" s="4" t="s">
        <v>506</v>
      </c>
      <c r="D252" s="4" t="s">
        <v>367</v>
      </c>
      <c r="E252" s="4" t="s">
        <v>29</v>
      </c>
      <c r="F252" s="4">
        <v>1</v>
      </c>
      <c r="G252" s="4">
        <v>1</v>
      </c>
      <c r="H252" s="4">
        <v>0</v>
      </c>
      <c r="I252" s="4">
        <v>1</v>
      </c>
      <c r="J252" s="4">
        <v>1</v>
      </c>
      <c r="K252" s="4">
        <v>0</v>
      </c>
      <c r="L252" s="4">
        <v>1</v>
      </c>
      <c r="M252" s="4">
        <v>1</v>
      </c>
    </row>
    <row r="253" spans="1:13">
      <c r="A253" s="4">
        <v>5399</v>
      </c>
      <c r="B253" s="4" t="s">
        <v>59</v>
      </c>
      <c r="C253" s="4" t="s">
        <v>507</v>
      </c>
      <c r="D253" s="4" t="s">
        <v>365</v>
      </c>
      <c r="E253" s="4" t="s">
        <v>493</v>
      </c>
      <c r="F253" s="4">
        <v>1</v>
      </c>
      <c r="G253" s="4">
        <v>1</v>
      </c>
      <c r="H253" s="4">
        <v>0</v>
      </c>
      <c r="I253" s="4">
        <v>1</v>
      </c>
      <c r="J253" s="4">
        <v>1</v>
      </c>
      <c r="K253" s="4">
        <v>0</v>
      </c>
      <c r="L253" s="4">
        <v>1</v>
      </c>
      <c r="M253" s="4">
        <v>1</v>
      </c>
    </row>
    <row r="254" spans="1:13">
      <c r="A254" s="4">
        <v>5424</v>
      </c>
      <c r="B254" s="4" t="s">
        <v>59</v>
      </c>
      <c r="C254" s="4" t="s">
        <v>509</v>
      </c>
      <c r="D254" s="4" t="s">
        <v>368</v>
      </c>
      <c r="E254" s="4" t="s">
        <v>24</v>
      </c>
      <c r="F254" s="4">
        <v>1</v>
      </c>
      <c r="G254" s="4">
        <v>1</v>
      </c>
      <c r="H254" s="4">
        <v>0</v>
      </c>
      <c r="I254" s="4">
        <v>1</v>
      </c>
      <c r="J254" s="4">
        <v>1</v>
      </c>
      <c r="K254" s="4">
        <v>0</v>
      </c>
      <c r="L254" s="4">
        <v>1</v>
      </c>
      <c r="M254" s="4">
        <v>1</v>
      </c>
    </row>
    <row r="255" spans="1:13">
      <c r="A255" s="4">
        <v>5456</v>
      </c>
      <c r="B255" s="4" t="s">
        <v>59</v>
      </c>
      <c r="C255" s="4" t="s">
        <v>508</v>
      </c>
      <c r="D255" s="4" t="s">
        <v>427</v>
      </c>
      <c r="E255" s="4" t="s">
        <v>493</v>
      </c>
      <c r="F255" s="4">
        <v>1</v>
      </c>
      <c r="G255" s="4">
        <v>1</v>
      </c>
      <c r="H255" s="4">
        <v>0</v>
      </c>
      <c r="I255" s="4">
        <v>1</v>
      </c>
      <c r="J255" s="4">
        <v>1</v>
      </c>
      <c r="K255" s="4">
        <v>0</v>
      </c>
      <c r="L255" s="4">
        <v>3</v>
      </c>
      <c r="M255" s="4">
        <v>3</v>
      </c>
    </row>
    <row r="256" spans="1:13">
      <c r="A256" s="4">
        <v>5461</v>
      </c>
      <c r="B256" s="4" t="s">
        <v>59</v>
      </c>
      <c r="C256" s="4" t="s">
        <v>506</v>
      </c>
      <c r="D256" s="4" t="s">
        <v>428</v>
      </c>
      <c r="E256" s="4" t="s">
        <v>25</v>
      </c>
      <c r="F256" s="4">
        <v>1</v>
      </c>
      <c r="G256" s="4">
        <v>1</v>
      </c>
      <c r="H256" s="4">
        <v>0</v>
      </c>
      <c r="I256" s="4">
        <v>1</v>
      </c>
      <c r="J256" s="4">
        <v>1</v>
      </c>
      <c r="K256" s="4">
        <v>0</v>
      </c>
      <c r="L256" s="4">
        <v>1</v>
      </c>
      <c r="M256" s="4">
        <v>1</v>
      </c>
    </row>
    <row r="257" spans="1:13">
      <c r="A257" s="4">
        <v>5740</v>
      </c>
      <c r="B257" s="4" t="s">
        <v>59</v>
      </c>
      <c r="C257" s="4" t="s">
        <v>508</v>
      </c>
      <c r="D257" s="4" t="s">
        <v>548</v>
      </c>
      <c r="E257" s="4" t="s">
        <v>22</v>
      </c>
      <c r="F257" s="4">
        <v>1</v>
      </c>
      <c r="G257" s="4">
        <v>1</v>
      </c>
      <c r="H257" s="4">
        <v>0</v>
      </c>
      <c r="I257" s="4">
        <v>1</v>
      </c>
      <c r="J257" s="4">
        <v>1</v>
      </c>
      <c r="K257" s="4">
        <v>0</v>
      </c>
      <c r="L257" s="4">
        <v>1</v>
      </c>
      <c r="M257" s="4">
        <v>1</v>
      </c>
    </row>
    <row r="258" spans="1:13">
      <c r="A258" s="4">
        <v>5762</v>
      </c>
      <c r="B258" s="4" t="s">
        <v>59</v>
      </c>
      <c r="C258" s="4" t="s">
        <v>507</v>
      </c>
      <c r="D258" s="4" t="s">
        <v>549</v>
      </c>
      <c r="E258" s="4" t="s">
        <v>400</v>
      </c>
      <c r="F258" s="4">
        <v>1</v>
      </c>
      <c r="G258" s="4">
        <v>1</v>
      </c>
      <c r="H258" s="4">
        <v>0</v>
      </c>
      <c r="I258" s="4">
        <v>1</v>
      </c>
      <c r="J258" s="4">
        <v>1</v>
      </c>
      <c r="K258" s="4">
        <v>0</v>
      </c>
      <c r="L258" s="4">
        <v>1</v>
      </c>
      <c r="M258" s="4">
        <v>1</v>
      </c>
    </row>
    <row r="259" spans="1:13">
      <c r="A259" s="4">
        <v>5846</v>
      </c>
      <c r="B259" s="4" t="s">
        <v>59</v>
      </c>
      <c r="C259" s="4" t="s">
        <v>505</v>
      </c>
      <c r="D259" s="4" t="s">
        <v>550</v>
      </c>
      <c r="E259" s="4" t="s">
        <v>43</v>
      </c>
      <c r="F259" s="4">
        <v>1</v>
      </c>
      <c r="G259" s="4">
        <v>1</v>
      </c>
      <c r="H259" s="4">
        <v>0</v>
      </c>
      <c r="I259" s="4">
        <v>1</v>
      </c>
      <c r="J259" s="4">
        <v>1</v>
      </c>
      <c r="K259" s="4">
        <v>0</v>
      </c>
      <c r="L259" s="4">
        <v>1</v>
      </c>
      <c r="M259" s="4">
        <v>1</v>
      </c>
    </row>
    <row r="260" spans="1:13">
      <c r="A260" s="4">
        <v>5848</v>
      </c>
      <c r="B260" s="4" t="s">
        <v>59</v>
      </c>
      <c r="C260" s="4" t="s">
        <v>508</v>
      </c>
      <c r="D260" s="4" t="s">
        <v>551</v>
      </c>
      <c r="E260" s="4" t="s">
        <v>44</v>
      </c>
      <c r="F260" s="4">
        <v>1</v>
      </c>
      <c r="G260" s="4">
        <v>2</v>
      </c>
      <c r="H260" s="4">
        <v>-1</v>
      </c>
      <c r="I260" s="4">
        <v>1</v>
      </c>
      <c r="J260" s="4">
        <v>2</v>
      </c>
      <c r="K260" s="4">
        <v>-1</v>
      </c>
      <c r="L260" s="4">
        <v>4</v>
      </c>
      <c r="M260" s="4">
        <v>4</v>
      </c>
    </row>
    <row r="261" spans="1:13">
      <c r="A261" s="4">
        <v>5849</v>
      </c>
      <c r="B261" s="4" t="s">
        <v>59</v>
      </c>
      <c r="C261" s="4" t="s">
        <v>506</v>
      </c>
      <c r="D261" s="4" t="s">
        <v>552</v>
      </c>
      <c r="E261" s="4" t="s">
        <v>44</v>
      </c>
      <c r="F261" s="4">
        <v>1</v>
      </c>
      <c r="G261" s="4">
        <v>1</v>
      </c>
      <c r="H261" s="4">
        <v>0</v>
      </c>
      <c r="I261" s="4">
        <v>1</v>
      </c>
      <c r="J261" s="4">
        <v>1</v>
      </c>
      <c r="K261" s="4">
        <v>0</v>
      </c>
      <c r="L261" s="4">
        <v>1</v>
      </c>
      <c r="M261" s="4">
        <v>1</v>
      </c>
    </row>
    <row r="262" spans="1:13">
      <c r="A262" s="4">
        <v>5859</v>
      </c>
      <c r="B262" s="4" t="s">
        <v>59</v>
      </c>
      <c r="C262" s="4" t="s">
        <v>507</v>
      </c>
      <c r="D262" s="4" t="s">
        <v>553</v>
      </c>
      <c r="E262" s="4" t="s">
        <v>495</v>
      </c>
      <c r="F262" s="4">
        <v>1</v>
      </c>
      <c r="G262" s="4">
        <v>1</v>
      </c>
      <c r="H262" s="4">
        <v>0</v>
      </c>
      <c r="I262" s="4">
        <v>1</v>
      </c>
      <c r="J262" s="4">
        <v>1</v>
      </c>
      <c r="K262" s="4">
        <v>0</v>
      </c>
      <c r="L262" s="4">
        <v>1</v>
      </c>
      <c r="M262" s="4">
        <v>1</v>
      </c>
    </row>
    <row r="263" spans="1:13">
      <c r="A263" s="4">
        <v>6021</v>
      </c>
      <c r="B263" s="4" t="s">
        <v>59</v>
      </c>
      <c r="C263" s="4" t="s">
        <v>554</v>
      </c>
      <c r="D263" s="4" t="s">
        <v>555</v>
      </c>
      <c r="E263" s="4" t="s">
        <v>44</v>
      </c>
      <c r="F263" s="4">
        <v>1</v>
      </c>
      <c r="G263" s="4">
        <v>1</v>
      </c>
      <c r="H263" s="4">
        <v>0</v>
      </c>
      <c r="I263" s="4">
        <v>1</v>
      </c>
      <c r="J263" s="4">
        <v>1</v>
      </c>
      <c r="K263" s="4">
        <v>0</v>
      </c>
      <c r="L263" s="4">
        <v>1</v>
      </c>
      <c r="M263" s="4">
        <v>1</v>
      </c>
    </row>
    <row r="264" spans="1:13">
      <c r="A264" s="4">
        <v>6023</v>
      </c>
      <c r="B264" s="4" t="s">
        <v>59</v>
      </c>
      <c r="C264" s="4" t="s">
        <v>507</v>
      </c>
      <c r="D264" s="4" t="s">
        <v>556</v>
      </c>
      <c r="E264" s="4" t="s">
        <v>44</v>
      </c>
      <c r="F264" s="4">
        <v>1</v>
      </c>
      <c r="G264" s="4">
        <v>1</v>
      </c>
      <c r="H264" s="4">
        <v>0</v>
      </c>
      <c r="I264" s="4">
        <v>1</v>
      </c>
      <c r="J264" s="4">
        <v>1</v>
      </c>
      <c r="K264" s="4">
        <v>0</v>
      </c>
      <c r="L264" s="4">
        <v>1</v>
      </c>
      <c r="M264" s="4">
        <v>1</v>
      </c>
    </row>
    <row r="265" spans="1:13">
      <c r="A265" s="4">
        <v>6043</v>
      </c>
      <c r="B265" s="4" t="s">
        <v>59</v>
      </c>
      <c r="C265" s="4" t="s">
        <v>507</v>
      </c>
      <c r="D265" s="4" t="s">
        <v>557</v>
      </c>
      <c r="E265" s="4" t="s">
        <v>24</v>
      </c>
      <c r="F265" s="4">
        <v>1</v>
      </c>
      <c r="G265" s="4">
        <v>2</v>
      </c>
      <c r="H265" s="4">
        <v>-1</v>
      </c>
      <c r="I265" s="4">
        <v>1</v>
      </c>
      <c r="J265" s="4">
        <v>2</v>
      </c>
      <c r="K265" s="4">
        <v>-1</v>
      </c>
      <c r="L265" s="4">
        <v>3</v>
      </c>
      <c r="M265" s="4">
        <v>3</v>
      </c>
    </row>
    <row r="266" spans="1:13">
      <c r="A266" s="4">
        <v>6056</v>
      </c>
      <c r="B266" s="4" t="s">
        <v>59</v>
      </c>
      <c r="C266" s="4" t="s">
        <v>507</v>
      </c>
      <c r="D266" s="4" t="s">
        <v>558</v>
      </c>
      <c r="E266" s="4" t="s">
        <v>41</v>
      </c>
      <c r="F266" s="4">
        <v>1</v>
      </c>
      <c r="G266" s="4">
        <v>1</v>
      </c>
      <c r="H266" s="4">
        <v>0</v>
      </c>
      <c r="I266" s="4">
        <v>1</v>
      </c>
      <c r="J266" s="4">
        <v>1</v>
      </c>
      <c r="K266" s="4">
        <v>0</v>
      </c>
      <c r="L266" s="4">
        <v>1</v>
      </c>
      <c r="M266" s="4">
        <v>1</v>
      </c>
    </row>
    <row r="267" spans="1:13">
      <c r="A267" s="4">
        <v>645</v>
      </c>
      <c r="B267" s="4" t="s">
        <v>96</v>
      </c>
      <c r="C267" s="4" t="s">
        <v>559</v>
      </c>
      <c r="D267" s="4" t="s">
        <v>118</v>
      </c>
      <c r="E267" s="4" t="s">
        <v>25</v>
      </c>
      <c r="F267" s="4">
        <v>29</v>
      </c>
      <c r="G267" s="4">
        <v>29</v>
      </c>
      <c r="H267" s="4">
        <v>0</v>
      </c>
      <c r="I267" s="4">
        <v>29</v>
      </c>
      <c r="J267" s="4">
        <v>29</v>
      </c>
      <c r="K267" s="4">
        <v>0</v>
      </c>
      <c r="L267" s="4">
        <v>160</v>
      </c>
      <c r="M267" s="4">
        <v>160</v>
      </c>
    </row>
    <row r="268" spans="1:13">
      <c r="A268" s="4">
        <v>530</v>
      </c>
      <c r="B268" s="4" t="s">
        <v>96</v>
      </c>
      <c r="C268" s="4" t="s">
        <v>560</v>
      </c>
      <c r="D268" s="4" t="s">
        <v>116</v>
      </c>
      <c r="E268" s="4" t="s">
        <v>34</v>
      </c>
      <c r="F268" s="4">
        <v>26</v>
      </c>
      <c r="G268" s="4">
        <v>27</v>
      </c>
      <c r="H268" s="4">
        <v>-1</v>
      </c>
      <c r="I268" s="4">
        <v>25</v>
      </c>
      <c r="J268" s="4">
        <v>26</v>
      </c>
      <c r="K268" s="4">
        <v>-1</v>
      </c>
      <c r="L268" s="4">
        <v>100</v>
      </c>
      <c r="M268" s="4">
        <v>88</v>
      </c>
    </row>
    <row r="269" spans="1:13">
      <c r="A269" s="4">
        <v>2002</v>
      </c>
      <c r="B269" s="4" t="s">
        <v>96</v>
      </c>
      <c r="C269" s="4" t="s">
        <v>561</v>
      </c>
      <c r="D269" s="4" t="s">
        <v>190</v>
      </c>
      <c r="E269" s="4" t="s">
        <v>18</v>
      </c>
      <c r="F269" s="4">
        <v>23</v>
      </c>
      <c r="G269" s="4">
        <v>25</v>
      </c>
      <c r="H269" s="4">
        <v>-2</v>
      </c>
      <c r="I269" s="4">
        <v>23</v>
      </c>
      <c r="J269" s="4">
        <v>25</v>
      </c>
      <c r="K269" s="4">
        <v>-2</v>
      </c>
      <c r="L269" s="4">
        <v>82</v>
      </c>
      <c r="M269" s="4">
        <v>78</v>
      </c>
    </row>
    <row r="270" spans="1:13">
      <c r="A270" s="4">
        <v>303</v>
      </c>
      <c r="B270" s="4" t="s">
        <v>96</v>
      </c>
      <c r="C270" s="4" t="s">
        <v>559</v>
      </c>
      <c r="D270" s="4" t="s">
        <v>97</v>
      </c>
      <c r="E270" s="4" t="s">
        <v>18</v>
      </c>
      <c r="F270" s="4">
        <v>22</v>
      </c>
      <c r="G270" s="4">
        <v>24</v>
      </c>
      <c r="H270" s="4">
        <v>-2</v>
      </c>
      <c r="I270" s="4">
        <v>22</v>
      </c>
      <c r="J270" s="4">
        <v>24</v>
      </c>
      <c r="K270" s="4">
        <v>-2</v>
      </c>
      <c r="L270" s="4">
        <v>63</v>
      </c>
      <c r="M270" s="4">
        <v>63</v>
      </c>
    </row>
    <row r="271" spans="1:13">
      <c r="A271" s="4">
        <v>4427</v>
      </c>
      <c r="B271" s="4" t="s">
        <v>96</v>
      </c>
      <c r="C271" s="4" t="s">
        <v>560</v>
      </c>
      <c r="D271" s="4" t="s">
        <v>311</v>
      </c>
      <c r="E271" s="4" t="s">
        <v>29</v>
      </c>
      <c r="F271" s="4">
        <v>22</v>
      </c>
      <c r="G271" s="4">
        <v>22</v>
      </c>
      <c r="H271" s="4">
        <v>0</v>
      </c>
      <c r="I271" s="4">
        <v>21</v>
      </c>
      <c r="J271" s="4">
        <v>21</v>
      </c>
      <c r="K271" s="4">
        <v>0</v>
      </c>
      <c r="L271" s="4">
        <v>70</v>
      </c>
      <c r="M271" s="4">
        <v>66</v>
      </c>
    </row>
    <row r="272" spans="1:13">
      <c r="A272" s="4">
        <v>152</v>
      </c>
      <c r="B272" s="4" t="s">
        <v>96</v>
      </c>
      <c r="C272" s="4" t="s">
        <v>559</v>
      </c>
      <c r="D272" s="4" t="s">
        <v>103</v>
      </c>
      <c r="E272" s="4" t="s">
        <v>19</v>
      </c>
      <c r="F272" s="4">
        <v>21</v>
      </c>
      <c r="G272" s="4">
        <v>19</v>
      </c>
      <c r="H272" s="4">
        <v>2</v>
      </c>
      <c r="I272" s="4">
        <v>21</v>
      </c>
      <c r="J272" s="4">
        <v>19</v>
      </c>
      <c r="K272" s="4">
        <v>2</v>
      </c>
      <c r="L272" s="4">
        <v>80</v>
      </c>
      <c r="M272" s="4">
        <v>80</v>
      </c>
    </row>
    <row r="273" spans="1:13">
      <c r="A273" s="4">
        <v>1870</v>
      </c>
      <c r="B273" s="4" t="s">
        <v>96</v>
      </c>
      <c r="C273" s="4" t="s">
        <v>96</v>
      </c>
      <c r="D273" s="4" t="s">
        <v>177</v>
      </c>
      <c r="E273" s="4" t="s">
        <v>22</v>
      </c>
      <c r="F273" s="4">
        <v>21</v>
      </c>
      <c r="G273" s="4">
        <v>20</v>
      </c>
      <c r="H273" s="4">
        <v>1</v>
      </c>
      <c r="I273" s="4">
        <v>20</v>
      </c>
      <c r="J273" s="4">
        <v>19</v>
      </c>
      <c r="K273" s="4">
        <v>1</v>
      </c>
      <c r="L273" s="4">
        <v>64</v>
      </c>
      <c r="M273" s="4">
        <v>61</v>
      </c>
    </row>
    <row r="274" spans="1:13">
      <c r="A274" s="4">
        <v>2077</v>
      </c>
      <c r="B274" s="4" t="s">
        <v>96</v>
      </c>
      <c r="C274" s="4" t="s">
        <v>560</v>
      </c>
      <c r="D274" s="4" t="s">
        <v>174</v>
      </c>
      <c r="E274" s="4" t="s">
        <v>29</v>
      </c>
      <c r="F274" s="4">
        <v>21</v>
      </c>
      <c r="G274" s="4">
        <v>22</v>
      </c>
      <c r="H274" s="4">
        <v>-1</v>
      </c>
      <c r="I274" s="4">
        <v>20</v>
      </c>
      <c r="J274" s="4">
        <v>21</v>
      </c>
      <c r="K274" s="4">
        <v>-1</v>
      </c>
      <c r="L274" s="4">
        <v>60</v>
      </c>
      <c r="M274" s="4">
        <v>57</v>
      </c>
    </row>
    <row r="275" spans="1:13">
      <c r="A275" s="4">
        <v>5839</v>
      </c>
      <c r="B275" s="4" t="s">
        <v>96</v>
      </c>
      <c r="C275" s="4" t="s">
        <v>561</v>
      </c>
      <c r="D275" s="4" t="s">
        <v>562</v>
      </c>
      <c r="E275" s="4" t="s">
        <v>19</v>
      </c>
      <c r="F275" s="4">
        <v>21</v>
      </c>
      <c r="G275" s="4">
        <v>18</v>
      </c>
      <c r="H275" s="4">
        <v>3</v>
      </c>
      <c r="I275" s="4">
        <v>21</v>
      </c>
      <c r="J275" s="4">
        <v>18</v>
      </c>
      <c r="K275" s="4">
        <v>3</v>
      </c>
      <c r="L275" s="4">
        <v>128</v>
      </c>
      <c r="M275" s="4">
        <v>133</v>
      </c>
    </row>
    <row r="276" spans="1:13">
      <c r="A276" s="4">
        <v>5995</v>
      </c>
      <c r="B276" s="4" t="s">
        <v>96</v>
      </c>
      <c r="C276" s="4" t="s">
        <v>563</v>
      </c>
      <c r="D276" s="4" t="s">
        <v>564</v>
      </c>
      <c r="E276" s="4" t="s">
        <v>37</v>
      </c>
      <c r="F276" s="4">
        <v>21</v>
      </c>
      <c r="G276" s="4">
        <v>21</v>
      </c>
      <c r="H276" s="4">
        <v>0</v>
      </c>
      <c r="I276" s="4">
        <v>20</v>
      </c>
      <c r="J276" s="4">
        <v>20</v>
      </c>
      <c r="K276" s="4">
        <v>0</v>
      </c>
      <c r="L276" s="4">
        <v>90</v>
      </c>
      <c r="M276" s="4">
        <v>84</v>
      </c>
    </row>
    <row r="277" spans="1:13">
      <c r="A277" s="4">
        <v>2172</v>
      </c>
      <c r="B277" s="4" t="s">
        <v>96</v>
      </c>
      <c r="C277" s="4" t="s">
        <v>560</v>
      </c>
      <c r="D277" s="4" t="s">
        <v>219</v>
      </c>
      <c r="E277" s="4" t="s">
        <v>36</v>
      </c>
      <c r="F277" s="4">
        <v>20</v>
      </c>
      <c r="G277" s="4">
        <v>22</v>
      </c>
      <c r="H277" s="4">
        <v>-2</v>
      </c>
      <c r="I277" s="4">
        <v>19</v>
      </c>
      <c r="J277" s="4">
        <v>21</v>
      </c>
      <c r="K277" s="4">
        <v>-2</v>
      </c>
      <c r="L277" s="4">
        <v>40</v>
      </c>
      <c r="M277" s="4">
        <v>36</v>
      </c>
    </row>
    <row r="278" spans="1:13">
      <c r="A278" s="4">
        <v>2194</v>
      </c>
      <c r="B278" s="4" t="s">
        <v>96</v>
      </c>
      <c r="C278" s="4" t="s">
        <v>560</v>
      </c>
      <c r="D278" s="4" t="s">
        <v>218</v>
      </c>
      <c r="E278" s="4" t="s">
        <v>22</v>
      </c>
      <c r="F278" s="4">
        <v>20</v>
      </c>
      <c r="G278" s="4">
        <v>19</v>
      </c>
      <c r="H278" s="4">
        <v>1</v>
      </c>
      <c r="I278" s="4">
        <v>19</v>
      </c>
      <c r="J278" s="4">
        <v>18</v>
      </c>
      <c r="K278" s="4">
        <v>1</v>
      </c>
      <c r="L278" s="4">
        <v>70</v>
      </c>
      <c r="M278" s="4">
        <v>64</v>
      </c>
    </row>
    <row r="279" spans="1:13">
      <c r="A279" s="4">
        <v>335</v>
      </c>
      <c r="B279" s="4" t="s">
        <v>96</v>
      </c>
      <c r="C279" s="4" t="s">
        <v>561</v>
      </c>
      <c r="D279" s="4" t="s">
        <v>99</v>
      </c>
      <c r="E279" s="4" t="s">
        <v>25</v>
      </c>
      <c r="F279" s="4">
        <v>19</v>
      </c>
      <c r="G279" s="4">
        <v>19</v>
      </c>
      <c r="H279" s="4">
        <v>0</v>
      </c>
      <c r="I279" s="4">
        <v>19</v>
      </c>
      <c r="J279" s="4">
        <v>19</v>
      </c>
      <c r="K279" s="4">
        <v>0</v>
      </c>
      <c r="L279" s="4">
        <v>63</v>
      </c>
      <c r="M279" s="4">
        <v>61</v>
      </c>
    </row>
    <row r="280" spans="1:13">
      <c r="A280" s="4">
        <v>632</v>
      </c>
      <c r="B280" s="4" t="s">
        <v>96</v>
      </c>
      <c r="C280" s="4" t="s">
        <v>561</v>
      </c>
      <c r="D280" s="4" t="s">
        <v>131</v>
      </c>
      <c r="E280" s="4" t="s">
        <v>25</v>
      </c>
      <c r="F280" s="4">
        <v>19</v>
      </c>
      <c r="G280" s="4">
        <v>20</v>
      </c>
      <c r="H280" s="4">
        <v>-1</v>
      </c>
      <c r="I280" s="4">
        <v>19</v>
      </c>
      <c r="J280" s="4">
        <v>20</v>
      </c>
      <c r="K280" s="4">
        <v>-1</v>
      </c>
      <c r="L280" s="4">
        <v>66</v>
      </c>
      <c r="M280" s="4">
        <v>63</v>
      </c>
    </row>
    <row r="281" spans="1:13">
      <c r="A281" s="4">
        <v>2085</v>
      </c>
      <c r="B281" s="4" t="s">
        <v>96</v>
      </c>
      <c r="C281" s="4" t="s">
        <v>560</v>
      </c>
      <c r="D281" s="4" t="s">
        <v>191</v>
      </c>
      <c r="E281" s="4" t="s">
        <v>25</v>
      </c>
      <c r="F281" s="4">
        <v>19</v>
      </c>
      <c r="G281" s="4">
        <v>18</v>
      </c>
      <c r="H281" s="4">
        <v>1</v>
      </c>
      <c r="I281" s="4">
        <v>18</v>
      </c>
      <c r="J281" s="4">
        <v>17</v>
      </c>
      <c r="K281" s="4">
        <v>1</v>
      </c>
      <c r="L281" s="4">
        <v>65</v>
      </c>
      <c r="M281" s="4">
        <v>61</v>
      </c>
    </row>
    <row r="282" spans="1:13">
      <c r="A282" s="4">
        <v>5685</v>
      </c>
      <c r="B282" s="4" t="s">
        <v>96</v>
      </c>
      <c r="C282" s="4" t="s">
        <v>559</v>
      </c>
      <c r="D282" s="4" t="s">
        <v>436</v>
      </c>
      <c r="E282" s="4" t="s">
        <v>29</v>
      </c>
      <c r="F282" s="4">
        <v>19</v>
      </c>
      <c r="G282" s="4">
        <v>15</v>
      </c>
      <c r="H282" s="4">
        <v>4</v>
      </c>
      <c r="I282" s="4">
        <v>19</v>
      </c>
      <c r="J282" s="4">
        <v>15</v>
      </c>
      <c r="K282" s="4">
        <v>4</v>
      </c>
      <c r="L282" s="4">
        <v>50</v>
      </c>
      <c r="M282" s="4">
        <v>50</v>
      </c>
    </row>
    <row r="283" spans="1:13">
      <c r="A283" s="4">
        <v>302</v>
      </c>
      <c r="B283" s="4" t="s">
        <v>96</v>
      </c>
      <c r="C283" s="4" t="s">
        <v>565</v>
      </c>
      <c r="D283" s="4" t="s">
        <v>121</v>
      </c>
      <c r="E283" s="4" t="s">
        <v>44</v>
      </c>
      <c r="F283" s="4">
        <v>18</v>
      </c>
      <c r="G283" s="4">
        <v>18</v>
      </c>
      <c r="H283" s="4">
        <v>0</v>
      </c>
      <c r="I283" s="4">
        <v>18</v>
      </c>
      <c r="J283" s="4">
        <v>18</v>
      </c>
      <c r="K283" s="4">
        <v>0</v>
      </c>
      <c r="L283" s="4">
        <v>57</v>
      </c>
      <c r="M283" s="4">
        <v>54</v>
      </c>
    </row>
    <row r="284" spans="1:13">
      <c r="A284" s="4">
        <v>332</v>
      </c>
      <c r="B284" s="4" t="s">
        <v>96</v>
      </c>
      <c r="C284" s="4" t="s">
        <v>566</v>
      </c>
      <c r="D284" s="4" t="s">
        <v>98</v>
      </c>
      <c r="E284" s="4" t="s">
        <v>400</v>
      </c>
      <c r="F284" s="4">
        <v>17</v>
      </c>
      <c r="G284" s="4">
        <v>17</v>
      </c>
      <c r="H284" s="4">
        <v>0</v>
      </c>
      <c r="I284" s="4">
        <v>17</v>
      </c>
      <c r="J284" s="4">
        <v>17</v>
      </c>
      <c r="K284" s="4">
        <v>0</v>
      </c>
      <c r="L284" s="4">
        <v>35</v>
      </c>
      <c r="M284" s="4">
        <v>33</v>
      </c>
    </row>
    <row r="285" spans="1:13">
      <c r="A285" s="4">
        <v>2766</v>
      </c>
      <c r="B285" s="4" t="s">
        <v>96</v>
      </c>
      <c r="C285" s="4" t="s">
        <v>561</v>
      </c>
      <c r="D285" s="4" t="s">
        <v>257</v>
      </c>
      <c r="E285" s="4" t="s">
        <v>34</v>
      </c>
      <c r="F285" s="4">
        <v>17</v>
      </c>
      <c r="G285" s="4">
        <v>19</v>
      </c>
      <c r="H285" s="4">
        <v>-2</v>
      </c>
      <c r="I285" s="4">
        <v>17</v>
      </c>
      <c r="J285" s="4">
        <v>19</v>
      </c>
      <c r="K285" s="4">
        <v>-2</v>
      </c>
      <c r="L285" s="4">
        <v>70</v>
      </c>
      <c r="M285" s="4">
        <v>67</v>
      </c>
    </row>
    <row r="286" spans="1:13">
      <c r="A286" s="4">
        <v>2848</v>
      </c>
      <c r="B286" s="4" t="s">
        <v>96</v>
      </c>
      <c r="C286" s="4" t="s">
        <v>96</v>
      </c>
      <c r="D286" s="4" t="s">
        <v>266</v>
      </c>
      <c r="E286" s="4" t="s">
        <v>27</v>
      </c>
      <c r="F286" s="4">
        <v>17</v>
      </c>
      <c r="G286" s="4">
        <v>16</v>
      </c>
      <c r="H286" s="4">
        <v>1</v>
      </c>
      <c r="I286" s="4">
        <v>17</v>
      </c>
      <c r="J286" s="4">
        <v>16</v>
      </c>
      <c r="K286" s="4">
        <v>1</v>
      </c>
      <c r="L286" s="4">
        <v>46</v>
      </c>
      <c r="M286" s="4">
        <v>46</v>
      </c>
    </row>
    <row r="287" spans="1:13">
      <c r="A287" s="4">
        <v>5687</v>
      </c>
      <c r="B287" s="4" t="s">
        <v>96</v>
      </c>
      <c r="C287" s="4" t="s">
        <v>565</v>
      </c>
      <c r="D287" s="4" t="s">
        <v>567</v>
      </c>
      <c r="E287" s="4" t="s">
        <v>43</v>
      </c>
      <c r="F287" s="4">
        <v>17</v>
      </c>
      <c r="G287" s="4">
        <v>15</v>
      </c>
      <c r="H287" s="4">
        <v>2</v>
      </c>
      <c r="I287" s="4">
        <v>17</v>
      </c>
      <c r="J287" s="4">
        <v>15</v>
      </c>
      <c r="K287" s="4">
        <v>2</v>
      </c>
      <c r="L287" s="4">
        <v>38</v>
      </c>
      <c r="M287" s="4">
        <v>38</v>
      </c>
    </row>
    <row r="288" spans="1:13">
      <c r="A288" s="4">
        <v>536</v>
      </c>
      <c r="B288" s="4" t="s">
        <v>96</v>
      </c>
      <c r="C288" s="4" t="s">
        <v>561</v>
      </c>
      <c r="D288" s="4" t="s">
        <v>149</v>
      </c>
      <c r="E288" s="4" t="s">
        <v>19</v>
      </c>
      <c r="F288" s="4">
        <v>16</v>
      </c>
      <c r="G288" s="4">
        <v>15</v>
      </c>
      <c r="H288" s="4">
        <v>1</v>
      </c>
      <c r="I288" s="4">
        <v>16</v>
      </c>
      <c r="J288" s="4">
        <v>15</v>
      </c>
      <c r="K288" s="4">
        <v>1</v>
      </c>
      <c r="L288" s="4">
        <v>26</v>
      </c>
      <c r="M288" s="4">
        <v>25</v>
      </c>
    </row>
    <row r="289" spans="1:13">
      <c r="A289" s="4">
        <v>2857</v>
      </c>
      <c r="B289" s="4" t="s">
        <v>96</v>
      </c>
      <c r="C289" s="4" t="s">
        <v>565</v>
      </c>
      <c r="D289" s="4" t="s">
        <v>254</v>
      </c>
      <c r="E289" s="4" t="s">
        <v>27</v>
      </c>
      <c r="F289" s="4">
        <v>16</v>
      </c>
      <c r="G289" s="4">
        <v>18</v>
      </c>
      <c r="H289" s="4">
        <v>-2</v>
      </c>
      <c r="I289" s="4">
        <v>16</v>
      </c>
      <c r="J289" s="4">
        <v>18</v>
      </c>
      <c r="K289" s="4">
        <v>-2</v>
      </c>
      <c r="L289" s="4">
        <v>40</v>
      </c>
      <c r="M289" s="4">
        <v>37</v>
      </c>
    </row>
    <row r="290" spans="1:13">
      <c r="A290" s="4">
        <v>5451</v>
      </c>
      <c r="B290" s="4" t="s">
        <v>96</v>
      </c>
      <c r="C290" s="4" t="s">
        <v>560</v>
      </c>
      <c r="D290" s="4" t="s">
        <v>435</v>
      </c>
      <c r="E290" s="4" t="s">
        <v>41</v>
      </c>
      <c r="F290" s="4">
        <v>16</v>
      </c>
      <c r="G290" s="4">
        <v>18</v>
      </c>
      <c r="H290" s="4">
        <v>-2</v>
      </c>
      <c r="I290" s="4">
        <v>15</v>
      </c>
      <c r="J290" s="4">
        <v>17</v>
      </c>
      <c r="K290" s="4">
        <v>-2</v>
      </c>
      <c r="L290" s="4">
        <v>40</v>
      </c>
      <c r="M290" s="4">
        <v>37</v>
      </c>
    </row>
    <row r="291" spans="1:13">
      <c r="A291" s="4">
        <v>367</v>
      </c>
      <c r="B291" s="4" t="s">
        <v>96</v>
      </c>
      <c r="C291" s="4" t="s">
        <v>568</v>
      </c>
      <c r="D291" s="4" t="s">
        <v>102</v>
      </c>
      <c r="E291" s="4" t="s">
        <v>36</v>
      </c>
      <c r="F291" s="4">
        <v>15</v>
      </c>
      <c r="G291" s="4">
        <v>14</v>
      </c>
      <c r="H291" s="4">
        <v>1</v>
      </c>
      <c r="I291" s="4">
        <v>17</v>
      </c>
      <c r="J291" s="4">
        <v>16</v>
      </c>
      <c r="K291" s="4">
        <v>1</v>
      </c>
      <c r="L291" s="4">
        <v>39</v>
      </c>
      <c r="M291" s="4">
        <v>43</v>
      </c>
    </row>
    <row r="292" spans="1:13">
      <c r="A292" s="4">
        <v>2638</v>
      </c>
      <c r="B292" s="4" t="s">
        <v>96</v>
      </c>
      <c r="C292" s="4" t="s">
        <v>559</v>
      </c>
      <c r="D292" s="4" t="s">
        <v>569</v>
      </c>
      <c r="E292" s="4" t="s">
        <v>34</v>
      </c>
      <c r="F292" s="4">
        <v>15</v>
      </c>
      <c r="G292" s="4">
        <v>17</v>
      </c>
      <c r="H292" s="4">
        <v>-2</v>
      </c>
      <c r="I292" s="4">
        <v>15</v>
      </c>
      <c r="J292" s="4">
        <v>17</v>
      </c>
      <c r="K292" s="4">
        <v>-2</v>
      </c>
      <c r="L292" s="4">
        <v>7</v>
      </c>
      <c r="M292" s="4">
        <v>7</v>
      </c>
    </row>
    <row r="293" spans="1:13">
      <c r="A293" s="4">
        <v>4449</v>
      </c>
      <c r="B293" s="4" t="s">
        <v>96</v>
      </c>
      <c r="C293" s="4" t="s">
        <v>570</v>
      </c>
      <c r="D293" s="4" t="s">
        <v>314</v>
      </c>
      <c r="E293" s="4" t="s">
        <v>37</v>
      </c>
      <c r="F293" s="4">
        <v>15</v>
      </c>
      <c r="G293" s="4">
        <v>16</v>
      </c>
      <c r="H293" s="4">
        <v>-1</v>
      </c>
      <c r="I293" s="4">
        <v>15</v>
      </c>
      <c r="J293" s="4">
        <v>16</v>
      </c>
      <c r="K293" s="4">
        <v>-1</v>
      </c>
      <c r="L293" s="4">
        <v>45</v>
      </c>
      <c r="M293" s="4">
        <v>48</v>
      </c>
    </row>
    <row r="294" spans="1:13">
      <c r="A294" s="4">
        <v>4486</v>
      </c>
      <c r="B294" s="4" t="s">
        <v>96</v>
      </c>
      <c r="C294" s="4" t="s">
        <v>566</v>
      </c>
      <c r="D294" s="4" t="s">
        <v>317</v>
      </c>
      <c r="E294" s="4" t="s">
        <v>276</v>
      </c>
      <c r="F294" s="4">
        <v>15</v>
      </c>
      <c r="G294" s="4">
        <v>13</v>
      </c>
      <c r="H294" s="4">
        <v>2</v>
      </c>
      <c r="I294" s="4">
        <v>15</v>
      </c>
      <c r="J294" s="4">
        <v>13</v>
      </c>
      <c r="K294" s="4">
        <v>2</v>
      </c>
      <c r="L294" s="4">
        <v>42</v>
      </c>
      <c r="M294" s="4">
        <v>36</v>
      </c>
    </row>
    <row r="295" spans="1:13">
      <c r="A295" s="4">
        <v>4711</v>
      </c>
      <c r="B295" s="4" t="s">
        <v>96</v>
      </c>
      <c r="C295" s="4" t="s">
        <v>571</v>
      </c>
      <c r="D295" s="4" t="s">
        <v>572</v>
      </c>
      <c r="E295" s="4" t="s">
        <v>18</v>
      </c>
      <c r="F295" s="4">
        <v>15</v>
      </c>
      <c r="G295" s="4">
        <v>15</v>
      </c>
      <c r="H295" s="4">
        <v>0</v>
      </c>
      <c r="I295" s="4">
        <v>18</v>
      </c>
      <c r="J295" s="4">
        <v>18</v>
      </c>
      <c r="K295" s="4">
        <v>0</v>
      </c>
      <c r="L295" s="4">
        <v>43</v>
      </c>
      <c r="M295" s="4">
        <v>50</v>
      </c>
    </row>
    <row r="296" spans="1:13">
      <c r="A296" s="4">
        <v>265</v>
      </c>
      <c r="B296" s="4" t="s">
        <v>96</v>
      </c>
      <c r="C296" s="4" t="s">
        <v>570</v>
      </c>
      <c r="D296" s="4" t="s">
        <v>105</v>
      </c>
      <c r="E296" s="4" t="s">
        <v>22</v>
      </c>
      <c r="F296" s="4">
        <v>14</v>
      </c>
      <c r="G296" s="4">
        <v>15</v>
      </c>
      <c r="H296" s="4">
        <v>-1</v>
      </c>
      <c r="I296" s="4">
        <v>14</v>
      </c>
      <c r="J296" s="4">
        <v>15</v>
      </c>
      <c r="K296" s="4">
        <v>-1</v>
      </c>
      <c r="L296" s="4">
        <v>38</v>
      </c>
      <c r="M296" s="4">
        <v>40</v>
      </c>
    </row>
    <row r="297" spans="1:13">
      <c r="A297" s="4">
        <v>697</v>
      </c>
      <c r="B297" s="4" t="s">
        <v>96</v>
      </c>
      <c r="C297" s="4" t="s">
        <v>571</v>
      </c>
      <c r="D297" s="4" t="s">
        <v>101</v>
      </c>
      <c r="E297" s="4" t="s">
        <v>18</v>
      </c>
      <c r="F297" s="4">
        <v>14</v>
      </c>
      <c r="G297" s="4">
        <v>15</v>
      </c>
      <c r="H297" s="4">
        <v>-1</v>
      </c>
      <c r="I297" s="4">
        <v>14</v>
      </c>
      <c r="J297" s="4">
        <v>15</v>
      </c>
      <c r="K297" s="4">
        <v>-1</v>
      </c>
      <c r="L297" s="4">
        <v>28</v>
      </c>
      <c r="M297" s="4">
        <v>38</v>
      </c>
    </row>
    <row r="298" spans="1:13">
      <c r="A298" s="4">
        <v>2529</v>
      </c>
      <c r="B298" s="4" t="s">
        <v>96</v>
      </c>
      <c r="C298" s="4" t="s">
        <v>563</v>
      </c>
      <c r="D298" s="4" t="s">
        <v>310</v>
      </c>
      <c r="E298" s="4" t="s">
        <v>22</v>
      </c>
      <c r="F298" s="4">
        <v>14</v>
      </c>
      <c r="G298" s="4">
        <v>16</v>
      </c>
      <c r="H298" s="4">
        <v>-2</v>
      </c>
      <c r="I298" s="4">
        <v>14</v>
      </c>
      <c r="J298" s="4">
        <v>16</v>
      </c>
      <c r="K298" s="4">
        <v>-2</v>
      </c>
      <c r="L298" s="4">
        <v>38</v>
      </c>
      <c r="M298" s="4">
        <v>34</v>
      </c>
    </row>
    <row r="299" spans="1:13">
      <c r="A299" s="4">
        <v>5788</v>
      </c>
      <c r="B299" s="4" t="s">
        <v>96</v>
      </c>
      <c r="C299" s="4" t="s">
        <v>563</v>
      </c>
      <c r="D299" s="4" t="s">
        <v>441</v>
      </c>
      <c r="E299" s="4" t="s">
        <v>20</v>
      </c>
      <c r="F299" s="4">
        <v>14</v>
      </c>
      <c r="G299" s="4">
        <v>15</v>
      </c>
      <c r="H299" s="4">
        <v>-1</v>
      </c>
      <c r="I299" s="4">
        <v>14</v>
      </c>
      <c r="J299" s="4">
        <v>15</v>
      </c>
      <c r="K299" s="4">
        <v>-1</v>
      </c>
      <c r="L299" s="4">
        <v>39</v>
      </c>
      <c r="M299" s="4">
        <v>35</v>
      </c>
    </row>
    <row r="300" spans="1:13">
      <c r="A300" s="4">
        <v>236</v>
      </c>
      <c r="B300" s="4" t="s">
        <v>96</v>
      </c>
      <c r="C300" s="4" t="s">
        <v>571</v>
      </c>
      <c r="D300" s="4" t="s">
        <v>120</v>
      </c>
      <c r="E300" s="4" t="s">
        <v>46</v>
      </c>
      <c r="F300" s="4">
        <v>13</v>
      </c>
      <c r="G300" s="4">
        <v>13</v>
      </c>
      <c r="H300" s="4">
        <v>0</v>
      </c>
      <c r="I300" s="4">
        <v>13</v>
      </c>
      <c r="J300" s="4">
        <v>13</v>
      </c>
      <c r="K300" s="4">
        <v>0</v>
      </c>
      <c r="L300" s="4">
        <v>30</v>
      </c>
      <c r="M300" s="4">
        <v>33</v>
      </c>
    </row>
    <row r="301" spans="1:13">
      <c r="A301" s="4">
        <v>468</v>
      </c>
      <c r="B301" s="4" t="s">
        <v>96</v>
      </c>
      <c r="C301" s="4" t="s">
        <v>570</v>
      </c>
      <c r="D301" s="4" t="s">
        <v>112</v>
      </c>
      <c r="E301" s="4" t="s">
        <v>18</v>
      </c>
      <c r="F301" s="4">
        <v>13</v>
      </c>
      <c r="G301" s="4">
        <v>13</v>
      </c>
      <c r="H301" s="4">
        <v>0</v>
      </c>
      <c r="I301" s="4">
        <v>15</v>
      </c>
      <c r="J301" s="4">
        <v>15</v>
      </c>
      <c r="K301" s="4">
        <v>0</v>
      </c>
      <c r="L301" s="4">
        <v>30</v>
      </c>
      <c r="M301" s="4">
        <v>33</v>
      </c>
    </row>
    <row r="302" spans="1:13">
      <c r="A302" s="4">
        <v>827</v>
      </c>
      <c r="B302" s="4" t="s">
        <v>96</v>
      </c>
      <c r="C302" s="4" t="s">
        <v>570</v>
      </c>
      <c r="D302" s="4" t="s">
        <v>132</v>
      </c>
      <c r="E302" s="4" t="s">
        <v>18</v>
      </c>
      <c r="F302" s="4">
        <v>13</v>
      </c>
      <c r="G302" s="4">
        <v>14</v>
      </c>
      <c r="H302" s="4">
        <v>-1</v>
      </c>
      <c r="I302" s="4">
        <v>13</v>
      </c>
      <c r="J302" s="4">
        <v>14</v>
      </c>
      <c r="K302" s="4">
        <v>-1</v>
      </c>
      <c r="L302" s="4">
        <v>28</v>
      </c>
      <c r="M302" s="4">
        <v>30</v>
      </c>
    </row>
    <row r="303" spans="1:13">
      <c r="A303" s="4">
        <v>2167</v>
      </c>
      <c r="B303" s="4" t="s">
        <v>96</v>
      </c>
      <c r="C303" s="4" t="s">
        <v>561</v>
      </c>
      <c r="D303" s="4" t="s">
        <v>228</v>
      </c>
      <c r="E303" s="4" t="s">
        <v>24</v>
      </c>
      <c r="F303" s="4">
        <v>13</v>
      </c>
      <c r="G303" s="4">
        <v>15</v>
      </c>
      <c r="H303" s="4">
        <v>-2</v>
      </c>
      <c r="I303" s="4">
        <v>13</v>
      </c>
      <c r="J303" s="4">
        <v>15</v>
      </c>
      <c r="K303" s="4">
        <v>-2</v>
      </c>
      <c r="L303" s="4">
        <v>28</v>
      </c>
      <c r="M303" s="4">
        <v>25</v>
      </c>
    </row>
    <row r="304" spans="1:13">
      <c r="A304" s="4">
        <v>4287</v>
      </c>
      <c r="B304" s="4" t="s">
        <v>96</v>
      </c>
      <c r="C304" s="4" t="s">
        <v>570</v>
      </c>
      <c r="D304" s="4" t="s">
        <v>316</v>
      </c>
      <c r="E304" s="4" t="s">
        <v>19</v>
      </c>
      <c r="F304" s="4">
        <v>13</v>
      </c>
      <c r="G304" s="4">
        <v>11</v>
      </c>
      <c r="H304" s="4">
        <v>2</v>
      </c>
      <c r="I304" s="4">
        <v>14</v>
      </c>
      <c r="J304" s="4">
        <v>12</v>
      </c>
      <c r="K304" s="4">
        <v>2</v>
      </c>
      <c r="L304" s="4">
        <v>29</v>
      </c>
      <c r="M304" s="4">
        <v>32</v>
      </c>
    </row>
    <row r="305" spans="1:13">
      <c r="A305" s="4">
        <v>4890</v>
      </c>
      <c r="B305" s="4" t="s">
        <v>96</v>
      </c>
      <c r="C305" s="4" t="s">
        <v>570</v>
      </c>
      <c r="D305" s="4" t="s">
        <v>324</v>
      </c>
      <c r="E305" s="4" t="s">
        <v>46</v>
      </c>
      <c r="F305" s="4">
        <v>13</v>
      </c>
      <c r="G305" s="4">
        <v>14</v>
      </c>
      <c r="H305" s="4">
        <v>-1</v>
      </c>
      <c r="I305" s="4">
        <v>13</v>
      </c>
      <c r="J305" s="4">
        <v>14</v>
      </c>
      <c r="K305" s="4">
        <v>-1</v>
      </c>
      <c r="L305" s="4">
        <v>22</v>
      </c>
      <c r="M305" s="4">
        <v>23</v>
      </c>
    </row>
    <row r="306" spans="1:13">
      <c r="A306" s="4">
        <v>376</v>
      </c>
      <c r="B306" s="4" t="s">
        <v>96</v>
      </c>
      <c r="C306" s="4" t="s">
        <v>565</v>
      </c>
      <c r="D306" s="4" t="s">
        <v>114</v>
      </c>
      <c r="E306" s="4" t="s">
        <v>46</v>
      </c>
      <c r="F306" s="4">
        <v>12</v>
      </c>
      <c r="G306" s="4">
        <v>13</v>
      </c>
      <c r="H306" s="4">
        <v>-1</v>
      </c>
      <c r="I306" s="4">
        <v>12</v>
      </c>
      <c r="J306" s="4">
        <v>13</v>
      </c>
      <c r="K306" s="4">
        <v>-1</v>
      </c>
      <c r="L306" s="4">
        <v>25</v>
      </c>
      <c r="M306" s="4">
        <v>24</v>
      </c>
    </row>
    <row r="307" spans="1:13">
      <c r="A307" s="4">
        <v>2009</v>
      </c>
      <c r="B307" s="4" t="s">
        <v>96</v>
      </c>
      <c r="C307" s="4" t="s">
        <v>559</v>
      </c>
      <c r="D307" s="4" t="s">
        <v>182</v>
      </c>
      <c r="E307" s="4" t="s">
        <v>43</v>
      </c>
      <c r="F307" s="4">
        <v>12</v>
      </c>
      <c r="G307" s="4">
        <v>13</v>
      </c>
      <c r="H307" s="4">
        <v>-1</v>
      </c>
      <c r="I307" s="4">
        <v>12</v>
      </c>
      <c r="J307" s="4">
        <v>13</v>
      </c>
      <c r="K307" s="4">
        <v>-1</v>
      </c>
      <c r="L307" s="4">
        <v>28</v>
      </c>
      <c r="M307" s="4">
        <v>28</v>
      </c>
    </row>
    <row r="308" spans="1:13">
      <c r="A308" s="4">
        <v>2625</v>
      </c>
      <c r="B308" s="4" t="s">
        <v>96</v>
      </c>
      <c r="C308" s="4" t="s">
        <v>559</v>
      </c>
      <c r="D308" s="4" t="s">
        <v>258</v>
      </c>
      <c r="E308" s="4" t="s">
        <v>24</v>
      </c>
      <c r="F308" s="4">
        <v>12</v>
      </c>
      <c r="G308" s="4">
        <v>12</v>
      </c>
      <c r="H308" s="4">
        <v>0</v>
      </c>
      <c r="I308" s="4">
        <v>12</v>
      </c>
      <c r="J308" s="4">
        <v>12</v>
      </c>
      <c r="K308" s="4">
        <v>0</v>
      </c>
      <c r="L308" s="4">
        <v>19</v>
      </c>
      <c r="M308" s="4">
        <v>20</v>
      </c>
    </row>
    <row r="309" spans="1:13">
      <c r="A309" s="4">
        <v>2741</v>
      </c>
      <c r="B309" s="4" t="s">
        <v>96</v>
      </c>
      <c r="C309" s="4" t="s">
        <v>559</v>
      </c>
      <c r="D309" s="4" t="s">
        <v>263</v>
      </c>
      <c r="E309" s="4" t="s">
        <v>493</v>
      </c>
      <c r="F309" s="4">
        <v>12</v>
      </c>
      <c r="G309" s="4">
        <v>13</v>
      </c>
      <c r="H309" s="4">
        <v>-1</v>
      </c>
      <c r="I309" s="4">
        <v>12</v>
      </c>
      <c r="J309" s="4">
        <v>13</v>
      </c>
      <c r="K309" s="4">
        <v>-1</v>
      </c>
      <c r="L309" s="4">
        <v>30</v>
      </c>
      <c r="M309" s="4">
        <v>30</v>
      </c>
    </row>
    <row r="310" spans="1:13">
      <c r="A310" s="4">
        <v>2818</v>
      </c>
      <c r="B310" s="4" t="s">
        <v>96</v>
      </c>
      <c r="C310" s="4" t="s">
        <v>570</v>
      </c>
      <c r="D310" s="4" t="s">
        <v>259</v>
      </c>
      <c r="E310" s="4" t="s">
        <v>37</v>
      </c>
      <c r="F310" s="4">
        <v>12</v>
      </c>
      <c r="G310" s="4">
        <v>10</v>
      </c>
      <c r="H310" s="4">
        <v>2</v>
      </c>
      <c r="I310" s="4">
        <v>12</v>
      </c>
      <c r="J310" s="4">
        <v>10</v>
      </c>
      <c r="K310" s="4">
        <v>2</v>
      </c>
      <c r="L310" s="4">
        <v>20</v>
      </c>
      <c r="M310" s="4">
        <v>20</v>
      </c>
    </row>
    <row r="311" spans="1:13">
      <c r="A311" s="4">
        <v>4220</v>
      </c>
      <c r="B311" s="4" t="s">
        <v>96</v>
      </c>
      <c r="C311" s="4" t="s">
        <v>570</v>
      </c>
      <c r="D311" s="4" t="s">
        <v>440</v>
      </c>
      <c r="E311" s="4" t="s">
        <v>19</v>
      </c>
      <c r="F311" s="4">
        <v>12</v>
      </c>
      <c r="G311" s="4">
        <v>11</v>
      </c>
      <c r="H311" s="4">
        <v>1</v>
      </c>
      <c r="I311" s="4">
        <v>13</v>
      </c>
      <c r="J311" s="4">
        <v>12</v>
      </c>
      <c r="K311" s="4">
        <v>1</v>
      </c>
      <c r="L311" s="4">
        <v>20</v>
      </c>
      <c r="M311" s="4">
        <v>21</v>
      </c>
    </row>
    <row r="312" spans="1:13">
      <c r="A312" s="4">
        <v>4479</v>
      </c>
      <c r="B312" s="4" t="s">
        <v>96</v>
      </c>
      <c r="C312" s="4" t="s">
        <v>559</v>
      </c>
      <c r="D312" s="4" t="s">
        <v>321</v>
      </c>
      <c r="E312" s="4" t="s">
        <v>19</v>
      </c>
      <c r="F312" s="4">
        <v>12</v>
      </c>
      <c r="G312" s="4">
        <v>11</v>
      </c>
      <c r="H312" s="4">
        <v>1</v>
      </c>
      <c r="I312" s="4">
        <v>12</v>
      </c>
      <c r="J312" s="4">
        <v>11</v>
      </c>
      <c r="K312" s="4">
        <v>1</v>
      </c>
      <c r="L312" s="4">
        <v>14</v>
      </c>
      <c r="M312" s="4">
        <v>13</v>
      </c>
    </row>
    <row r="313" spans="1:13">
      <c r="A313" s="4">
        <v>4658</v>
      </c>
      <c r="B313" s="4" t="s">
        <v>96</v>
      </c>
      <c r="C313" s="4" t="s">
        <v>561</v>
      </c>
      <c r="D313" s="4" t="s">
        <v>438</v>
      </c>
      <c r="E313" s="4" t="s">
        <v>36</v>
      </c>
      <c r="F313" s="4">
        <v>12</v>
      </c>
      <c r="G313" s="4">
        <v>14</v>
      </c>
      <c r="H313" s="4">
        <v>-2</v>
      </c>
      <c r="I313" s="4">
        <v>12</v>
      </c>
      <c r="J313" s="4">
        <v>14</v>
      </c>
      <c r="K313" s="4">
        <v>-2</v>
      </c>
      <c r="L313" s="4">
        <v>15</v>
      </c>
      <c r="M313" s="4">
        <v>12</v>
      </c>
    </row>
    <row r="314" spans="1:13">
      <c r="A314" s="4">
        <v>4825</v>
      </c>
      <c r="B314" s="4" t="s">
        <v>96</v>
      </c>
      <c r="C314" s="4" t="s">
        <v>565</v>
      </c>
      <c r="D314" s="4" t="s">
        <v>371</v>
      </c>
      <c r="E314" s="4" t="s">
        <v>37</v>
      </c>
      <c r="F314" s="4">
        <v>12</v>
      </c>
      <c r="G314" s="4">
        <v>11</v>
      </c>
      <c r="H314" s="4">
        <v>1</v>
      </c>
      <c r="I314" s="4">
        <v>12</v>
      </c>
      <c r="J314" s="4">
        <v>11</v>
      </c>
      <c r="K314" s="4">
        <v>1</v>
      </c>
      <c r="L314" s="4">
        <v>26</v>
      </c>
      <c r="M314" s="4">
        <v>23</v>
      </c>
    </row>
    <row r="315" spans="1:13">
      <c r="A315" s="4">
        <v>4970</v>
      </c>
      <c r="B315" s="4" t="s">
        <v>96</v>
      </c>
      <c r="C315" s="4" t="s">
        <v>566</v>
      </c>
      <c r="D315" s="4" t="s">
        <v>389</v>
      </c>
      <c r="E315" s="4" t="s">
        <v>37</v>
      </c>
      <c r="F315" s="4">
        <v>12</v>
      </c>
      <c r="G315" s="4">
        <v>14</v>
      </c>
      <c r="H315" s="4">
        <v>-2</v>
      </c>
      <c r="I315" s="4">
        <v>12</v>
      </c>
      <c r="J315" s="4">
        <v>14</v>
      </c>
      <c r="K315" s="4">
        <v>-2</v>
      </c>
      <c r="L315" s="4">
        <v>30</v>
      </c>
      <c r="M315" s="4">
        <v>27</v>
      </c>
    </row>
    <row r="316" spans="1:13">
      <c r="A316" s="4">
        <v>5007</v>
      </c>
      <c r="B316" s="4" t="s">
        <v>96</v>
      </c>
      <c r="C316" s="4" t="s">
        <v>559</v>
      </c>
      <c r="D316" s="4" t="s">
        <v>375</v>
      </c>
      <c r="E316" s="4" t="s">
        <v>46</v>
      </c>
      <c r="F316" s="4">
        <v>12</v>
      </c>
      <c r="G316" s="4">
        <v>13</v>
      </c>
      <c r="H316" s="4">
        <v>-1</v>
      </c>
      <c r="I316" s="4">
        <v>12</v>
      </c>
      <c r="J316" s="4">
        <v>13</v>
      </c>
      <c r="K316" s="4">
        <v>-1</v>
      </c>
      <c r="L316" s="4">
        <v>27</v>
      </c>
      <c r="M316" s="4">
        <v>27</v>
      </c>
    </row>
    <row r="317" spans="1:13">
      <c r="A317" s="4">
        <v>5792</v>
      </c>
      <c r="B317" s="4" t="s">
        <v>96</v>
      </c>
      <c r="C317" s="4" t="s">
        <v>559</v>
      </c>
      <c r="D317" s="4" t="s">
        <v>442</v>
      </c>
      <c r="E317" s="4" t="s">
        <v>29</v>
      </c>
      <c r="F317" s="4">
        <v>12</v>
      </c>
      <c r="G317" s="4">
        <v>13</v>
      </c>
      <c r="H317" s="4">
        <v>-1</v>
      </c>
      <c r="I317" s="4">
        <v>12</v>
      </c>
      <c r="J317" s="4">
        <v>13</v>
      </c>
      <c r="K317" s="4">
        <v>-1</v>
      </c>
      <c r="L317" s="4">
        <v>34</v>
      </c>
      <c r="M317" s="4">
        <v>32</v>
      </c>
    </row>
    <row r="318" spans="1:13">
      <c r="A318" s="4">
        <v>1978</v>
      </c>
      <c r="B318" s="4" t="s">
        <v>96</v>
      </c>
      <c r="C318" s="4" t="s">
        <v>559</v>
      </c>
      <c r="D318" s="4" t="s">
        <v>178</v>
      </c>
      <c r="E318" s="4" t="s">
        <v>493</v>
      </c>
      <c r="F318" s="4">
        <v>11</v>
      </c>
      <c r="G318" s="4">
        <v>12</v>
      </c>
      <c r="H318" s="4">
        <v>-1</v>
      </c>
      <c r="I318" s="4">
        <v>11</v>
      </c>
      <c r="J318" s="4">
        <v>12</v>
      </c>
      <c r="K318" s="4">
        <v>-1</v>
      </c>
      <c r="L318" s="4">
        <v>25</v>
      </c>
      <c r="M318" s="4">
        <v>25</v>
      </c>
    </row>
    <row r="319" spans="1:13">
      <c r="A319" s="4">
        <v>1995</v>
      </c>
      <c r="B319" s="4" t="s">
        <v>96</v>
      </c>
      <c r="C319" s="4" t="s">
        <v>565</v>
      </c>
      <c r="D319" s="4" t="s">
        <v>179</v>
      </c>
      <c r="E319" s="4" t="s">
        <v>20</v>
      </c>
      <c r="F319" s="4">
        <v>11</v>
      </c>
      <c r="G319" s="4">
        <v>13</v>
      </c>
      <c r="H319" s="4">
        <v>-2</v>
      </c>
      <c r="I319" s="4">
        <v>11</v>
      </c>
      <c r="J319" s="4">
        <v>13</v>
      </c>
      <c r="K319" s="4">
        <v>-2</v>
      </c>
      <c r="L319" s="4">
        <v>28</v>
      </c>
      <c r="M319" s="4">
        <v>28</v>
      </c>
    </row>
    <row r="320" spans="1:13">
      <c r="A320" s="4">
        <v>150</v>
      </c>
      <c r="B320" s="4" t="s">
        <v>96</v>
      </c>
      <c r="C320" s="4" t="s">
        <v>565</v>
      </c>
      <c r="D320" s="4" t="s">
        <v>100</v>
      </c>
      <c r="E320" s="4" t="s">
        <v>36</v>
      </c>
      <c r="F320" s="4">
        <v>10</v>
      </c>
      <c r="G320" s="4">
        <v>11</v>
      </c>
      <c r="H320" s="4">
        <v>-1</v>
      </c>
      <c r="I320" s="4">
        <v>10</v>
      </c>
      <c r="J320" s="4">
        <v>11</v>
      </c>
      <c r="K320" s="4">
        <v>-1</v>
      </c>
      <c r="L320" s="4">
        <v>12</v>
      </c>
      <c r="M320" s="4">
        <v>12</v>
      </c>
    </row>
    <row r="321" spans="1:13">
      <c r="A321" s="4">
        <v>779</v>
      </c>
      <c r="B321" s="4" t="s">
        <v>96</v>
      </c>
      <c r="C321" s="4" t="s">
        <v>570</v>
      </c>
      <c r="D321" s="4" t="s">
        <v>126</v>
      </c>
      <c r="E321" s="4" t="s">
        <v>34</v>
      </c>
      <c r="F321" s="4">
        <v>10</v>
      </c>
      <c r="G321" s="4">
        <v>9</v>
      </c>
      <c r="H321" s="4">
        <v>1</v>
      </c>
      <c r="I321" s="4">
        <v>10</v>
      </c>
      <c r="J321" s="4">
        <v>9</v>
      </c>
      <c r="K321" s="4">
        <v>1</v>
      </c>
      <c r="L321" s="4">
        <v>20</v>
      </c>
      <c r="M321" s="4">
        <v>21</v>
      </c>
    </row>
    <row r="322" spans="1:13">
      <c r="A322" s="4">
        <v>795</v>
      </c>
      <c r="B322" s="4" t="s">
        <v>96</v>
      </c>
      <c r="C322" s="4" t="s">
        <v>561</v>
      </c>
      <c r="D322" s="4" t="s">
        <v>137</v>
      </c>
      <c r="E322" s="4" t="s">
        <v>34</v>
      </c>
      <c r="F322" s="4">
        <v>10</v>
      </c>
      <c r="G322" s="4">
        <v>9</v>
      </c>
      <c r="H322" s="4">
        <v>1</v>
      </c>
      <c r="I322" s="4">
        <v>10</v>
      </c>
      <c r="J322" s="4">
        <v>9</v>
      </c>
      <c r="K322" s="4">
        <v>1</v>
      </c>
      <c r="L322" s="4">
        <v>21</v>
      </c>
      <c r="M322" s="4">
        <v>20</v>
      </c>
    </row>
    <row r="323" spans="1:13">
      <c r="A323" s="4">
        <v>1933</v>
      </c>
      <c r="B323" s="4" t="s">
        <v>96</v>
      </c>
      <c r="C323" s="4" t="s">
        <v>570</v>
      </c>
      <c r="D323" s="4" t="s">
        <v>181</v>
      </c>
      <c r="E323" s="4" t="s">
        <v>36</v>
      </c>
      <c r="F323" s="4">
        <v>10</v>
      </c>
      <c r="G323" s="4">
        <v>9</v>
      </c>
      <c r="H323" s="4">
        <v>1</v>
      </c>
      <c r="I323" s="4">
        <v>10</v>
      </c>
      <c r="J323" s="4">
        <v>9</v>
      </c>
      <c r="K323" s="4">
        <v>1</v>
      </c>
      <c r="L323" s="4">
        <v>12</v>
      </c>
      <c r="M323" s="4">
        <v>12</v>
      </c>
    </row>
    <row r="324" spans="1:13">
      <c r="A324" s="4">
        <v>4143</v>
      </c>
      <c r="B324" s="4" t="s">
        <v>96</v>
      </c>
      <c r="C324" s="4" t="s">
        <v>559</v>
      </c>
      <c r="D324" s="4" t="s">
        <v>573</v>
      </c>
      <c r="E324" s="4" t="s">
        <v>19</v>
      </c>
      <c r="F324" s="4">
        <v>10</v>
      </c>
      <c r="G324" s="4">
        <v>11</v>
      </c>
      <c r="H324" s="4">
        <v>-1</v>
      </c>
      <c r="I324" s="4">
        <v>10</v>
      </c>
      <c r="J324" s="4">
        <v>11</v>
      </c>
      <c r="K324" s="4">
        <v>-1</v>
      </c>
      <c r="L324" s="4">
        <v>20</v>
      </c>
      <c r="M324" s="4">
        <v>20</v>
      </c>
    </row>
    <row r="325" spans="1:13">
      <c r="A325" s="4">
        <v>4973</v>
      </c>
      <c r="B325" s="4" t="s">
        <v>96</v>
      </c>
      <c r="C325" s="4" t="s">
        <v>574</v>
      </c>
      <c r="D325" s="4" t="s">
        <v>369</v>
      </c>
      <c r="E325" s="4" t="s">
        <v>18</v>
      </c>
      <c r="F325" s="4">
        <v>10</v>
      </c>
      <c r="G325" s="4">
        <v>11</v>
      </c>
      <c r="H325" s="4">
        <v>-1</v>
      </c>
      <c r="I325" s="4">
        <v>10</v>
      </c>
      <c r="J325" s="4">
        <v>11</v>
      </c>
      <c r="K325" s="4">
        <v>-1</v>
      </c>
      <c r="L325" s="4">
        <v>9</v>
      </c>
      <c r="M325" s="4">
        <v>9</v>
      </c>
    </row>
    <row r="326" spans="1:13">
      <c r="A326" s="4">
        <v>4988</v>
      </c>
      <c r="B326" s="4" t="s">
        <v>96</v>
      </c>
      <c r="C326" s="4" t="s">
        <v>559</v>
      </c>
      <c r="D326" s="4" t="s">
        <v>372</v>
      </c>
      <c r="E326" s="4" t="s">
        <v>400</v>
      </c>
      <c r="F326" s="4">
        <v>10</v>
      </c>
      <c r="G326" s="4">
        <v>10</v>
      </c>
      <c r="H326" s="4">
        <v>0</v>
      </c>
      <c r="I326" s="4">
        <v>10</v>
      </c>
      <c r="J326" s="4">
        <v>10</v>
      </c>
      <c r="K326" s="4">
        <v>0</v>
      </c>
      <c r="L326" s="4">
        <v>24</v>
      </c>
      <c r="M326" s="4">
        <v>24</v>
      </c>
    </row>
    <row r="327" spans="1:13">
      <c r="A327" s="4">
        <v>4992</v>
      </c>
      <c r="B327" s="4" t="s">
        <v>96</v>
      </c>
      <c r="C327" s="4" t="s">
        <v>561</v>
      </c>
      <c r="D327" s="4" t="s">
        <v>391</v>
      </c>
      <c r="E327" s="4" t="s">
        <v>344</v>
      </c>
      <c r="F327" s="4">
        <v>10</v>
      </c>
      <c r="G327" s="4">
        <v>10</v>
      </c>
      <c r="H327" s="4">
        <v>0</v>
      </c>
      <c r="I327" s="4">
        <v>10</v>
      </c>
      <c r="J327" s="4">
        <v>10</v>
      </c>
      <c r="K327" s="4">
        <v>0</v>
      </c>
      <c r="L327" s="4">
        <v>20</v>
      </c>
      <c r="M327" s="4">
        <v>18</v>
      </c>
    </row>
    <row r="328" spans="1:13">
      <c r="A328" s="4">
        <v>5063</v>
      </c>
      <c r="B328" s="4" t="s">
        <v>96</v>
      </c>
      <c r="C328" s="4" t="s">
        <v>566</v>
      </c>
      <c r="D328" s="4" t="s">
        <v>575</v>
      </c>
      <c r="E328" s="4" t="s">
        <v>43</v>
      </c>
      <c r="F328" s="4">
        <v>10</v>
      </c>
      <c r="G328" s="4">
        <v>7</v>
      </c>
      <c r="H328" s="4">
        <v>3</v>
      </c>
      <c r="I328" s="4">
        <v>10</v>
      </c>
      <c r="J328" s="4">
        <v>7</v>
      </c>
      <c r="K328" s="4">
        <v>3</v>
      </c>
      <c r="L328" s="4">
        <v>35</v>
      </c>
      <c r="M328" s="4">
        <v>33</v>
      </c>
    </row>
    <row r="329" spans="1:13">
      <c r="A329" s="4">
        <v>2839</v>
      </c>
      <c r="B329" s="4" t="s">
        <v>96</v>
      </c>
      <c r="C329" s="4" t="s">
        <v>561</v>
      </c>
      <c r="D329" s="4" t="s">
        <v>274</v>
      </c>
      <c r="E329" s="4" t="s">
        <v>36</v>
      </c>
      <c r="F329" s="4">
        <v>9</v>
      </c>
      <c r="G329" s="4">
        <v>8</v>
      </c>
      <c r="H329" s="4">
        <v>1</v>
      </c>
      <c r="I329" s="4">
        <v>9</v>
      </c>
      <c r="J329" s="4">
        <v>8</v>
      </c>
      <c r="K329" s="4">
        <v>1</v>
      </c>
      <c r="L329" s="4">
        <v>28</v>
      </c>
      <c r="M329" s="4">
        <v>28</v>
      </c>
    </row>
    <row r="330" spans="1:13">
      <c r="A330" s="4">
        <v>4515</v>
      </c>
      <c r="B330" s="4" t="s">
        <v>96</v>
      </c>
      <c r="C330" s="4" t="s">
        <v>563</v>
      </c>
      <c r="D330" s="4" t="s">
        <v>329</v>
      </c>
      <c r="E330" s="4" t="s">
        <v>344</v>
      </c>
      <c r="F330" s="4">
        <v>9</v>
      </c>
      <c r="G330" s="4">
        <v>9</v>
      </c>
      <c r="H330" s="4">
        <v>0</v>
      </c>
      <c r="I330" s="4">
        <v>8</v>
      </c>
      <c r="J330" s="4">
        <v>8</v>
      </c>
      <c r="K330" s="4">
        <v>0</v>
      </c>
      <c r="L330" s="4">
        <v>15</v>
      </c>
      <c r="M330" s="4">
        <v>14</v>
      </c>
    </row>
    <row r="331" spans="1:13">
      <c r="A331" s="4">
        <v>4681</v>
      </c>
      <c r="B331" s="4" t="s">
        <v>96</v>
      </c>
      <c r="C331" s="4" t="s">
        <v>570</v>
      </c>
      <c r="D331" s="4" t="s">
        <v>377</v>
      </c>
      <c r="E331" s="4" t="s">
        <v>27</v>
      </c>
      <c r="F331" s="4">
        <v>9</v>
      </c>
      <c r="G331" s="4">
        <v>9</v>
      </c>
      <c r="H331" s="4">
        <v>0</v>
      </c>
      <c r="I331" s="4">
        <v>10</v>
      </c>
      <c r="J331" s="4">
        <v>10</v>
      </c>
      <c r="K331" s="4">
        <v>0</v>
      </c>
      <c r="L331" s="4">
        <v>16</v>
      </c>
      <c r="M331" s="4">
        <v>18</v>
      </c>
    </row>
    <row r="332" spans="1:13">
      <c r="A332" s="4">
        <v>5001</v>
      </c>
      <c r="B332" s="4" t="s">
        <v>96</v>
      </c>
      <c r="C332" s="4" t="s">
        <v>563</v>
      </c>
      <c r="D332" s="4" t="s">
        <v>370</v>
      </c>
      <c r="E332" s="4" t="s">
        <v>43</v>
      </c>
      <c r="F332" s="4">
        <v>9</v>
      </c>
      <c r="G332" s="4">
        <v>8</v>
      </c>
      <c r="H332" s="4">
        <v>1</v>
      </c>
      <c r="I332" s="4">
        <v>9</v>
      </c>
      <c r="J332" s="4">
        <v>8</v>
      </c>
      <c r="K332" s="4">
        <v>1</v>
      </c>
      <c r="L332" s="4">
        <v>30</v>
      </c>
      <c r="M332" s="4">
        <v>28</v>
      </c>
    </row>
    <row r="333" spans="1:13">
      <c r="A333" s="4">
        <v>5298</v>
      </c>
      <c r="B333" s="4" t="s">
        <v>96</v>
      </c>
      <c r="C333" s="4" t="s">
        <v>559</v>
      </c>
      <c r="D333" s="4" t="s">
        <v>373</v>
      </c>
      <c r="E333" s="4" t="s">
        <v>37</v>
      </c>
      <c r="F333" s="4">
        <v>9</v>
      </c>
      <c r="G333" s="4">
        <v>9</v>
      </c>
      <c r="H333" s="4">
        <v>0</v>
      </c>
      <c r="I333" s="4">
        <v>9</v>
      </c>
      <c r="J333" s="4">
        <v>9</v>
      </c>
      <c r="K333" s="4">
        <v>0</v>
      </c>
      <c r="L333" s="4">
        <v>12</v>
      </c>
      <c r="M333" s="4">
        <v>12</v>
      </c>
    </row>
    <row r="334" spans="1:13">
      <c r="A334" s="4">
        <v>5329</v>
      </c>
      <c r="B334" s="4" t="s">
        <v>96</v>
      </c>
      <c r="C334" s="4" t="s">
        <v>570</v>
      </c>
      <c r="D334" s="4" t="s">
        <v>381</v>
      </c>
      <c r="E334" s="4" t="s">
        <v>44</v>
      </c>
      <c r="F334" s="4">
        <v>9</v>
      </c>
      <c r="G334" s="4">
        <v>8</v>
      </c>
      <c r="H334" s="4">
        <v>1</v>
      </c>
      <c r="I334" s="4">
        <v>9</v>
      </c>
      <c r="J334" s="4">
        <v>8</v>
      </c>
      <c r="K334" s="4">
        <v>1</v>
      </c>
      <c r="L334" s="4">
        <v>14</v>
      </c>
      <c r="M334" s="4">
        <v>15</v>
      </c>
    </row>
    <row r="335" spans="1:13">
      <c r="A335" s="4">
        <v>5834</v>
      </c>
      <c r="B335" s="4" t="s">
        <v>96</v>
      </c>
      <c r="C335" s="4" t="s">
        <v>570</v>
      </c>
      <c r="D335" s="4" t="s">
        <v>576</v>
      </c>
      <c r="E335" s="4" t="s">
        <v>25</v>
      </c>
      <c r="F335" s="4">
        <v>9</v>
      </c>
      <c r="G335" s="4">
        <v>10</v>
      </c>
      <c r="H335" s="4">
        <v>-1</v>
      </c>
      <c r="I335" s="4">
        <v>10</v>
      </c>
      <c r="J335" s="4">
        <v>11</v>
      </c>
      <c r="K335" s="4">
        <v>-1</v>
      </c>
      <c r="L335" s="4">
        <v>12</v>
      </c>
      <c r="M335" s="4">
        <v>13</v>
      </c>
    </row>
    <row r="336" spans="1:13">
      <c r="A336" s="4">
        <v>5844</v>
      </c>
      <c r="B336" s="4" t="s">
        <v>96</v>
      </c>
      <c r="C336" s="4" t="s">
        <v>559</v>
      </c>
      <c r="D336" s="4" t="s">
        <v>577</v>
      </c>
      <c r="E336" s="4" t="s">
        <v>27</v>
      </c>
      <c r="F336" s="4">
        <v>9</v>
      </c>
      <c r="G336" s="4">
        <v>9</v>
      </c>
      <c r="H336" s="4">
        <v>0</v>
      </c>
      <c r="I336" s="4">
        <v>9</v>
      </c>
      <c r="J336" s="4">
        <v>9</v>
      </c>
      <c r="K336" s="4">
        <v>0</v>
      </c>
      <c r="L336" s="4">
        <v>17</v>
      </c>
      <c r="M336" s="4">
        <v>17</v>
      </c>
    </row>
    <row r="337" spans="1:13">
      <c r="A337" s="4">
        <v>6025</v>
      </c>
      <c r="B337" s="4" t="s">
        <v>96</v>
      </c>
      <c r="C337" s="4" t="s">
        <v>511</v>
      </c>
      <c r="D337" s="4" t="s">
        <v>578</v>
      </c>
      <c r="E337" s="4" t="s">
        <v>400</v>
      </c>
      <c r="F337" s="4">
        <v>9</v>
      </c>
      <c r="G337" s="4">
        <v>8</v>
      </c>
      <c r="H337" s="4">
        <v>1</v>
      </c>
      <c r="I337" s="4">
        <v>10</v>
      </c>
      <c r="J337" s="4">
        <v>9</v>
      </c>
      <c r="K337" s="4">
        <v>1</v>
      </c>
      <c r="L337" s="4">
        <v>18</v>
      </c>
      <c r="M337" s="4">
        <v>20</v>
      </c>
    </row>
    <row r="338" spans="1:13">
      <c r="A338" s="4">
        <v>333</v>
      </c>
      <c r="B338" s="4" t="s">
        <v>96</v>
      </c>
      <c r="C338" s="4" t="s">
        <v>570</v>
      </c>
      <c r="D338" s="4" t="s">
        <v>122</v>
      </c>
      <c r="E338" s="4" t="s">
        <v>25</v>
      </c>
      <c r="F338" s="4">
        <v>8</v>
      </c>
      <c r="G338" s="4">
        <v>8</v>
      </c>
      <c r="H338" s="4">
        <v>0</v>
      </c>
      <c r="I338" s="4">
        <v>8</v>
      </c>
      <c r="J338" s="4">
        <v>8</v>
      </c>
      <c r="K338" s="4">
        <v>0</v>
      </c>
      <c r="L338" s="4">
        <v>14</v>
      </c>
      <c r="M338" s="4">
        <v>15</v>
      </c>
    </row>
    <row r="339" spans="1:13">
      <c r="A339" s="4">
        <v>4376</v>
      </c>
      <c r="B339" s="4" t="s">
        <v>96</v>
      </c>
      <c r="C339" s="4" t="s">
        <v>96</v>
      </c>
      <c r="D339" s="4" t="s">
        <v>334</v>
      </c>
      <c r="E339" s="4" t="s">
        <v>36</v>
      </c>
      <c r="F339" s="4">
        <v>8</v>
      </c>
      <c r="G339" s="4">
        <v>8</v>
      </c>
      <c r="H339" s="4">
        <v>0</v>
      </c>
      <c r="I339" s="4">
        <v>8</v>
      </c>
      <c r="J339" s="4">
        <v>8</v>
      </c>
      <c r="K339" s="4">
        <v>0</v>
      </c>
      <c r="L339" s="4">
        <v>7</v>
      </c>
      <c r="M339" s="4">
        <v>7</v>
      </c>
    </row>
    <row r="340" spans="1:13">
      <c r="A340" s="4">
        <v>4377</v>
      </c>
      <c r="B340" s="4" t="s">
        <v>96</v>
      </c>
      <c r="C340" s="4" t="s">
        <v>559</v>
      </c>
      <c r="D340" s="4" t="s">
        <v>313</v>
      </c>
      <c r="E340" s="4" t="s">
        <v>36</v>
      </c>
      <c r="F340" s="4">
        <v>8</v>
      </c>
      <c r="G340" s="4">
        <v>9</v>
      </c>
      <c r="H340" s="4">
        <v>-1</v>
      </c>
      <c r="I340" s="4">
        <v>8</v>
      </c>
      <c r="J340" s="4">
        <v>9</v>
      </c>
      <c r="K340" s="4">
        <v>-1</v>
      </c>
      <c r="L340" s="4">
        <v>1</v>
      </c>
      <c r="M340" s="4">
        <v>1</v>
      </c>
    </row>
    <row r="341" spans="1:13">
      <c r="A341" s="4">
        <v>4393</v>
      </c>
      <c r="B341" s="4" t="s">
        <v>96</v>
      </c>
      <c r="C341" s="4" t="s">
        <v>570</v>
      </c>
      <c r="D341" s="4" t="s">
        <v>326</v>
      </c>
      <c r="E341" s="4" t="s">
        <v>24</v>
      </c>
      <c r="F341" s="4">
        <v>8</v>
      </c>
      <c r="G341" s="4">
        <v>8</v>
      </c>
      <c r="H341" s="4">
        <v>0</v>
      </c>
      <c r="I341" s="4">
        <v>9</v>
      </c>
      <c r="J341" s="4">
        <v>9</v>
      </c>
      <c r="K341" s="4">
        <v>0</v>
      </c>
      <c r="L341" s="4">
        <v>13</v>
      </c>
      <c r="M341" s="4">
        <v>14</v>
      </c>
    </row>
    <row r="342" spans="1:13">
      <c r="A342" s="4">
        <v>4522</v>
      </c>
      <c r="B342" s="4" t="s">
        <v>96</v>
      </c>
      <c r="C342" s="4" t="s">
        <v>570</v>
      </c>
      <c r="D342" s="4" t="s">
        <v>315</v>
      </c>
      <c r="E342" s="4" t="s">
        <v>36</v>
      </c>
      <c r="F342" s="4">
        <v>8</v>
      </c>
      <c r="G342" s="4">
        <v>8</v>
      </c>
      <c r="H342" s="4">
        <v>0</v>
      </c>
      <c r="I342" s="4">
        <v>8</v>
      </c>
      <c r="J342" s="4">
        <v>8</v>
      </c>
      <c r="K342" s="4">
        <v>0</v>
      </c>
      <c r="L342" s="4">
        <v>20</v>
      </c>
      <c r="M342" s="4">
        <v>20</v>
      </c>
    </row>
    <row r="343" spans="1:13">
      <c r="A343" s="4">
        <v>4892</v>
      </c>
      <c r="B343" s="4" t="s">
        <v>96</v>
      </c>
      <c r="C343" s="4" t="s">
        <v>566</v>
      </c>
      <c r="D343" s="4" t="s">
        <v>320</v>
      </c>
      <c r="E343" s="4" t="s">
        <v>37</v>
      </c>
      <c r="F343" s="4">
        <v>8</v>
      </c>
      <c r="G343" s="4">
        <v>8</v>
      </c>
      <c r="H343" s="4">
        <v>0</v>
      </c>
      <c r="I343" s="4">
        <v>8</v>
      </c>
      <c r="J343" s="4">
        <v>8</v>
      </c>
      <c r="K343" s="4">
        <v>0</v>
      </c>
      <c r="L343" s="4">
        <v>14</v>
      </c>
      <c r="M343" s="4">
        <v>13</v>
      </c>
    </row>
    <row r="344" spans="1:13">
      <c r="A344" s="4">
        <v>5422</v>
      </c>
      <c r="B344" s="4" t="s">
        <v>96</v>
      </c>
      <c r="C344" s="4" t="s">
        <v>571</v>
      </c>
      <c r="D344" s="4" t="s">
        <v>384</v>
      </c>
      <c r="E344" s="4" t="s">
        <v>34</v>
      </c>
      <c r="F344" s="4">
        <v>8</v>
      </c>
      <c r="G344" s="4">
        <v>7</v>
      </c>
      <c r="H344" s="4">
        <v>1</v>
      </c>
      <c r="I344" s="4">
        <v>8</v>
      </c>
      <c r="J344" s="4">
        <v>7</v>
      </c>
      <c r="K344" s="4">
        <v>1</v>
      </c>
      <c r="L344" s="4">
        <v>12</v>
      </c>
      <c r="M344" s="4">
        <v>14</v>
      </c>
    </row>
    <row r="345" spans="1:13">
      <c r="A345" s="4">
        <v>5453</v>
      </c>
      <c r="B345" s="4" t="s">
        <v>96</v>
      </c>
      <c r="C345" s="4" t="s">
        <v>570</v>
      </c>
      <c r="D345" s="4" t="s">
        <v>444</v>
      </c>
      <c r="E345" s="4" t="s">
        <v>43</v>
      </c>
      <c r="F345" s="4">
        <v>8</v>
      </c>
      <c r="G345" s="4">
        <v>7</v>
      </c>
      <c r="H345" s="4">
        <v>1</v>
      </c>
      <c r="I345" s="4">
        <v>8</v>
      </c>
      <c r="J345" s="4">
        <v>7</v>
      </c>
      <c r="K345" s="4">
        <v>1</v>
      </c>
      <c r="L345" s="4">
        <v>18</v>
      </c>
      <c r="M345" s="4">
        <v>19</v>
      </c>
    </row>
    <row r="346" spans="1:13">
      <c r="A346" s="4">
        <v>5870</v>
      </c>
      <c r="B346" s="4" t="s">
        <v>96</v>
      </c>
      <c r="C346" s="4" t="s">
        <v>570</v>
      </c>
      <c r="D346" s="4" t="s">
        <v>579</v>
      </c>
      <c r="E346" s="4" t="s">
        <v>276</v>
      </c>
      <c r="F346" s="4">
        <v>8</v>
      </c>
      <c r="G346" s="4">
        <v>6</v>
      </c>
      <c r="H346" s="4">
        <v>2</v>
      </c>
      <c r="I346" s="4">
        <v>8</v>
      </c>
      <c r="J346" s="4">
        <v>7</v>
      </c>
      <c r="K346" s="4">
        <v>1</v>
      </c>
      <c r="L346" s="4">
        <v>12</v>
      </c>
      <c r="M346" s="4">
        <v>13</v>
      </c>
    </row>
    <row r="347" spans="1:13">
      <c r="A347" s="4">
        <v>22</v>
      </c>
      <c r="B347" s="4" t="s">
        <v>96</v>
      </c>
      <c r="C347" s="4" t="s">
        <v>580</v>
      </c>
      <c r="D347" s="4" t="s">
        <v>110</v>
      </c>
      <c r="E347" s="4" t="s">
        <v>29</v>
      </c>
      <c r="F347" s="4">
        <v>7</v>
      </c>
      <c r="G347" s="4">
        <v>7</v>
      </c>
      <c r="H347" s="4">
        <v>0</v>
      </c>
      <c r="I347" s="4">
        <v>7</v>
      </c>
      <c r="J347" s="4">
        <v>7</v>
      </c>
      <c r="K347" s="4">
        <v>0</v>
      </c>
      <c r="L347" s="4">
        <v>10</v>
      </c>
      <c r="M347" s="4">
        <v>10</v>
      </c>
    </row>
    <row r="348" spans="1:13">
      <c r="A348" s="4">
        <v>801</v>
      </c>
      <c r="B348" s="4" t="s">
        <v>96</v>
      </c>
      <c r="C348" s="4" t="s">
        <v>570</v>
      </c>
      <c r="D348" s="4" t="s">
        <v>128</v>
      </c>
      <c r="E348" s="4" t="s">
        <v>22</v>
      </c>
      <c r="F348" s="4">
        <v>7</v>
      </c>
      <c r="G348" s="4">
        <v>8</v>
      </c>
      <c r="H348" s="4">
        <v>-1</v>
      </c>
      <c r="I348" s="4">
        <v>7</v>
      </c>
      <c r="J348" s="4">
        <v>8</v>
      </c>
      <c r="K348" s="4">
        <v>-1</v>
      </c>
      <c r="L348" s="4">
        <v>11</v>
      </c>
      <c r="M348" s="4">
        <v>12</v>
      </c>
    </row>
    <row r="349" spans="1:13">
      <c r="A349" s="4">
        <v>2379</v>
      </c>
      <c r="B349" s="4" t="s">
        <v>96</v>
      </c>
      <c r="C349" s="4" t="s">
        <v>96</v>
      </c>
      <c r="D349" s="4" t="s">
        <v>318</v>
      </c>
      <c r="E349" s="4" t="s">
        <v>18</v>
      </c>
      <c r="F349" s="4">
        <v>7</v>
      </c>
      <c r="G349" s="4">
        <v>7</v>
      </c>
      <c r="H349" s="4">
        <v>0</v>
      </c>
      <c r="I349" s="4">
        <v>7</v>
      </c>
      <c r="J349" s="4">
        <v>7</v>
      </c>
      <c r="K349" s="4">
        <v>0</v>
      </c>
      <c r="L349" s="4">
        <v>8</v>
      </c>
      <c r="M349" s="4">
        <v>8</v>
      </c>
    </row>
    <row r="350" spans="1:13">
      <c r="A350" s="4">
        <v>2392</v>
      </c>
      <c r="B350" s="4" t="s">
        <v>96</v>
      </c>
      <c r="C350" s="4" t="s">
        <v>580</v>
      </c>
      <c r="D350" s="4" t="s">
        <v>323</v>
      </c>
      <c r="E350" s="4" t="s">
        <v>44</v>
      </c>
      <c r="F350" s="4">
        <v>7</v>
      </c>
      <c r="G350" s="4">
        <v>7</v>
      </c>
      <c r="H350" s="4">
        <v>0</v>
      </c>
      <c r="I350" s="4">
        <v>7</v>
      </c>
      <c r="J350" s="4">
        <v>7</v>
      </c>
      <c r="K350" s="4">
        <v>0</v>
      </c>
      <c r="L350" s="4">
        <v>9</v>
      </c>
      <c r="M350" s="4">
        <v>9</v>
      </c>
    </row>
    <row r="351" spans="1:13">
      <c r="A351" s="4">
        <v>2528</v>
      </c>
      <c r="B351" s="4" t="s">
        <v>96</v>
      </c>
      <c r="C351" s="4" t="s">
        <v>580</v>
      </c>
      <c r="D351" s="4" t="s">
        <v>581</v>
      </c>
      <c r="E351" s="4" t="s">
        <v>34</v>
      </c>
      <c r="F351" s="4">
        <v>7</v>
      </c>
      <c r="G351" s="4">
        <v>7</v>
      </c>
      <c r="H351" s="4">
        <v>0</v>
      </c>
      <c r="I351" s="4">
        <v>7</v>
      </c>
      <c r="J351" s="4">
        <v>7</v>
      </c>
      <c r="K351" s="4">
        <v>0</v>
      </c>
      <c r="L351" s="4">
        <v>10</v>
      </c>
      <c r="M351" s="4">
        <v>10</v>
      </c>
    </row>
    <row r="352" spans="1:13">
      <c r="A352" s="4">
        <v>2789</v>
      </c>
      <c r="B352" s="4" t="s">
        <v>96</v>
      </c>
      <c r="C352" s="4" t="s">
        <v>570</v>
      </c>
      <c r="D352" s="4" t="s">
        <v>255</v>
      </c>
      <c r="E352" s="4" t="s">
        <v>495</v>
      </c>
      <c r="F352" s="4">
        <v>7</v>
      </c>
      <c r="G352" s="4">
        <v>7</v>
      </c>
      <c r="H352" s="4">
        <v>0</v>
      </c>
      <c r="I352" s="4">
        <v>8</v>
      </c>
      <c r="J352" s="4">
        <v>8</v>
      </c>
      <c r="K352" s="4">
        <v>0</v>
      </c>
      <c r="L352" s="4">
        <v>13</v>
      </c>
      <c r="M352" s="4">
        <v>14</v>
      </c>
    </row>
    <row r="353" spans="1:13">
      <c r="A353" s="4">
        <v>4498</v>
      </c>
      <c r="B353" s="4" t="s">
        <v>96</v>
      </c>
      <c r="C353" s="4" t="s">
        <v>559</v>
      </c>
      <c r="D353" s="4" t="s">
        <v>336</v>
      </c>
      <c r="E353" s="4" t="s">
        <v>41</v>
      </c>
      <c r="F353" s="4">
        <v>7</v>
      </c>
      <c r="G353" s="4">
        <v>8</v>
      </c>
      <c r="H353" s="4">
        <v>-1</v>
      </c>
      <c r="I353" s="4">
        <v>7</v>
      </c>
      <c r="J353" s="4">
        <v>8</v>
      </c>
      <c r="K353" s="4">
        <v>-1</v>
      </c>
      <c r="L353" s="4">
        <v>12</v>
      </c>
      <c r="M353" s="4">
        <v>12</v>
      </c>
    </row>
    <row r="354" spans="1:13">
      <c r="A354" s="4">
        <v>4869</v>
      </c>
      <c r="B354" s="4" t="s">
        <v>96</v>
      </c>
      <c r="C354" s="4" t="s">
        <v>570</v>
      </c>
      <c r="D354" s="4" t="s">
        <v>322</v>
      </c>
      <c r="E354" s="4" t="s">
        <v>24</v>
      </c>
      <c r="F354" s="4">
        <v>7</v>
      </c>
      <c r="G354" s="4">
        <v>8</v>
      </c>
      <c r="H354" s="4">
        <v>-1</v>
      </c>
      <c r="I354" s="4">
        <v>8</v>
      </c>
      <c r="J354" s="4">
        <v>9</v>
      </c>
      <c r="K354" s="4">
        <v>-1</v>
      </c>
      <c r="L354" s="4">
        <v>12</v>
      </c>
      <c r="M354" s="4">
        <v>13</v>
      </c>
    </row>
    <row r="355" spans="1:13">
      <c r="A355" s="4">
        <v>4885</v>
      </c>
      <c r="B355" s="4" t="s">
        <v>96</v>
      </c>
      <c r="C355" s="4" t="s">
        <v>570</v>
      </c>
      <c r="D355" s="4" t="s">
        <v>330</v>
      </c>
      <c r="E355" s="4" t="s">
        <v>20</v>
      </c>
      <c r="F355" s="4">
        <v>7</v>
      </c>
      <c r="G355" s="4">
        <v>7</v>
      </c>
      <c r="H355" s="4">
        <v>0</v>
      </c>
      <c r="I355" s="4">
        <v>7</v>
      </c>
      <c r="J355" s="4">
        <v>7</v>
      </c>
      <c r="K355" s="4">
        <v>0</v>
      </c>
      <c r="L355" s="4">
        <v>10</v>
      </c>
      <c r="M355" s="4">
        <v>10</v>
      </c>
    </row>
    <row r="356" spans="1:13">
      <c r="A356" s="4">
        <v>5119</v>
      </c>
      <c r="B356" s="4" t="s">
        <v>96</v>
      </c>
      <c r="C356" s="4" t="s">
        <v>560</v>
      </c>
      <c r="D356" s="4" t="s">
        <v>437</v>
      </c>
      <c r="E356" s="4" t="s">
        <v>44</v>
      </c>
      <c r="F356" s="4">
        <v>7</v>
      </c>
      <c r="G356" s="4">
        <v>8</v>
      </c>
      <c r="H356" s="4">
        <v>-1</v>
      </c>
      <c r="I356" s="4">
        <v>7</v>
      </c>
      <c r="J356" s="4">
        <v>8</v>
      </c>
      <c r="K356" s="4">
        <v>-1</v>
      </c>
      <c r="L356" s="4">
        <v>9</v>
      </c>
      <c r="M356" s="4">
        <v>8</v>
      </c>
    </row>
    <row r="357" spans="1:13">
      <c r="A357" s="4">
        <v>5397</v>
      </c>
      <c r="B357" s="4" t="s">
        <v>96</v>
      </c>
      <c r="C357" s="4" t="s">
        <v>559</v>
      </c>
      <c r="D357" s="4" t="s">
        <v>383</v>
      </c>
      <c r="E357" s="4" t="s">
        <v>344</v>
      </c>
      <c r="F357" s="4">
        <v>7</v>
      </c>
      <c r="G357" s="4">
        <v>7</v>
      </c>
      <c r="H357" s="4">
        <v>0</v>
      </c>
      <c r="I357" s="4">
        <v>7</v>
      </c>
      <c r="J357" s="4">
        <v>7</v>
      </c>
      <c r="K357" s="4">
        <v>0</v>
      </c>
      <c r="L357" s="4">
        <v>8</v>
      </c>
      <c r="M357" s="4">
        <v>8</v>
      </c>
    </row>
    <row r="358" spans="1:13">
      <c r="A358" s="4">
        <v>5504</v>
      </c>
      <c r="B358" s="4" t="s">
        <v>96</v>
      </c>
      <c r="C358" s="4" t="s">
        <v>570</v>
      </c>
      <c r="D358" s="4" t="s">
        <v>445</v>
      </c>
      <c r="E358" s="4" t="s">
        <v>400</v>
      </c>
      <c r="F358" s="4">
        <v>7</v>
      </c>
      <c r="G358" s="4">
        <v>6</v>
      </c>
      <c r="H358" s="4">
        <v>1</v>
      </c>
      <c r="I358" s="4">
        <v>7</v>
      </c>
      <c r="J358" s="4">
        <v>6</v>
      </c>
      <c r="K358" s="4">
        <v>1</v>
      </c>
      <c r="L358" s="4">
        <v>13</v>
      </c>
      <c r="M358" s="4">
        <v>14</v>
      </c>
    </row>
    <row r="359" spans="1:13">
      <c r="A359" s="4">
        <v>5719</v>
      </c>
      <c r="B359" s="4" t="s">
        <v>96</v>
      </c>
      <c r="C359" s="4" t="s">
        <v>570</v>
      </c>
      <c r="D359" s="4" t="s">
        <v>443</v>
      </c>
      <c r="E359" s="4" t="s">
        <v>22</v>
      </c>
      <c r="F359" s="4">
        <v>7</v>
      </c>
      <c r="G359" s="4">
        <v>8</v>
      </c>
      <c r="H359" s="4">
        <v>-1</v>
      </c>
      <c r="I359" s="4">
        <v>7</v>
      </c>
      <c r="J359" s="4">
        <v>8</v>
      </c>
      <c r="K359" s="4">
        <v>-1</v>
      </c>
      <c r="L359" s="4">
        <v>13</v>
      </c>
      <c r="M359" s="4">
        <v>14</v>
      </c>
    </row>
    <row r="360" spans="1:13">
      <c r="A360" s="4">
        <v>5850</v>
      </c>
      <c r="B360" s="4" t="s">
        <v>96</v>
      </c>
      <c r="C360" s="4" t="s">
        <v>559</v>
      </c>
      <c r="D360" s="4" t="s">
        <v>582</v>
      </c>
      <c r="E360" s="4" t="s">
        <v>44</v>
      </c>
      <c r="F360" s="4">
        <v>7</v>
      </c>
      <c r="G360" s="4">
        <v>6</v>
      </c>
      <c r="H360" s="4">
        <v>1</v>
      </c>
      <c r="I360" s="4">
        <v>7</v>
      </c>
      <c r="J360" s="4">
        <v>6</v>
      </c>
      <c r="K360" s="4">
        <v>1</v>
      </c>
      <c r="L360" s="4">
        <v>12</v>
      </c>
      <c r="M360" s="4">
        <v>12</v>
      </c>
    </row>
    <row r="361" spans="1:13">
      <c r="A361" s="4">
        <v>6058</v>
      </c>
      <c r="B361" s="4" t="s">
        <v>96</v>
      </c>
      <c r="C361" s="4" t="s">
        <v>570</v>
      </c>
      <c r="D361" s="4" t="s">
        <v>583</v>
      </c>
      <c r="E361" s="4" t="s">
        <v>34</v>
      </c>
      <c r="F361" s="4">
        <v>7</v>
      </c>
      <c r="G361" s="4">
        <v>7</v>
      </c>
      <c r="H361" s="4">
        <v>0</v>
      </c>
      <c r="I361" s="4">
        <v>8</v>
      </c>
      <c r="J361" s="4">
        <v>8</v>
      </c>
      <c r="K361" s="4">
        <v>0</v>
      </c>
      <c r="L361" s="4">
        <v>14</v>
      </c>
      <c r="M361" s="4">
        <v>15</v>
      </c>
    </row>
    <row r="362" spans="1:13">
      <c r="A362" s="4">
        <v>27</v>
      </c>
      <c r="B362" s="4" t="s">
        <v>96</v>
      </c>
      <c r="C362" s="4" t="s">
        <v>570</v>
      </c>
      <c r="D362" s="4" t="s">
        <v>129</v>
      </c>
      <c r="E362" s="4" t="s">
        <v>41</v>
      </c>
      <c r="F362" s="4">
        <v>6</v>
      </c>
      <c r="G362" s="4">
        <v>6</v>
      </c>
      <c r="H362" s="4">
        <v>0</v>
      </c>
      <c r="I362" s="4">
        <v>7</v>
      </c>
      <c r="J362" s="4">
        <v>7</v>
      </c>
      <c r="K362" s="4">
        <v>0</v>
      </c>
      <c r="L362" s="4">
        <v>10</v>
      </c>
      <c r="M362" s="4">
        <v>11</v>
      </c>
    </row>
    <row r="363" spans="1:13">
      <c r="A363" s="4">
        <v>148</v>
      </c>
      <c r="B363" s="4" t="s">
        <v>96</v>
      </c>
      <c r="C363" s="4" t="s">
        <v>559</v>
      </c>
      <c r="D363" s="4" t="s">
        <v>127</v>
      </c>
      <c r="E363" s="4" t="s">
        <v>37</v>
      </c>
      <c r="F363" s="4">
        <v>6</v>
      </c>
      <c r="G363" s="4">
        <v>7</v>
      </c>
      <c r="H363" s="4">
        <v>-1</v>
      </c>
      <c r="I363" s="4">
        <v>5</v>
      </c>
      <c r="J363" s="4">
        <v>6</v>
      </c>
      <c r="K363" s="4">
        <v>-1</v>
      </c>
      <c r="L363" s="4">
        <v>6</v>
      </c>
      <c r="M363" s="4">
        <v>6</v>
      </c>
    </row>
    <row r="364" spans="1:13">
      <c r="A364" s="4">
        <v>238</v>
      </c>
      <c r="B364" s="4" t="s">
        <v>96</v>
      </c>
      <c r="C364" s="4" t="s">
        <v>580</v>
      </c>
      <c r="D364" s="4" t="s">
        <v>106</v>
      </c>
      <c r="E364" s="4" t="s">
        <v>20</v>
      </c>
      <c r="F364" s="4">
        <v>6</v>
      </c>
      <c r="G364" s="4">
        <v>6</v>
      </c>
      <c r="H364" s="4">
        <v>0</v>
      </c>
      <c r="I364" s="4">
        <v>6</v>
      </c>
      <c r="J364" s="4">
        <v>6</v>
      </c>
      <c r="K364" s="4">
        <v>0</v>
      </c>
      <c r="L364" s="4">
        <v>8</v>
      </c>
      <c r="M364" s="4">
        <v>8</v>
      </c>
    </row>
    <row r="365" spans="1:13">
      <c r="A365" s="4">
        <v>526</v>
      </c>
      <c r="B365" s="4" t="s">
        <v>96</v>
      </c>
      <c r="C365" s="4" t="s">
        <v>570</v>
      </c>
      <c r="D365" s="4" t="s">
        <v>107</v>
      </c>
      <c r="E365" s="4" t="s">
        <v>36</v>
      </c>
      <c r="F365" s="4">
        <v>6</v>
      </c>
      <c r="G365" s="4">
        <v>7</v>
      </c>
      <c r="H365" s="4">
        <v>-1</v>
      </c>
      <c r="I365" s="4">
        <v>6</v>
      </c>
      <c r="J365" s="4">
        <v>7</v>
      </c>
      <c r="K365" s="4">
        <v>-1</v>
      </c>
      <c r="L365" s="4">
        <v>8</v>
      </c>
      <c r="M365" s="4">
        <v>8</v>
      </c>
    </row>
    <row r="366" spans="1:13">
      <c r="A366" s="4">
        <v>600</v>
      </c>
      <c r="B366" s="4" t="s">
        <v>96</v>
      </c>
      <c r="C366" s="4" t="s">
        <v>559</v>
      </c>
      <c r="D366" s="4" t="s">
        <v>124</v>
      </c>
      <c r="E366" s="4" t="s">
        <v>20</v>
      </c>
      <c r="F366" s="4">
        <v>6</v>
      </c>
      <c r="G366" s="4">
        <v>7</v>
      </c>
      <c r="H366" s="4">
        <v>-1</v>
      </c>
      <c r="I366" s="4">
        <v>6</v>
      </c>
      <c r="J366" s="4">
        <v>7</v>
      </c>
      <c r="K366" s="4">
        <v>-1</v>
      </c>
      <c r="L366" s="4">
        <v>5</v>
      </c>
      <c r="M366" s="4">
        <v>5</v>
      </c>
    </row>
    <row r="367" spans="1:13">
      <c r="A367" s="4">
        <v>1901</v>
      </c>
      <c r="B367" s="4" t="s">
        <v>96</v>
      </c>
      <c r="C367" s="4" t="s">
        <v>570</v>
      </c>
      <c r="D367" s="4" t="s">
        <v>175</v>
      </c>
      <c r="E367" s="4" t="s">
        <v>493</v>
      </c>
      <c r="F367" s="4">
        <v>6</v>
      </c>
      <c r="G367" s="4">
        <v>7</v>
      </c>
      <c r="H367" s="4">
        <v>-1</v>
      </c>
      <c r="I367" s="4">
        <v>6</v>
      </c>
      <c r="J367" s="4">
        <v>7</v>
      </c>
      <c r="K367" s="4">
        <v>-1</v>
      </c>
      <c r="L367" s="4">
        <v>6</v>
      </c>
      <c r="M367" s="4">
        <v>7</v>
      </c>
    </row>
    <row r="368" spans="1:13">
      <c r="A368" s="4">
        <v>2008</v>
      </c>
      <c r="B368" s="4" t="s">
        <v>96</v>
      </c>
      <c r="C368" s="4" t="s">
        <v>96</v>
      </c>
      <c r="D368" s="4" t="s">
        <v>173</v>
      </c>
      <c r="E368" s="4" t="s">
        <v>43</v>
      </c>
      <c r="F368" s="4">
        <v>6</v>
      </c>
      <c r="G368" s="4">
        <v>5</v>
      </c>
      <c r="H368" s="4">
        <v>1</v>
      </c>
      <c r="I368" s="4">
        <v>5</v>
      </c>
      <c r="J368" s="4">
        <v>4</v>
      </c>
      <c r="K368" s="4">
        <v>1</v>
      </c>
      <c r="L368" s="4">
        <v>11</v>
      </c>
      <c r="M368" s="4">
        <v>10</v>
      </c>
    </row>
    <row r="369" spans="1:13">
      <c r="A369" s="4">
        <v>2011</v>
      </c>
      <c r="B369" s="4" t="s">
        <v>96</v>
      </c>
      <c r="C369" s="4" t="s">
        <v>570</v>
      </c>
      <c r="D369" s="4" t="s">
        <v>176</v>
      </c>
      <c r="E369" s="4" t="s">
        <v>46</v>
      </c>
      <c r="F369" s="4">
        <v>6</v>
      </c>
      <c r="G369" s="4">
        <v>6</v>
      </c>
      <c r="H369" s="4">
        <v>0</v>
      </c>
      <c r="I369" s="4">
        <v>6</v>
      </c>
      <c r="J369" s="4">
        <v>6</v>
      </c>
      <c r="K369" s="4">
        <v>0</v>
      </c>
      <c r="L369" s="4">
        <v>9</v>
      </c>
      <c r="M369" s="4">
        <v>9</v>
      </c>
    </row>
    <row r="370" spans="1:13">
      <c r="A370" s="4">
        <v>2253</v>
      </c>
      <c r="B370" s="4" t="s">
        <v>96</v>
      </c>
      <c r="C370" s="4" t="s">
        <v>96</v>
      </c>
      <c r="D370" s="4" t="s">
        <v>224</v>
      </c>
      <c r="E370" s="4" t="s">
        <v>41</v>
      </c>
      <c r="F370" s="4">
        <v>6</v>
      </c>
      <c r="G370" s="4">
        <v>6</v>
      </c>
      <c r="H370" s="4">
        <v>0</v>
      </c>
      <c r="I370" s="4">
        <v>6</v>
      </c>
      <c r="J370" s="4">
        <v>5</v>
      </c>
      <c r="K370" s="4">
        <v>1</v>
      </c>
      <c r="L370" s="4">
        <v>10</v>
      </c>
      <c r="M370" s="4">
        <v>9</v>
      </c>
    </row>
    <row r="371" spans="1:13">
      <c r="A371" s="4">
        <v>2391</v>
      </c>
      <c r="B371" s="4" t="s">
        <v>96</v>
      </c>
      <c r="C371" s="4" t="s">
        <v>570</v>
      </c>
      <c r="D371" s="4" t="s">
        <v>256</v>
      </c>
      <c r="E371" s="4" t="s">
        <v>344</v>
      </c>
      <c r="F371" s="4">
        <v>6</v>
      </c>
      <c r="G371" s="4">
        <v>7</v>
      </c>
      <c r="H371" s="4">
        <v>-1</v>
      </c>
      <c r="I371" s="4">
        <v>6</v>
      </c>
      <c r="J371" s="4">
        <v>7</v>
      </c>
      <c r="K371" s="4">
        <v>-1</v>
      </c>
      <c r="L371" s="4">
        <v>9</v>
      </c>
      <c r="M371" s="4">
        <v>10</v>
      </c>
    </row>
    <row r="372" spans="1:13">
      <c r="A372" s="4">
        <v>4178</v>
      </c>
      <c r="B372" s="4" t="s">
        <v>96</v>
      </c>
      <c r="C372" s="4" t="s">
        <v>570</v>
      </c>
      <c r="D372" s="4" t="s">
        <v>584</v>
      </c>
      <c r="E372" s="4" t="s">
        <v>495</v>
      </c>
      <c r="F372" s="4">
        <v>6</v>
      </c>
      <c r="G372" s="4">
        <v>6</v>
      </c>
      <c r="H372" s="4">
        <v>0</v>
      </c>
      <c r="I372" s="4">
        <v>7</v>
      </c>
      <c r="J372" s="4">
        <v>7</v>
      </c>
      <c r="K372" s="4">
        <v>0</v>
      </c>
      <c r="L372" s="4">
        <v>8</v>
      </c>
      <c r="M372" s="4">
        <v>9</v>
      </c>
    </row>
    <row r="373" spans="1:13">
      <c r="A373" s="4">
        <v>4260</v>
      </c>
      <c r="B373" s="4" t="s">
        <v>96</v>
      </c>
      <c r="C373" s="4" t="s">
        <v>570</v>
      </c>
      <c r="D373" s="4" t="s">
        <v>585</v>
      </c>
      <c r="E373" s="4" t="s">
        <v>20</v>
      </c>
      <c r="F373" s="4">
        <v>6</v>
      </c>
      <c r="G373" s="4">
        <v>6</v>
      </c>
      <c r="H373" s="4">
        <v>0</v>
      </c>
      <c r="I373" s="4">
        <v>7</v>
      </c>
      <c r="J373" s="4">
        <v>7</v>
      </c>
      <c r="K373" s="4">
        <v>0</v>
      </c>
      <c r="L373" s="4">
        <v>10</v>
      </c>
      <c r="M373" s="4">
        <v>11</v>
      </c>
    </row>
    <row r="374" spans="1:13">
      <c r="A374" s="4">
        <v>4965</v>
      </c>
      <c r="B374" s="4" t="s">
        <v>96</v>
      </c>
      <c r="C374" s="4" t="s">
        <v>570</v>
      </c>
      <c r="D374" s="4" t="s">
        <v>374</v>
      </c>
      <c r="E374" s="4" t="s">
        <v>41</v>
      </c>
      <c r="F374" s="4">
        <v>6</v>
      </c>
      <c r="G374" s="4">
        <v>7</v>
      </c>
      <c r="H374" s="4">
        <v>-1</v>
      </c>
      <c r="I374" s="4">
        <v>7</v>
      </c>
      <c r="J374" s="4">
        <v>8</v>
      </c>
      <c r="K374" s="4">
        <v>-1</v>
      </c>
      <c r="L374" s="4">
        <v>13</v>
      </c>
      <c r="M374" s="4">
        <v>14</v>
      </c>
    </row>
    <row r="375" spans="1:13">
      <c r="A375" s="4">
        <v>5287</v>
      </c>
      <c r="B375" s="4" t="s">
        <v>96</v>
      </c>
      <c r="C375" s="4" t="s">
        <v>570</v>
      </c>
      <c r="D375" s="4" t="s">
        <v>378</v>
      </c>
      <c r="E375" s="4" t="s">
        <v>44</v>
      </c>
      <c r="F375" s="4">
        <v>6</v>
      </c>
      <c r="G375" s="4">
        <v>6</v>
      </c>
      <c r="H375" s="4">
        <v>0</v>
      </c>
      <c r="I375" s="4">
        <v>6</v>
      </c>
      <c r="J375" s="4">
        <v>6</v>
      </c>
      <c r="K375" s="4">
        <v>0</v>
      </c>
      <c r="L375" s="4">
        <v>6</v>
      </c>
      <c r="M375" s="4">
        <v>6</v>
      </c>
    </row>
    <row r="376" spans="1:13">
      <c r="A376" s="4">
        <v>5511</v>
      </c>
      <c r="B376" s="4" t="s">
        <v>96</v>
      </c>
      <c r="C376" s="4" t="s">
        <v>570</v>
      </c>
      <c r="D376" s="4" t="s">
        <v>447</v>
      </c>
      <c r="E376" s="4" t="s">
        <v>27</v>
      </c>
      <c r="F376" s="4">
        <v>6</v>
      </c>
      <c r="G376" s="4">
        <v>6</v>
      </c>
      <c r="H376" s="4">
        <v>0</v>
      </c>
      <c r="I376" s="4">
        <v>7</v>
      </c>
      <c r="J376" s="4">
        <v>7</v>
      </c>
      <c r="K376" s="4">
        <v>0</v>
      </c>
      <c r="L376" s="4">
        <v>10</v>
      </c>
      <c r="M376" s="4">
        <v>10</v>
      </c>
    </row>
    <row r="377" spans="1:13">
      <c r="A377" s="4">
        <v>5610</v>
      </c>
      <c r="B377" s="4" t="s">
        <v>96</v>
      </c>
      <c r="C377" s="4" t="s">
        <v>570</v>
      </c>
      <c r="D377" s="4" t="s">
        <v>586</v>
      </c>
      <c r="E377" s="4" t="s">
        <v>37</v>
      </c>
      <c r="F377" s="4">
        <v>6</v>
      </c>
      <c r="G377" s="4">
        <v>6</v>
      </c>
      <c r="H377" s="4">
        <v>0</v>
      </c>
      <c r="I377" s="4">
        <v>7</v>
      </c>
      <c r="J377" s="4">
        <v>7</v>
      </c>
      <c r="K377" s="4">
        <v>0</v>
      </c>
      <c r="L377" s="4">
        <v>12</v>
      </c>
      <c r="M377" s="4">
        <v>13</v>
      </c>
    </row>
    <row r="378" spans="1:13">
      <c r="A378" s="4">
        <v>5798</v>
      </c>
      <c r="B378" s="4" t="s">
        <v>96</v>
      </c>
      <c r="C378" s="4" t="s">
        <v>570</v>
      </c>
      <c r="D378" s="4" t="s">
        <v>450</v>
      </c>
      <c r="E378" s="4" t="s">
        <v>400</v>
      </c>
      <c r="F378" s="4">
        <v>6</v>
      </c>
      <c r="G378" s="4">
        <v>7</v>
      </c>
      <c r="H378" s="4">
        <v>-1</v>
      </c>
      <c r="I378" s="4">
        <v>6</v>
      </c>
      <c r="J378" s="4">
        <v>7</v>
      </c>
      <c r="K378" s="4">
        <v>-1</v>
      </c>
      <c r="L378" s="4">
        <v>10</v>
      </c>
      <c r="M378" s="4">
        <v>11</v>
      </c>
    </row>
    <row r="379" spans="1:13">
      <c r="A379" s="4">
        <v>5829</v>
      </c>
      <c r="B379" s="4" t="s">
        <v>96</v>
      </c>
      <c r="C379" s="4" t="s">
        <v>559</v>
      </c>
      <c r="D379" s="4" t="s">
        <v>587</v>
      </c>
      <c r="E379" s="4" t="s">
        <v>495</v>
      </c>
      <c r="F379" s="4">
        <v>6</v>
      </c>
      <c r="G379" s="4">
        <v>7</v>
      </c>
      <c r="H379" s="4">
        <v>-1</v>
      </c>
      <c r="I379" s="4">
        <v>6</v>
      </c>
      <c r="J379" s="4">
        <v>7</v>
      </c>
      <c r="K379" s="4">
        <v>-1</v>
      </c>
      <c r="L379" s="4">
        <v>4</v>
      </c>
      <c r="M379" s="4">
        <v>4</v>
      </c>
    </row>
    <row r="380" spans="1:13">
      <c r="A380" s="4">
        <v>5875</v>
      </c>
      <c r="B380" s="4" t="s">
        <v>96</v>
      </c>
      <c r="C380" s="4" t="s">
        <v>560</v>
      </c>
      <c r="D380" s="4" t="s">
        <v>588</v>
      </c>
      <c r="E380" s="4" t="s">
        <v>37</v>
      </c>
      <c r="F380" s="4">
        <v>6</v>
      </c>
      <c r="G380" s="4">
        <v>7</v>
      </c>
      <c r="H380" s="4">
        <v>-1</v>
      </c>
      <c r="I380" s="4">
        <v>5</v>
      </c>
      <c r="J380" s="4">
        <v>6</v>
      </c>
      <c r="K380" s="4">
        <v>-1</v>
      </c>
      <c r="L380" s="4">
        <v>10</v>
      </c>
      <c r="M380" s="4">
        <v>8</v>
      </c>
    </row>
    <row r="381" spans="1:13">
      <c r="A381" s="4">
        <v>181</v>
      </c>
      <c r="B381" s="4" t="s">
        <v>96</v>
      </c>
      <c r="C381" s="4" t="s">
        <v>570</v>
      </c>
      <c r="D381" s="4" t="s">
        <v>111</v>
      </c>
      <c r="E381" s="4" t="s">
        <v>25</v>
      </c>
      <c r="F381" s="4">
        <v>5</v>
      </c>
      <c r="G381" s="4">
        <v>6</v>
      </c>
      <c r="H381" s="4">
        <v>-1</v>
      </c>
      <c r="I381" s="4">
        <v>6</v>
      </c>
      <c r="J381" s="4">
        <v>7</v>
      </c>
      <c r="K381" s="4">
        <v>-1</v>
      </c>
      <c r="L381" s="4">
        <v>10</v>
      </c>
      <c r="M381" s="4">
        <v>11</v>
      </c>
    </row>
    <row r="382" spans="1:13">
      <c r="A382" s="4">
        <v>2117</v>
      </c>
      <c r="B382" s="4" t="s">
        <v>96</v>
      </c>
      <c r="C382" s="4" t="s">
        <v>559</v>
      </c>
      <c r="D382" s="4" t="s">
        <v>183</v>
      </c>
      <c r="E382" s="4" t="s">
        <v>400</v>
      </c>
      <c r="F382" s="4">
        <v>5</v>
      </c>
      <c r="G382" s="4">
        <v>5</v>
      </c>
      <c r="H382" s="4">
        <v>0</v>
      </c>
      <c r="I382" s="4">
        <v>5</v>
      </c>
      <c r="J382" s="4">
        <v>5</v>
      </c>
      <c r="K382" s="4">
        <v>0</v>
      </c>
      <c r="L382" s="4">
        <v>6</v>
      </c>
      <c r="M382" s="4">
        <v>6</v>
      </c>
    </row>
    <row r="383" spans="1:13">
      <c r="A383" s="4">
        <v>2274</v>
      </c>
      <c r="B383" s="4" t="s">
        <v>96</v>
      </c>
      <c r="C383" s="4" t="s">
        <v>559</v>
      </c>
      <c r="D383" s="4" t="s">
        <v>222</v>
      </c>
      <c r="E383" s="4" t="s">
        <v>493</v>
      </c>
      <c r="F383" s="4">
        <v>5</v>
      </c>
      <c r="G383" s="4">
        <v>5</v>
      </c>
      <c r="H383" s="4">
        <v>0</v>
      </c>
      <c r="I383" s="4">
        <v>5</v>
      </c>
      <c r="J383" s="4">
        <v>5</v>
      </c>
      <c r="K383" s="4">
        <v>0</v>
      </c>
      <c r="L383" s="4">
        <v>10</v>
      </c>
      <c r="M383" s="4">
        <v>10</v>
      </c>
    </row>
    <row r="384" spans="1:13">
      <c r="A384" s="4">
        <v>2825</v>
      </c>
      <c r="B384" s="4" t="s">
        <v>96</v>
      </c>
      <c r="C384" s="4" t="s">
        <v>570</v>
      </c>
      <c r="D384" s="4" t="s">
        <v>262</v>
      </c>
      <c r="E384" s="4" t="s">
        <v>344</v>
      </c>
      <c r="F384" s="4">
        <v>5</v>
      </c>
      <c r="G384" s="4">
        <v>4</v>
      </c>
      <c r="H384" s="4">
        <v>1</v>
      </c>
      <c r="I384" s="4">
        <v>5</v>
      </c>
      <c r="J384" s="4">
        <v>4</v>
      </c>
      <c r="K384" s="4">
        <v>1</v>
      </c>
      <c r="L384" s="4">
        <v>8</v>
      </c>
      <c r="M384" s="4">
        <v>8</v>
      </c>
    </row>
    <row r="385" spans="1:13">
      <c r="A385" s="4">
        <v>2855</v>
      </c>
      <c r="B385" s="4" t="s">
        <v>96</v>
      </c>
      <c r="C385" s="4" t="s">
        <v>570</v>
      </c>
      <c r="D385" s="4" t="s">
        <v>264</v>
      </c>
      <c r="E385" s="4" t="s">
        <v>20</v>
      </c>
      <c r="F385" s="4">
        <v>5</v>
      </c>
      <c r="G385" s="4">
        <v>4</v>
      </c>
      <c r="H385" s="4">
        <v>1</v>
      </c>
      <c r="I385" s="4">
        <v>5</v>
      </c>
      <c r="J385" s="4">
        <v>4</v>
      </c>
      <c r="K385" s="4">
        <v>1</v>
      </c>
      <c r="L385" s="4">
        <v>7</v>
      </c>
      <c r="M385" s="4">
        <v>7</v>
      </c>
    </row>
    <row r="386" spans="1:13">
      <c r="A386" s="4">
        <v>5674</v>
      </c>
      <c r="B386" s="4" t="s">
        <v>96</v>
      </c>
      <c r="C386" s="4" t="s">
        <v>96</v>
      </c>
      <c r="D386" s="4" t="s">
        <v>448</v>
      </c>
      <c r="E386" s="4" t="s">
        <v>25</v>
      </c>
      <c r="F386" s="4">
        <v>5</v>
      </c>
      <c r="G386" s="4">
        <v>5</v>
      </c>
      <c r="H386" s="4">
        <v>0</v>
      </c>
      <c r="I386" s="4">
        <v>4</v>
      </c>
      <c r="J386" s="4">
        <v>4</v>
      </c>
      <c r="K386" s="4">
        <v>0</v>
      </c>
      <c r="L386" s="4">
        <v>8</v>
      </c>
      <c r="M386" s="4">
        <v>7</v>
      </c>
    </row>
    <row r="387" spans="1:13">
      <c r="A387" s="4">
        <v>5813</v>
      </c>
      <c r="B387" s="4" t="s">
        <v>96</v>
      </c>
      <c r="C387" s="4" t="s">
        <v>559</v>
      </c>
      <c r="D387" s="4" t="s">
        <v>451</v>
      </c>
      <c r="E387" s="4" t="s">
        <v>18</v>
      </c>
      <c r="F387" s="4">
        <v>5</v>
      </c>
      <c r="G387" s="4">
        <v>2</v>
      </c>
      <c r="H387" s="4">
        <v>3</v>
      </c>
      <c r="I387" s="4">
        <v>5</v>
      </c>
      <c r="J387" s="4">
        <v>2</v>
      </c>
      <c r="K387" s="4">
        <v>3</v>
      </c>
      <c r="L387" s="4">
        <v>18</v>
      </c>
      <c r="M387" s="4">
        <v>18</v>
      </c>
    </row>
    <row r="388" spans="1:13">
      <c r="A388" s="4">
        <v>5878</v>
      </c>
      <c r="B388" s="4" t="s">
        <v>96</v>
      </c>
      <c r="C388" s="4" t="s">
        <v>559</v>
      </c>
      <c r="D388" s="4" t="s">
        <v>589</v>
      </c>
      <c r="E388" s="4" t="s">
        <v>493</v>
      </c>
      <c r="F388" s="4">
        <v>5</v>
      </c>
      <c r="G388" s="4">
        <v>4</v>
      </c>
      <c r="H388" s="4">
        <v>1</v>
      </c>
      <c r="I388" s="4">
        <v>5</v>
      </c>
      <c r="J388" s="4">
        <v>4</v>
      </c>
      <c r="K388" s="4">
        <v>1</v>
      </c>
      <c r="L388" s="4">
        <v>6</v>
      </c>
      <c r="M388" s="4">
        <v>6</v>
      </c>
    </row>
    <row r="389" spans="1:13">
      <c r="A389" s="4">
        <v>6054</v>
      </c>
      <c r="B389" s="4" t="s">
        <v>96</v>
      </c>
      <c r="C389" s="4" t="s">
        <v>570</v>
      </c>
      <c r="D389" s="4" t="s">
        <v>590</v>
      </c>
      <c r="E389" s="4" t="s">
        <v>24</v>
      </c>
      <c r="F389" s="4">
        <v>5</v>
      </c>
      <c r="G389" s="4">
        <v>5</v>
      </c>
      <c r="H389" s="4">
        <v>0</v>
      </c>
      <c r="I389" s="4">
        <v>6</v>
      </c>
      <c r="J389" s="4">
        <v>6</v>
      </c>
      <c r="K389" s="4">
        <v>0</v>
      </c>
      <c r="L389" s="4">
        <v>8</v>
      </c>
      <c r="M389" s="4">
        <v>9</v>
      </c>
    </row>
    <row r="390" spans="1:13">
      <c r="A390" s="4">
        <v>6061</v>
      </c>
      <c r="B390" s="4" t="s">
        <v>96</v>
      </c>
      <c r="C390" s="4" t="s">
        <v>561</v>
      </c>
      <c r="D390" s="4" t="s">
        <v>591</v>
      </c>
      <c r="E390" s="4" t="s">
        <v>276</v>
      </c>
      <c r="F390" s="4">
        <v>5</v>
      </c>
      <c r="G390" s="4">
        <v>5</v>
      </c>
      <c r="H390" s="4">
        <v>0</v>
      </c>
      <c r="I390" s="4">
        <v>5</v>
      </c>
      <c r="J390" s="4">
        <v>5</v>
      </c>
      <c r="K390" s="4">
        <v>0</v>
      </c>
      <c r="L390" s="4">
        <v>9</v>
      </c>
      <c r="M390" s="4">
        <v>8</v>
      </c>
    </row>
    <row r="391" spans="1:13">
      <c r="A391" s="4">
        <v>694</v>
      </c>
      <c r="B391" s="4" t="s">
        <v>96</v>
      </c>
      <c r="C391" s="4" t="s">
        <v>571</v>
      </c>
      <c r="D391" s="4" t="s">
        <v>153</v>
      </c>
      <c r="E391" s="4" t="s">
        <v>495</v>
      </c>
      <c r="F391" s="4">
        <v>4</v>
      </c>
      <c r="G391" s="4">
        <v>4</v>
      </c>
      <c r="H391" s="4">
        <v>0</v>
      </c>
      <c r="I391" s="4">
        <v>5</v>
      </c>
      <c r="J391" s="4">
        <v>5</v>
      </c>
      <c r="K391" s="4">
        <v>0</v>
      </c>
      <c r="L391" s="4">
        <v>7</v>
      </c>
      <c r="M391" s="4">
        <v>9</v>
      </c>
    </row>
    <row r="392" spans="1:13">
      <c r="A392" s="4">
        <v>1851</v>
      </c>
      <c r="B392" s="4" t="s">
        <v>96</v>
      </c>
      <c r="C392" s="4" t="s">
        <v>505</v>
      </c>
      <c r="D392" s="4" t="s">
        <v>376</v>
      </c>
      <c r="E392" s="4" t="s">
        <v>493</v>
      </c>
      <c r="F392" s="4">
        <v>4</v>
      </c>
      <c r="G392" s="4">
        <v>4</v>
      </c>
      <c r="H392" s="4">
        <v>0</v>
      </c>
      <c r="I392" s="4">
        <v>4</v>
      </c>
      <c r="J392" s="4">
        <v>4</v>
      </c>
      <c r="K392" s="4">
        <v>0</v>
      </c>
      <c r="L392" s="4">
        <v>5</v>
      </c>
      <c r="M392" s="4">
        <v>6</v>
      </c>
    </row>
    <row r="393" spans="1:13">
      <c r="A393" s="4">
        <v>2161</v>
      </c>
      <c r="B393" s="4" t="s">
        <v>96</v>
      </c>
      <c r="C393" s="4" t="s">
        <v>96</v>
      </c>
      <c r="D393" s="4" t="s">
        <v>223</v>
      </c>
      <c r="E393" s="4" t="s">
        <v>41</v>
      </c>
      <c r="F393" s="4">
        <v>4</v>
      </c>
      <c r="G393" s="4">
        <v>3</v>
      </c>
      <c r="H393" s="4">
        <v>1</v>
      </c>
      <c r="I393" s="4">
        <v>4</v>
      </c>
      <c r="J393" s="4">
        <v>3</v>
      </c>
      <c r="K393" s="4">
        <v>1</v>
      </c>
      <c r="L393" s="4">
        <v>4</v>
      </c>
      <c r="M393" s="4">
        <v>4</v>
      </c>
    </row>
    <row r="394" spans="1:13">
      <c r="A394" s="4">
        <v>4975</v>
      </c>
      <c r="B394" s="4" t="s">
        <v>96</v>
      </c>
      <c r="C394" s="4" t="s">
        <v>570</v>
      </c>
      <c r="D394" s="4" t="s">
        <v>380</v>
      </c>
      <c r="E394" s="4" t="s">
        <v>495</v>
      </c>
      <c r="F394" s="4">
        <v>4</v>
      </c>
      <c r="G394" s="4">
        <v>4</v>
      </c>
      <c r="H394" s="4">
        <v>0</v>
      </c>
      <c r="I394" s="4">
        <v>4</v>
      </c>
      <c r="J394" s="4">
        <v>4</v>
      </c>
      <c r="K394" s="4">
        <v>0</v>
      </c>
      <c r="L394" s="4">
        <v>7</v>
      </c>
      <c r="M394" s="4">
        <v>8</v>
      </c>
    </row>
    <row r="395" spans="1:13">
      <c r="A395" s="4">
        <v>5784</v>
      </c>
      <c r="B395" s="4" t="s">
        <v>96</v>
      </c>
      <c r="C395" s="4" t="s">
        <v>96</v>
      </c>
      <c r="D395" s="4" t="s">
        <v>449</v>
      </c>
      <c r="E395" s="4" t="s">
        <v>24</v>
      </c>
      <c r="F395" s="4">
        <v>4</v>
      </c>
      <c r="G395" s="4">
        <v>4</v>
      </c>
      <c r="H395" s="4">
        <v>0</v>
      </c>
      <c r="I395" s="4">
        <v>3</v>
      </c>
      <c r="J395" s="4">
        <v>3</v>
      </c>
      <c r="K395" s="4">
        <v>0</v>
      </c>
      <c r="L395" s="4">
        <v>5</v>
      </c>
      <c r="M395" s="4">
        <v>4</v>
      </c>
    </row>
    <row r="396" spans="1:13">
      <c r="A396" s="4">
        <v>5823</v>
      </c>
      <c r="B396" s="4" t="s">
        <v>96</v>
      </c>
      <c r="C396" s="4" t="s">
        <v>563</v>
      </c>
      <c r="D396" s="4" t="s">
        <v>592</v>
      </c>
      <c r="E396" s="4" t="s">
        <v>41</v>
      </c>
      <c r="F396" s="4">
        <v>4</v>
      </c>
      <c r="G396" s="4">
        <v>1</v>
      </c>
      <c r="H396" s="4">
        <v>3</v>
      </c>
      <c r="I396" s="4">
        <v>4</v>
      </c>
      <c r="J396" s="4">
        <v>1</v>
      </c>
      <c r="K396" s="4">
        <v>3</v>
      </c>
      <c r="L396" s="4">
        <v>12</v>
      </c>
      <c r="M396" s="4">
        <v>10</v>
      </c>
    </row>
    <row r="397" spans="1:13">
      <c r="A397" s="4">
        <v>5857</v>
      </c>
      <c r="B397" s="4" t="s">
        <v>96</v>
      </c>
      <c r="C397" s="4" t="s">
        <v>580</v>
      </c>
      <c r="D397" s="4" t="s">
        <v>593</v>
      </c>
      <c r="E397" s="4" t="s">
        <v>495</v>
      </c>
      <c r="F397" s="4">
        <v>4</v>
      </c>
      <c r="G397" s="4">
        <v>4</v>
      </c>
      <c r="H397" s="4">
        <v>0</v>
      </c>
      <c r="I397" s="4">
        <v>4</v>
      </c>
      <c r="J397" s="4">
        <v>4</v>
      </c>
      <c r="K397" s="4">
        <v>0</v>
      </c>
      <c r="L397" s="4">
        <v>8</v>
      </c>
      <c r="M397" s="4">
        <v>8</v>
      </c>
    </row>
    <row r="398" spans="1:13">
      <c r="A398" s="4">
        <v>5858</v>
      </c>
      <c r="B398" s="4" t="s">
        <v>96</v>
      </c>
      <c r="C398" s="4" t="s">
        <v>559</v>
      </c>
      <c r="D398" s="4" t="s">
        <v>594</v>
      </c>
      <c r="E398" s="4" t="s">
        <v>24</v>
      </c>
      <c r="F398" s="4">
        <v>4</v>
      </c>
      <c r="G398" s="4">
        <v>5</v>
      </c>
      <c r="H398" s="4">
        <v>-1</v>
      </c>
      <c r="I398" s="4">
        <v>4</v>
      </c>
      <c r="J398" s="4">
        <v>5</v>
      </c>
      <c r="K398" s="4">
        <v>-1</v>
      </c>
      <c r="L398" s="4">
        <v>8</v>
      </c>
      <c r="M398" s="4">
        <v>8</v>
      </c>
    </row>
    <row r="399" spans="1:13">
      <c r="A399" s="4">
        <v>5869</v>
      </c>
      <c r="B399" s="4" t="s">
        <v>96</v>
      </c>
      <c r="C399" s="4" t="s">
        <v>570</v>
      </c>
      <c r="D399" s="4" t="s">
        <v>595</v>
      </c>
      <c r="E399" s="4" t="s">
        <v>276</v>
      </c>
      <c r="F399" s="4">
        <v>4</v>
      </c>
      <c r="G399" s="4">
        <v>2</v>
      </c>
      <c r="H399" s="4">
        <v>2</v>
      </c>
      <c r="I399" s="4">
        <v>4</v>
      </c>
      <c r="J399" s="4">
        <v>2</v>
      </c>
      <c r="K399" s="4">
        <v>2</v>
      </c>
      <c r="L399" s="4">
        <v>6</v>
      </c>
      <c r="M399" s="4">
        <v>6</v>
      </c>
    </row>
    <row r="400" spans="1:13">
      <c r="A400" s="4">
        <v>5886</v>
      </c>
      <c r="B400" s="4" t="s">
        <v>96</v>
      </c>
      <c r="C400" s="4" t="s">
        <v>559</v>
      </c>
      <c r="D400" s="4" t="s">
        <v>596</v>
      </c>
      <c r="E400" s="4" t="s">
        <v>276</v>
      </c>
      <c r="F400" s="4">
        <v>4</v>
      </c>
      <c r="G400" s="4">
        <v>5</v>
      </c>
      <c r="H400" s="4">
        <v>-1</v>
      </c>
      <c r="I400" s="4">
        <v>4</v>
      </c>
      <c r="J400" s="4">
        <v>5</v>
      </c>
      <c r="K400" s="4">
        <v>-1</v>
      </c>
      <c r="L400" s="4">
        <v>8</v>
      </c>
      <c r="M400" s="4">
        <v>8</v>
      </c>
    </row>
    <row r="401" spans="1:13">
      <c r="A401" s="4">
        <v>5947</v>
      </c>
      <c r="B401" s="4" t="s">
        <v>96</v>
      </c>
      <c r="C401" s="4" t="s">
        <v>96</v>
      </c>
      <c r="D401" s="4" t="s">
        <v>597</v>
      </c>
      <c r="E401" s="4" t="s">
        <v>46</v>
      </c>
      <c r="F401" s="4">
        <v>4</v>
      </c>
      <c r="G401" s="4">
        <v>4</v>
      </c>
      <c r="H401" s="4">
        <v>0</v>
      </c>
      <c r="I401" s="4">
        <v>3</v>
      </c>
      <c r="J401" s="4">
        <v>3</v>
      </c>
      <c r="K401" s="4">
        <v>0</v>
      </c>
      <c r="L401" s="4">
        <v>6</v>
      </c>
      <c r="M401" s="4">
        <v>5</v>
      </c>
    </row>
    <row r="402" spans="1:13">
      <c r="A402" s="4">
        <v>557</v>
      </c>
      <c r="B402" s="4" t="s">
        <v>96</v>
      </c>
      <c r="C402" s="4" t="s">
        <v>96</v>
      </c>
      <c r="D402" s="4" t="s">
        <v>108</v>
      </c>
      <c r="E402" s="4" t="s">
        <v>36</v>
      </c>
      <c r="F402" s="4">
        <v>3</v>
      </c>
      <c r="G402" s="4">
        <v>3</v>
      </c>
      <c r="H402" s="4">
        <v>0</v>
      </c>
      <c r="I402" s="4">
        <v>3</v>
      </c>
      <c r="J402" s="4">
        <v>3</v>
      </c>
      <c r="K402" s="4">
        <v>0</v>
      </c>
      <c r="L402" s="4">
        <v>4</v>
      </c>
      <c r="M402" s="4">
        <v>4</v>
      </c>
    </row>
    <row r="403" spans="1:13">
      <c r="A403" s="4">
        <v>666</v>
      </c>
      <c r="B403" s="4" t="s">
        <v>96</v>
      </c>
      <c r="C403" s="4" t="s">
        <v>559</v>
      </c>
      <c r="D403" s="4" t="s">
        <v>265</v>
      </c>
      <c r="E403" s="4" t="s">
        <v>493</v>
      </c>
      <c r="F403" s="4">
        <v>3</v>
      </c>
      <c r="G403" s="4">
        <v>4</v>
      </c>
      <c r="H403" s="4">
        <v>-1</v>
      </c>
      <c r="I403" s="4">
        <v>3</v>
      </c>
      <c r="J403" s="4">
        <v>4</v>
      </c>
      <c r="K403" s="4">
        <v>-1</v>
      </c>
      <c r="L403" s="4">
        <v>2</v>
      </c>
      <c r="M403" s="4">
        <v>2</v>
      </c>
    </row>
    <row r="404" spans="1:13">
      <c r="A404" s="4">
        <v>2154</v>
      </c>
      <c r="B404" s="4" t="s">
        <v>96</v>
      </c>
      <c r="C404" s="4" t="s">
        <v>565</v>
      </c>
      <c r="D404" s="4" t="s">
        <v>260</v>
      </c>
      <c r="E404" s="4" t="s">
        <v>24</v>
      </c>
      <c r="F404" s="4">
        <v>3</v>
      </c>
      <c r="G404" s="4">
        <v>3</v>
      </c>
      <c r="H404" s="4">
        <v>0</v>
      </c>
      <c r="I404" s="4">
        <v>3</v>
      </c>
      <c r="J404" s="4">
        <v>3</v>
      </c>
      <c r="K404" s="4">
        <v>0</v>
      </c>
      <c r="L404" s="4">
        <v>8</v>
      </c>
      <c r="M404" s="4">
        <v>8</v>
      </c>
    </row>
    <row r="405" spans="1:13">
      <c r="A405" s="4">
        <v>2334</v>
      </c>
      <c r="B405" s="4" t="s">
        <v>96</v>
      </c>
      <c r="C405" s="4" t="s">
        <v>566</v>
      </c>
      <c r="D405" s="4" t="s">
        <v>230</v>
      </c>
      <c r="E405" s="4" t="s">
        <v>20</v>
      </c>
      <c r="F405" s="4">
        <v>3</v>
      </c>
      <c r="G405" s="4">
        <v>3</v>
      </c>
      <c r="H405" s="4">
        <v>0</v>
      </c>
      <c r="I405" s="4">
        <v>3</v>
      </c>
      <c r="J405" s="4">
        <v>3</v>
      </c>
      <c r="K405" s="4">
        <v>0</v>
      </c>
      <c r="L405" s="4">
        <v>10</v>
      </c>
      <c r="M405" s="4">
        <v>10</v>
      </c>
    </row>
    <row r="406" spans="1:13">
      <c r="A406" s="4">
        <v>4364</v>
      </c>
      <c r="B406" s="4" t="s">
        <v>96</v>
      </c>
      <c r="C406" s="4" t="s">
        <v>559</v>
      </c>
      <c r="D406" s="4" t="s">
        <v>333</v>
      </c>
      <c r="E406" s="4" t="s">
        <v>19</v>
      </c>
      <c r="F406" s="4">
        <v>3</v>
      </c>
      <c r="G406" s="4">
        <v>4</v>
      </c>
      <c r="H406" s="4">
        <v>-1</v>
      </c>
      <c r="I406" s="4">
        <v>3</v>
      </c>
      <c r="J406" s="4">
        <v>4</v>
      </c>
      <c r="K406" s="4">
        <v>-1</v>
      </c>
      <c r="L406" s="4">
        <v>2</v>
      </c>
      <c r="M406" s="4">
        <v>2</v>
      </c>
    </row>
    <row r="407" spans="1:13">
      <c r="A407" s="4">
        <v>4725</v>
      </c>
      <c r="B407" s="4" t="s">
        <v>96</v>
      </c>
      <c r="C407" s="4" t="s">
        <v>580</v>
      </c>
      <c r="D407" s="4" t="s">
        <v>319</v>
      </c>
      <c r="E407" s="4" t="s">
        <v>19</v>
      </c>
      <c r="F407" s="4">
        <v>3</v>
      </c>
      <c r="G407" s="4">
        <v>4</v>
      </c>
      <c r="H407" s="4">
        <v>-1</v>
      </c>
      <c r="I407" s="4">
        <v>3</v>
      </c>
      <c r="J407" s="4">
        <v>4</v>
      </c>
      <c r="K407" s="4">
        <v>-1</v>
      </c>
      <c r="L407" s="4">
        <v>5</v>
      </c>
      <c r="M407" s="4">
        <v>5</v>
      </c>
    </row>
    <row r="408" spans="1:13">
      <c r="A408" s="4">
        <v>4921</v>
      </c>
      <c r="B408" s="4" t="s">
        <v>96</v>
      </c>
      <c r="C408" s="4" t="s">
        <v>96</v>
      </c>
      <c r="D408" s="4" t="s">
        <v>332</v>
      </c>
      <c r="E408" s="4" t="s">
        <v>276</v>
      </c>
      <c r="F408" s="4">
        <v>3</v>
      </c>
      <c r="G408" s="4">
        <v>3</v>
      </c>
      <c r="H408" s="4">
        <v>0</v>
      </c>
      <c r="I408" s="4">
        <v>3</v>
      </c>
      <c r="J408" s="4">
        <v>3</v>
      </c>
      <c r="K408" s="4">
        <v>0</v>
      </c>
      <c r="L408" s="4">
        <v>3</v>
      </c>
      <c r="M408" s="4">
        <v>3</v>
      </c>
    </row>
    <row r="409" spans="1:13">
      <c r="A409" s="4">
        <v>5457</v>
      </c>
      <c r="B409" s="4" t="s">
        <v>96</v>
      </c>
      <c r="C409" s="4" t="s">
        <v>96</v>
      </c>
      <c r="D409" s="4" t="s">
        <v>439</v>
      </c>
      <c r="E409" s="4" t="s">
        <v>36</v>
      </c>
      <c r="F409" s="4">
        <v>3</v>
      </c>
      <c r="G409" s="4">
        <v>3</v>
      </c>
      <c r="H409" s="4">
        <v>0</v>
      </c>
      <c r="I409" s="4">
        <v>3</v>
      </c>
      <c r="J409" s="4">
        <v>3</v>
      </c>
      <c r="K409" s="4">
        <v>0</v>
      </c>
      <c r="L409" s="4">
        <v>4</v>
      </c>
      <c r="M409" s="4">
        <v>4</v>
      </c>
    </row>
    <row r="410" spans="1:13">
      <c r="A410" s="4">
        <v>5499</v>
      </c>
      <c r="B410" s="4" t="s">
        <v>96</v>
      </c>
      <c r="C410" s="4" t="s">
        <v>570</v>
      </c>
      <c r="D410" s="4" t="s">
        <v>446</v>
      </c>
      <c r="E410" s="4" t="s">
        <v>46</v>
      </c>
      <c r="F410" s="4">
        <v>3</v>
      </c>
      <c r="G410" s="4">
        <v>3</v>
      </c>
      <c r="H410" s="4">
        <v>0</v>
      </c>
      <c r="I410" s="4">
        <v>3</v>
      </c>
      <c r="J410" s="4">
        <v>3</v>
      </c>
      <c r="K410" s="4">
        <v>0</v>
      </c>
      <c r="L410" s="4">
        <v>7</v>
      </c>
      <c r="M410" s="4">
        <v>7</v>
      </c>
    </row>
    <row r="411" spans="1:13">
      <c r="A411" s="4">
        <v>5863</v>
      </c>
      <c r="B411" s="4" t="s">
        <v>96</v>
      </c>
      <c r="C411" s="4" t="s">
        <v>570</v>
      </c>
      <c r="D411" s="4" t="s">
        <v>598</v>
      </c>
      <c r="E411" s="4" t="s">
        <v>495</v>
      </c>
      <c r="F411" s="4">
        <v>3</v>
      </c>
      <c r="G411" s="4">
        <v>4</v>
      </c>
      <c r="H411" s="4">
        <v>-1</v>
      </c>
      <c r="I411" s="4">
        <v>4</v>
      </c>
      <c r="J411" s="4">
        <v>5</v>
      </c>
      <c r="K411" s="4">
        <v>-1</v>
      </c>
      <c r="L411" s="4">
        <v>1</v>
      </c>
      <c r="M411" s="4">
        <v>1</v>
      </c>
    </row>
    <row r="412" spans="1:13">
      <c r="A412" s="4">
        <v>5873</v>
      </c>
      <c r="B412" s="4" t="s">
        <v>96</v>
      </c>
      <c r="C412" s="4" t="s">
        <v>566</v>
      </c>
      <c r="D412" s="4" t="s">
        <v>599</v>
      </c>
      <c r="E412" s="4" t="s">
        <v>276</v>
      </c>
      <c r="F412" s="4">
        <v>3</v>
      </c>
      <c r="G412" s="4">
        <v>1</v>
      </c>
      <c r="H412" s="4">
        <v>2</v>
      </c>
      <c r="I412" s="4">
        <v>3</v>
      </c>
      <c r="J412" s="4">
        <v>1</v>
      </c>
      <c r="K412" s="4">
        <v>2</v>
      </c>
      <c r="L412" s="4">
        <v>2</v>
      </c>
      <c r="M412" s="4">
        <v>2</v>
      </c>
    </row>
    <row r="413" spans="1:13">
      <c r="A413" s="4">
        <v>5880</v>
      </c>
      <c r="B413" s="4" t="s">
        <v>96</v>
      </c>
      <c r="C413" s="4" t="s">
        <v>563</v>
      </c>
      <c r="D413" s="4" t="s">
        <v>600</v>
      </c>
      <c r="E413" s="4" t="s">
        <v>493</v>
      </c>
      <c r="F413" s="4">
        <v>3</v>
      </c>
      <c r="G413" s="4">
        <v>3</v>
      </c>
      <c r="H413" s="4">
        <v>0</v>
      </c>
      <c r="I413" s="4">
        <v>3</v>
      </c>
      <c r="J413" s="4">
        <v>3</v>
      </c>
      <c r="K413" s="4">
        <v>0</v>
      </c>
      <c r="L413" s="4">
        <v>5</v>
      </c>
      <c r="M413" s="4">
        <v>5</v>
      </c>
    </row>
    <row r="414" spans="1:13">
      <c r="A414" s="4">
        <v>5884</v>
      </c>
      <c r="B414" s="4" t="s">
        <v>96</v>
      </c>
      <c r="C414" s="4" t="s">
        <v>570</v>
      </c>
      <c r="D414" s="4" t="s">
        <v>601</v>
      </c>
      <c r="E414" s="4" t="s">
        <v>493</v>
      </c>
      <c r="F414" s="4">
        <v>3</v>
      </c>
      <c r="G414" s="4">
        <v>2</v>
      </c>
      <c r="H414" s="4">
        <v>1</v>
      </c>
      <c r="I414" s="4">
        <v>3</v>
      </c>
      <c r="J414" s="4">
        <v>2</v>
      </c>
      <c r="K414" s="4">
        <v>1</v>
      </c>
      <c r="L414" s="4">
        <v>4</v>
      </c>
      <c r="M414" s="4">
        <v>4</v>
      </c>
    </row>
    <row r="415" spans="1:13">
      <c r="A415" s="4">
        <v>5999</v>
      </c>
      <c r="B415" s="4" t="s">
        <v>96</v>
      </c>
      <c r="C415" s="4" t="s">
        <v>96</v>
      </c>
      <c r="D415" s="4" t="s">
        <v>602</v>
      </c>
      <c r="E415" s="4" t="s">
        <v>276</v>
      </c>
      <c r="F415" s="4">
        <v>3</v>
      </c>
      <c r="G415" s="4">
        <v>2</v>
      </c>
      <c r="H415" s="4">
        <v>1</v>
      </c>
      <c r="I415" s="4">
        <v>3</v>
      </c>
      <c r="J415" s="4">
        <v>2</v>
      </c>
      <c r="K415" s="4">
        <v>1</v>
      </c>
      <c r="L415" s="4">
        <v>8</v>
      </c>
      <c r="M415" s="4">
        <v>8</v>
      </c>
    </row>
    <row r="416" spans="1:13">
      <c r="A416" s="4">
        <v>21</v>
      </c>
      <c r="B416" s="4" t="s">
        <v>96</v>
      </c>
      <c r="C416" s="4" t="s">
        <v>571</v>
      </c>
      <c r="D416" s="4" t="s">
        <v>109</v>
      </c>
      <c r="E416" s="4" t="s">
        <v>493</v>
      </c>
      <c r="F416" s="4">
        <v>2</v>
      </c>
      <c r="G416" s="4">
        <v>1</v>
      </c>
      <c r="H416" s="4">
        <v>1</v>
      </c>
      <c r="I416" s="4">
        <v>3</v>
      </c>
      <c r="J416" s="4">
        <v>2</v>
      </c>
      <c r="K416" s="4">
        <v>1</v>
      </c>
      <c r="L416" s="4">
        <v>8</v>
      </c>
      <c r="M416" s="4">
        <v>8</v>
      </c>
    </row>
    <row r="417" spans="1:13">
      <c r="A417" s="4">
        <v>434</v>
      </c>
      <c r="B417" s="4" t="s">
        <v>96</v>
      </c>
      <c r="C417" s="4" t="s">
        <v>570</v>
      </c>
      <c r="D417" s="4" t="s">
        <v>123</v>
      </c>
      <c r="E417" s="4" t="s">
        <v>44</v>
      </c>
      <c r="F417" s="4">
        <v>2</v>
      </c>
      <c r="G417" s="4">
        <v>3</v>
      </c>
      <c r="H417" s="4">
        <v>-1</v>
      </c>
      <c r="I417" s="4">
        <v>2</v>
      </c>
      <c r="J417" s="4">
        <v>3</v>
      </c>
      <c r="K417" s="4">
        <v>-1</v>
      </c>
      <c r="L417" s="4">
        <v>2</v>
      </c>
      <c r="M417" s="4">
        <v>2</v>
      </c>
    </row>
    <row r="418" spans="1:13">
      <c r="A418" s="4">
        <v>4459</v>
      </c>
      <c r="B418" s="4" t="s">
        <v>96</v>
      </c>
      <c r="C418" s="4" t="s">
        <v>570</v>
      </c>
      <c r="D418" s="4" t="s">
        <v>327</v>
      </c>
      <c r="E418" s="4" t="s">
        <v>493</v>
      </c>
      <c r="F418" s="4">
        <v>2</v>
      </c>
      <c r="G418" s="4">
        <v>3</v>
      </c>
      <c r="H418" s="4">
        <v>-1</v>
      </c>
      <c r="I418" s="4">
        <v>2</v>
      </c>
      <c r="J418" s="4">
        <v>3</v>
      </c>
      <c r="K418" s="4">
        <v>-1</v>
      </c>
      <c r="L418" s="4">
        <v>11</v>
      </c>
      <c r="M418" s="4">
        <v>12</v>
      </c>
    </row>
    <row r="419" spans="1:13">
      <c r="A419" s="4">
        <v>4465</v>
      </c>
      <c r="B419" s="4" t="s">
        <v>96</v>
      </c>
      <c r="C419" s="4" t="s">
        <v>559</v>
      </c>
      <c r="D419" s="4" t="s">
        <v>335</v>
      </c>
      <c r="E419" s="4" t="s">
        <v>18</v>
      </c>
      <c r="F419" s="4">
        <v>2</v>
      </c>
      <c r="G419" s="4">
        <v>3</v>
      </c>
      <c r="H419" s="4">
        <v>-1</v>
      </c>
      <c r="I419" s="4">
        <v>2</v>
      </c>
      <c r="J419" s="4">
        <v>3</v>
      </c>
      <c r="K419" s="4">
        <v>-1</v>
      </c>
      <c r="L419" s="4">
        <v>2</v>
      </c>
      <c r="M419" s="4">
        <v>2</v>
      </c>
    </row>
    <row r="420" spans="1:13">
      <c r="A420" s="4">
        <v>5286</v>
      </c>
      <c r="B420" s="4" t="s">
        <v>96</v>
      </c>
      <c r="C420" s="4" t="s">
        <v>570</v>
      </c>
      <c r="D420" s="4" t="s">
        <v>379</v>
      </c>
      <c r="E420" s="4" t="s">
        <v>41</v>
      </c>
      <c r="F420" s="4">
        <v>2</v>
      </c>
      <c r="G420" s="4">
        <v>2</v>
      </c>
      <c r="H420" s="4">
        <v>0</v>
      </c>
      <c r="I420" s="4">
        <v>3</v>
      </c>
      <c r="J420" s="4">
        <v>3</v>
      </c>
      <c r="K420" s="4">
        <v>0</v>
      </c>
      <c r="L420" s="4">
        <v>3</v>
      </c>
      <c r="M420" s="4">
        <v>4</v>
      </c>
    </row>
    <row r="421" spans="1:13">
      <c r="A421" s="4">
        <v>5517</v>
      </c>
      <c r="B421" s="4" t="s">
        <v>96</v>
      </c>
      <c r="C421" s="4" t="s">
        <v>580</v>
      </c>
      <c r="D421" s="4" t="s">
        <v>457</v>
      </c>
      <c r="E421" s="4" t="s">
        <v>20</v>
      </c>
      <c r="F421" s="4">
        <v>2</v>
      </c>
      <c r="G421" s="4">
        <v>3</v>
      </c>
      <c r="H421" s="4">
        <v>-1</v>
      </c>
      <c r="I421" s="4">
        <v>2</v>
      </c>
      <c r="J421" s="4">
        <v>3</v>
      </c>
      <c r="K421" s="4">
        <v>-1</v>
      </c>
      <c r="L421" s="4">
        <v>1</v>
      </c>
      <c r="M421" s="4">
        <v>1</v>
      </c>
    </row>
    <row r="422" spans="1:13">
      <c r="A422" s="4">
        <v>5688</v>
      </c>
      <c r="B422" s="4" t="s">
        <v>96</v>
      </c>
      <c r="C422" s="4" t="s">
        <v>570</v>
      </c>
      <c r="D422" s="4" t="s">
        <v>453</v>
      </c>
      <c r="E422" s="4" t="s">
        <v>27</v>
      </c>
      <c r="F422" s="4">
        <v>2</v>
      </c>
      <c r="G422" s="4">
        <v>2</v>
      </c>
      <c r="H422" s="4">
        <v>0</v>
      </c>
      <c r="I422" s="4">
        <v>2</v>
      </c>
      <c r="J422" s="4">
        <v>2</v>
      </c>
      <c r="K422" s="4">
        <v>0</v>
      </c>
      <c r="L422" s="4">
        <v>4</v>
      </c>
      <c r="M422" s="4">
        <v>4</v>
      </c>
    </row>
    <row r="423" spans="1:13">
      <c r="A423" s="4">
        <v>5776</v>
      </c>
      <c r="B423" s="4" t="s">
        <v>96</v>
      </c>
      <c r="C423" s="4" t="s">
        <v>561</v>
      </c>
      <c r="D423" s="4" t="s">
        <v>476</v>
      </c>
      <c r="E423" s="4" t="s">
        <v>27</v>
      </c>
      <c r="F423" s="4">
        <v>2</v>
      </c>
      <c r="G423" s="4">
        <v>2</v>
      </c>
      <c r="H423" s="4">
        <v>0</v>
      </c>
      <c r="I423" s="4">
        <v>2</v>
      </c>
      <c r="J423" s="4">
        <v>2</v>
      </c>
      <c r="K423" s="4">
        <v>0</v>
      </c>
      <c r="L423" s="4">
        <v>8</v>
      </c>
      <c r="M423" s="4">
        <v>8</v>
      </c>
    </row>
    <row r="424" spans="1:13">
      <c r="A424" s="4">
        <v>5812</v>
      </c>
      <c r="B424" s="4" t="s">
        <v>96</v>
      </c>
      <c r="C424" s="4" t="s">
        <v>603</v>
      </c>
      <c r="D424" s="4" t="s">
        <v>604</v>
      </c>
      <c r="E424" s="4" t="s">
        <v>46</v>
      </c>
      <c r="F424" s="4">
        <v>2</v>
      </c>
      <c r="G424" s="4">
        <v>1</v>
      </c>
      <c r="H424" s="4">
        <v>1</v>
      </c>
      <c r="I424" s="4">
        <v>2</v>
      </c>
      <c r="J424" s="4">
        <v>1</v>
      </c>
      <c r="K424" s="4">
        <v>1</v>
      </c>
      <c r="L424" s="4">
        <v>4</v>
      </c>
      <c r="M424" s="4">
        <v>4</v>
      </c>
    </row>
    <row r="425" spans="1:13">
      <c r="A425" s="4">
        <v>5872</v>
      </c>
      <c r="B425" s="4" t="s">
        <v>96</v>
      </c>
      <c r="C425" s="4" t="s">
        <v>559</v>
      </c>
      <c r="D425" s="4" t="s">
        <v>605</v>
      </c>
      <c r="E425" s="4" t="s">
        <v>276</v>
      </c>
      <c r="F425" s="4">
        <v>2</v>
      </c>
      <c r="G425" s="4">
        <v>1</v>
      </c>
      <c r="H425" s="4">
        <v>1</v>
      </c>
      <c r="I425" s="4">
        <v>2</v>
      </c>
      <c r="J425" s="4">
        <v>1</v>
      </c>
      <c r="K425" s="4">
        <v>1</v>
      </c>
      <c r="L425" s="4">
        <v>3</v>
      </c>
      <c r="M425" s="4">
        <v>3</v>
      </c>
    </row>
    <row r="426" spans="1:13">
      <c r="A426" s="4">
        <v>6005</v>
      </c>
      <c r="B426" s="4" t="s">
        <v>96</v>
      </c>
      <c r="C426" s="4" t="s">
        <v>559</v>
      </c>
      <c r="D426" s="4" t="s">
        <v>606</v>
      </c>
      <c r="E426" s="4" t="s">
        <v>43</v>
      </c>
      <c r="F426" s="4">
        <v>2</v>
      </c>
      <c r="G426" s="4">
        <v>3</v>
      </c>
      <c r="H426" s="4">
        <v>-1</v>
      </c>
      <c r="I426" s="4">
        <v>2</v>
      </c>
      <c r="J426" s="4">
        <v>3</v>
      </c>
      <c r="K426" s="4">
        <v>-1</v>
      </c>
      <c r="L426" s="4">
        <v>5</v>
      </c>
      <c r="M426" s="4">
        <v>5</v>
      </c>
    </row>
    <row r="427" spans="1:13">
      <c r="A427" s="4">
        <v>173</v>
      </c>
      <c r="B427" s="4" t="s">
        <v>96</v>
      </c>
      <c r="C427" s="4" t="s">
        <v>570</v>
      </c>
      <c r="D427" s="4" t="s">
        <v>130</v>
      </c>
      <c r="E427" s="4" t="s">
        <v>400</v>
      </c>
      <c r="F427" s="4">
        <v>1</v>
      </c>
      <c r="G427" s="4">
        <v>1</v>
      </c>
      <c r="H427" s="4">
        <v>0</v>
      </c>
      <c r="I427" s="4">
        <v>1</v>
      </c>
      <c r="J427" s="4">
        <v>1</v>
      </c>
      <c r="K427" s="4">
        <v>0</v>
      </c>
      <c r="L427" s="4">
        <v>1</v>
      </c>
      <c r="M427" s="4">
        <v>1</v>
      </c>
    </row>
    <row r="428" spans="1:13">
      <c r="A428" s="4">
        <v>2639</v>
      </c>
      <c r="B428" s="4" t="s">
        <v>96</v>
      </c>
      <c r="C428" s="4" t="s">
        <v>580</v>
      </c>
      <c r="D428" s="4" t="s">
        <v>252</v>
      </c>
      <c r="E428" s="4" t="s">
        <v>37</v>
      </c>
      <c r="F428" s="4">
        <v>1</v>
      </c>
      <c r="G428" s="4">
        <v>2</v>
      </c>
      <c r="H428" s="4">
        <v>-1</v>
      </c>
      <c r="I428" s="4">
        <v>1</v>
      </c>
      <c r="J428" s="4">
        <v>2</v>
      </c>
      <c r="K428" s="4">
        <v>-1</v>
      </c>
      <c r="L428" s="4">
        <v>2</v>
      </c>
      <c r="M428" s="4">
        <v>2</v>
      </c>
    </row>
    <row r="429" spans="1:13">
      <c r="A429" s="4">
        <v>2804</v>
      </c>
      <c r="B429" s="4" t="s">
        <v>96</v>
      </c>
      <c r="C429" s="4" t="s">
        <v>570</v>
      </c>
      <c r="D429" s="4" t="s">
        <v>261</v>
      </c>
      <c r="E429" s="4" t="s">
        <v>493</v>
      </c>
      <c r="F429" s="4">
        <v>1</v>
      </c>
      <c r="G429" s="4">
        <v>1</v>
      </c>
      <c r="H429" s="4">
        <v>0</v>
      </c>
      <c r="I429" s="4">
        <v>1</v>
      </c>
      <c r="J429" s="4">
        <v>1</v>
      </c>
      <c r="K429" s="4">
        <v>0</v>
      </c>
      <c r="L429" s="4">
        <v>1</v>
      </c>
      <c r="M429" s="4">
        <v>1</v>
      </c>
    </row>
    <row r="430" spans="1:13">
      <c r="A430" s="4">
        <v>4501</v>
      </c>
      <c r="B430" s="4" t="s">
        <v>96</v>
      </c>
      <c r="C430" s="4" t="s">
        <v>570</v>
      </c>
      <c r="D430" s="4" t="s">
        <v>328</v>
      </c>
      <c r="E430" s="4" t="s">
        <v>27</v>
      </c>
      <c r="F430" s="4">
        <v>1</v>
      </c>
      <c r="G430" s="4">
        <v>2</v>
      </c>
      <c r="H430" s="4">
        <v>-1</v>
      </c>
      <c r="I430" s="4">
        <v>1</v>
      </c>
      <c r="J430" s="4">
        <v>2</v>
      </c>
      <c r="K430" s="4">
        <v>-1</v>
      </c>
      <c r="L430" s="4">
        <v>2</v>
      </c>
      <c r="M430" s="4">
        <v>2</v>
      </c>
    </row>
    <row r="431" spans="1:13">
      <c r="A431" s="4">
        <v>4896</v>
      </c>
      <c r="B431" s="4" t="s">
        <v>96</v>
      </c>
      <c r="C431" s="4" t="s">
        <v>563</v>
      </c>
      <c r="D431" s="4" t="s">
        <v>331</v>
      </c>
      <c r="E431" s="4" t="s">
        <v>344</v>
      </c>
      <c r="F431" s="4">
        <v>1</v>
      </c>
      <c r="G431" s="4">
        <v>2</v>
      </c>
      <c r="H431" s="4">
        <v>-1</v>
      </c>
      <c r="I431" s="4">
        <v>1</v>
      </c>
      <c r="J431" s="4">
        <v>2</v>
      </c>
      <c r="K431" s="4">
        <v>-1</v>
      </c>
      <c r="L431" s="4">
        <v>5</v>
      </c>
      <c r="M431" s="4">
        <v>4</v>
      </c>
    </row>
    <row r="432" spans="1:13">
      <c r="A432" s="4">
        <v>5420</v>
      </c>
      <c r="B432" s="4" t="s">
        <v>96</v>
      </c>
      <c r="C432" s="4" t="s">
        <v>570</v>
      </c>
      <c r="D432" s="4" t="s">
        <v>382</v>
      </c>
      <c r="E432" s="4" t="s">
        <v>34</v>
      </c>
      <c r="F432" s="4">
        <v>1</v>
      </c>
      <c r="G432" s="4">
        <v>1</v>
      </c>
      <c r="H432" s="4">
        <v>0</v>
      </c>
      <c r="I432" s="4">
        <v>1</v>
      </c>
      <c r="J432" s="4">
        <v>1</v>
      </c>
      <c r="K432" s="4">
        <v>0</v>
      </c>
      <c r="L432" s="4">
        <v>1</v>
      </c>
      <c r="M432" s="4">
        <v>1</v>
      </c>
    </row>
    <row r="433" spans="1:13">
      <c r="A433" s="4">
        <v>5423</v>
      </c>
      <c r="B433" s="4" t="s">
        <v>96</v>
      </c>
      <c r="C433" s="4" t="s">
        <v>96</v>
      </c>
      <c r="D433" s="4" t="s">
        <v>385</v>
      </c>
      <c r="E433" s="4" t="s">
        <v>34</v>
      </c>
      <c r="F433" s="4">
        <v>1</v>
      </c>
      <c r="G433" s="4">
        <v>1</v>
      </c>
      <c r="H433" s="4">
        <v>0</v>
      </c>
      <c r="I433" s="4">
        <v>1</v>
      </c>
      <c r="J433" s="4">
        <v>1</v>
      </c>
      <c r="K433" s="4">
        <v>0</v>
      </c>
      <c r="L433" s="4">
        <v>1</v>
      </c>
      <c r="M433" s="4">
        <v>1</v>
      </c>
    </row>
    <row r="434" spans="1:13">
      <c r="A434" s="4">
        <v>5425</v>
      </c>
      <c r="B434" s="4" t="s">
        <v>96</v>
      </c>
      <c r="C434" s="4" t="s">
        <v>560</v>
      </c>
      <c r="D434" s="4" t="s">
        <v>386</v>
      </c>
      <c r="E434" s="4" t="s">
        <v>24</v>
      </c>
      <c r="F434" s="4">
        <v>1</v>
      </c>
      <c r="G434" s="4">
        <v>1</v>
      </c>
      <c r="H434" s="4">
        <v>0</v>
      </c>
      <c r="I434" s="4">
        <v>1</v>
      </c>
      <c r="J434" s="4">
        <v>1</v>
      </c>
      <c r="K434" s="4">
        <v>0</v>
      </c>
      <c r="L434" s="4">
        <v>1</v>
      </c>
      <c r="M434" s="4">
        <v>1</v>
      </c>
    </row>
    <row r="435" spans="1:13">
      <c r="A435" s="4">
        <v>5442</v>
      </c>
      <c r="B435" s="4" t="s">
        <v>96</v>
      </c>
      <c r="C435" s="4" t="s">
        <v>570</v>
      </c>
      <c r="D435" s="4" t="s">
        <v>607</v>
      </c>
      <c r="E435" s="4" t="s">
        <v>25</v>
      </c>
      <c r="F435" s="4">
        <v>1</v>
      </c>
      <c r="G435" s="4">
        <v>1</v>
      </c>
      <c r="H435" s="4">
        <v>0</v>
      </c>
      <c r="I435" s="4">
        <v>1</v>
      </c>
      <c r="J435" s="4">
        <v>1</v>
      </c>
      <c r="K435" s="4">
        <v>0</v>
      </c>
      <c r="L435" s="4">
        <v>1</v>
      </c>
      <c r="M435" s="4">
        <v>1</v>
      </c>
    </row>
    <row r="436" spans="1:13">
      <c r="A436" s="4">
        <v>5444</v>
      </c>
      <c r="B436" s="4" t="s">
        <v>96</v>
      </c>
      <c r="C436" s="4" t="s">
        <v>559</v>
      </c>
      <c r="D436" s="4" t="s">
        <v>455</v>
      </c>
      <c r="E436" s="4" t="s">
        <v>46</v>
      </c>
      <c r="F436" s="4">
        <v>1</v>
      </c>
      <c r="G436" s="4">
        <v>2</v>
      </c>
      <c r="H436" s="4">
        <v>-1</v>
      </c>
      <c r="I436" s="4">
        <v>1</v>
      </c>
      <c r="J436" s="4">
        <v>2</v>
      </c>
      <c r="K436" s="4">
        <v>-1</v>
      </c>
      <c r="L436" s="4">
        <v>3</v>
      </c>
      <c r="M436" s="4">
        <v>3</v>
      </c>
    </row>
    <row r="437" spans="1:13">
      <c r="A437" s="4">
        <v>5510</v>
      </c>
      <c r="B437" s="4" t="s">
        <v>96</v>
      </c>
      <c r="C437" s="4" t="s">
        <v>561</v>
      </c>
      <c r="D437" s="4" t="s">
        <v>452</v>
      </c>
      <c r="E437" s="4" t="s">
        <v>25</v>
      </c>
      <c r="F437" s="4">
        <v>1</v>
      </c>
      <c r="G437" s="4">
        <v>2</v>
      </c>
      <c r="H437" s="4">
        <v>-1</v>
      </c>
      <c r="I437" s="4">
        <v>1</v>
      </c>
      <c r="J437" s="4">
        <v>2</v>
      </c>
      <c r="K437" s="4">
        <v>-1</v>
      </c>
      <c r="L437" s="4">
        <v>1</v>
      </c>
      <c r="M437" s="4">
        <v>1</v>
      </c>
    </row>
    <row r="438" spans="1:13">
      <c r="A438" s="4">
        <v>5516</v>
      </c>
      <c r="B438" s="4" t="s">
        <v>96</v>
      </c>
      <c r="C438" s="4" t="s">
        <v>570</v>
      </c>
      <c r="D438" s="4" t="s">
        <v>456</v>
      </c>
      <c r="E438" s="4" t="s">
        <v>36</v>
      </c>
      <c r="F438" s="4">
        <v>1</v>
      </c>
      <c r="G438" s="4">
        <v>1</v>
      </c>
      <c r="H438" s="4">
        <v>0</v>
      </c>
      <c r="I438" s="4">
        <v>1</v>
      </c>
      <c r="J438" s="4">
        <v>1</v>
      </c>
      <c r="K438" s="4">
        <v>0</v>
      </c>
      <c r="L438" s="4">
        <v>1</v>
      </c>
      <c r="M438" s="4">
        <v>1</v>
      </c>
    </row>
    <row r="439" spans="1:13">
      <c r="A439" s="4">
        <v>5519</v>
      </c>
      <c r="B439" s="4" t="s">
        <v>96</v>
      </c>
      <c r="C439" s="4" t="s">
        <v>570</v>
      </c>
      <c r="D439" s="4" t="s">
        <v>458</v>
      </c>
      <c r="E439" s="4" t="s">
        <v>344</v>
      </c>
      <c r="F439" s="4">
        <v>1</v>
      </c>
      <c r="G439" s="4">
        <v>1</v>
      </c>
      <c r="H439" s="4">
        <v>0</v>
      </c>
      <c r="I439" s="4">
        <v>1</v>
      </c>
      <c r="J439" s="4">
        <v>1</v>
      </c>
      <c r="K439" s="4">
        <v>0</v>
      </c>
      <c r="L439" s="4">
        <v>1</v>
      </c>
      <c r="M439" s="4">
        <v>1</v>
      </c>
    </row>
    <row r="440" spans="1:13">
      <c r="A440" s="4">
        <v>5722</v>
      </c>
      <c r="B440" s="4" t="s">
        <v>96</v>
      </c>
      <c r="C440" s="4" t="s">
        <v>570</v>
      </c>
      <c r="D440" s="4" t="s">
        <v>454</v>
      </c>
      <c r="E440" s="4" t="s">
        <v>344</v>
      </c>
      <c r="F440" s="4">
        <v>1</v>
      </c>
      <c r="G440" s="4">
        <v>1</v>
      </c>
      <c r="H440" s="4">
        <v>0</v>
      </c>
      <c r="I440" s="4">
        <v>1</v>
      </c>
      <c r="J440" s="4">
        <v>1</v>
      </c>
      <c r="K440" s="4">
        <v>0</v>
      </c>
      <c r="L440" s="4">
        <v>1</v>
      </c>
      <c r="M440" s="4">
        <v>1</v>
      </c>
    </row>
    <row r="441" spans="1:13">
      <c r="A441" s="4">
        <v>5735</v>
      </c>
      <c r="B441" s="4" t="s">
        <v>96</v>
      </c>
      <c r="C441" s="4" t="s">
        <v>560</v>
      </c>
      <c r="D441" s="4" t="s">
        <v>459</v>
      </c>
      <c r="E441" s="4" t="s">
        <v>34</v>
      </c>
      <c r="F441" s="4">
        <v>1</v>
      </c>
      <c r="G441" s="4">
        <v>1</v>
      </c>
      <c r="H441" s="4">
        <v>0</v>
      </c>
      <c r="I441" s="4">
        <v>1</v>
      </c>
      <c r="J441" s="4">
        <v>1</v>
      </c>
      <c r="K441" s="4">
        <v>0</v>
      </c>
      <c r="L441" s="4">
        <v>1</v>
      </c>
      <c r="M441" s="4">
        <v>1</v>
      </c>
    </row>
    <row r="442" spans="1:13">
      <c r="A442" s="4">
        <v>5789</v>
      </c>
      <c r="B442" s="4" t="s">
        <v>96</v>
      </c>
      <c r="C442" s="4" t="s">
        <v>560</v>
      </c>
      <c r="D442" s="4" t="s">
        <v>460</v>
      </c>
      <c r="E442" s="4" t="s">
        <v>46</v>
      </c>
      <c r="F442" s="4">
        <v>1</v>
      </c>
      <c r="G442" s="4">
        <v>1</v>
      </c>
      <c r="H442" s="4">
        <v>0</v>
      </c>
      <c r="I442" s="4">
        <v>1</v>
      </c>
      <c r="J442" s="4">
        <v>1</v>
      </c>
      <c r="K442" s="4">
        <v>0</v>
      </c>
      <c r="L442" s="4">
        <v>2</v>
      </c>
      <c r="M442" s="4">
        <v>2</v>
      </c>
    </row>
    <row r="443" spans="1:13">
      <c r="A443" s="4">
        <v>5810</v>
      </c>
      <c r="B443" s="4" t="s">
        <v>96</v>
      </c>
      <c r="C443" s="4" t="s">
        <v>96</v>
      </c>
      <c r="D443" s="4" t="s">
        <v>608</v>
      </c>
      <c r="E443" s="4" t="s">
        <v>20</v>
      </c>
      <c r="F443" s="4">
        <v>1</v>
      </c>
      <c r="G443" s="4">
        <v>1</v>
      </c>
      <c r="H443" s="4">
        <v>0</v>
      </c>
      <c r="I443" s="4">
        <v>1</v>
      </c>
      <c r="J443" s="4">
        <v>1</v>
      </c>
      <c r="K443" s="4">
        <v>0</v>
      </c>
      <c r="L443" s="4">
        <v>1</v>
      </c>
      <c r="M443" s="4">
        <v>1</v>
      </c>
    </row>
    <row r="444" spans="1:13">
      <c r="A444" s="4">
        <v>5824</v>
      </c>
      <c r="B444" s="4" t="s">
        <v>96</v>
      </c>
      <c r="C444" s="4" t="s">
        <v>563</v>
      </c>
      <c r="D444" s="4" t="s">
        <v>609</v>
      </c>
      <c r="E444" s="4" t="s">
        <v>44</v>
      </c>
      <c r="F444" s="4">
        <v>1</v>
      </c>
      <c r="G444" s="4">
        <v>1</v>
      </c>
      <c r="H444" s="4">
        <v>0</v>
      </c>
      <c r="I444" s="4">
        <v>1</v>
      </c>
      <c r="J444" s="4">
        <v>1</v>
      </c>
      <c r="K444" s="4">
        <v>0</v>
      </c>
      <c r="L444" s="4">
        <v>1</v>
      </c>
      <c r="M444" s="4">
        <v>1</v>
      </c>
    </row>
    <row r="445" spans="1:13">
      <c r="A445" s="4">
        <v>5868</v>
      </c>
      <c r="B445" s="4" t="s">
        <v>96</v>
      </c>
      <c r="C445" s="4" t="s">
        <v>570</v>
      </c>
      <c r="D445" s="4" t="s">
        <v>610</v>
      </c>
      <c r="E445" s="4" t="s">
        <v>276</v>
      </c>
      <c r="F445" s="4">
        <v>1</v>
      </c>
      <c r="G445" s="4">
        <v>1</v>
      </c>
      <c r="H445" s="4">
        <v>0</v>
      </c>
      <c r="I445" s="4">
        <v>1</v>
      </c>
      <c r="J445" s="4">
        <v>1</v>
      </c>
      <c r="K445" s="4">
        <v>0</v>
      </c>
      <c r="L445" s="4">
        <v>1</v>
      </c>
      <c r="M445" s="4">
        <v>1</v>
      </c>
    </row>
    <row r="446" spans="1:13">
      <c r="A446" s="4">
        <v>5879</v>
      </c>
      <c r="B446" s="4" t="s">
        <v>96</v>
      </c>
      <c r="C446" s="4" t="s">
        <v>563</v>
      </c>
      <c r="D446" s="4" t="s">
        <v>611</v>
      </c>
      <c r="E446" s="4" t="s">
        <v>493</v>
      </c>
      <c r="F446" s="4">
        <v>1</v>
      </c>
      <c r="G446" s="4">
        <v>1</v>
      </c>
      <c r="H446" s="4">
        <v>0</v>
      </c>
      <c r="I446" s="4">
        <v>1</v>
      </c>
      <c r="J446" s="4">
        <v>1</v>
      </c>
      <c r="K446" s="4">
        <v>0</v>
      </c>
      <c r="L446" s="4">
        <v>1</v>
      </c>
      <c r="M446" s="4">
        <v>1</v>
      </c>
    </row>
    <row r="447" spans="1:13">
      <c r="A447" s="4">
        <v>5992</v>
      </c>
      <c r="B447" s="4" t="s">
        <v>96</v>
      </c>
      <c r="C447" s="4" t="s">
        <v>559</v>
      </c>
      <c r="D447" s="4" t="s">
        <v>612</v>
      </c>
      <c r="E447" s="4" t="s">
        <v>493</v>
      </c>
      <c r="F447" s="4">
        <v>1</v>
      </c>
      <c r="G447" s="4">
        <v>1</v>
      </c>
      <c r="H447" s="4">
        <v>0</v>
      </c>
      <c r="I447" s="4">
        <v>1</v>
      </c>
      <c r="J447" s="4">
        <v>1</v>
      </c>
      <c r="K447" s="4">
        <v>0</v>
      </c>
      <c r="L447" s="4">
        <v>3</v>
      </c>
      <c r="M447" s="4">
        <v>3</v>
      </c>
    </row>
    <row r="448" spans="1:13">
      <c r="A448" s="4">
        <v>5996</v>
      </c>
      <c r="B448" s="4" t="s">
        <v>96</v>
      </c>
      <c r="C448" s="4" t="s">
        <v>570</v>
      </c>
      <c r="D448" s="4" t="s">
        <v>613</v>
      </c>
      <c r="E448" s="4" t="s">
        <v>276</v>
      </c>
      <c r="F448" s="4">
        <v>1</v>
      </c>
      <c r="G448" s="4">
        <v>1</v>
      </c>
      <c r="H448" s="4">
        <v>0</v>
      </c>
      <c r="I448" s="4">
        <v>1</v>
      </c>
      <c r="J448" s="4">
        <v>1</v>
      </c>
      <c r="K448" s="4">
        <v>0</v>
      </c>
      <c r="L448" s="4">
        <v>2</v>
      </c>
      <c r="M448" s="4">
        <v>2</v>
      </c>
    </row>
    <row r="449" spans="1:13">
      <c r="A449" s="4">
        <v>5998</v>
      </c>
      <c r="B449" s="4" t="s">
        <v>96</v>
      </c>
      <c r="C449" s="4" t="s">
        <v>561</v>
      </c>
      <c r="D449" s="4" t="s">
        <v>614</v>
      </c>
      <c r="E449" s="4" t="s">
        <v>19</v>
      </c>
      <c r="F449" s="4">
        <v>1</v>
      </c>
      <c r="G449" s="4">
        <v>1</v>
      </c>
      <c r="H449" s="4">
        <v>0</v>
      </c>
      <c r="I449" s="4">
        <v>1</v>
      </c>
      <c r="J449" s="4">
        <v>1</v>
      </c>
      <c r="K449" s="4">
        <v>0</v>
      </c>
      <c r="L449" s="4">
        <v>2</v>
      </c>
      <c r="M449" s="4">
        <v>2</v>
      </c>
    </row>
    <row r="450" spans="1:13">
      <c r="A450" s="4">
        <v>6009</v>
      </c>
      <c r="B450" s="4" t="s">
        <v>96</v>
      </c>
      <c r="C450" s="4" t="s">
        <v>570</v>
      </c>
      <c r="D450" s="4" t="s">
        <v>615</v>
      </c>
      <c r="E450" s="4" t="s">
        <v>41</v>
      </c>
      <c r="F450" s="4">
        <v>1</v>
      </c>
      <c r="G450" s="4">
        <v>1</v>
      </c>
      <c r="H450" s="4">
        <v>0</v>
      </c>
      <c r="I450" s="4">
        <v>1</v>
      </c>
      <c r="J450" s="4">
        <v>1</v>
      </c>
      <c r="K450" s="4">
        <v>0</v>
      </c>
      <c r="L450" s="4">
        <v>1</v>
      </c>
      <c r="M450" s="4">
        <v>1</v>
      </c>
    </row>
    <row r="451" spans="1:13">
      <c r="A451" s="4">
        <v>6010</v>
      </c>
      <c r="B451" s="4" t="s">
        <v>96</v>
      </c>
      <c r="C451" s="4" t="s">
        <v>559</v>
      </c>
      <c r="D451" s="4" t="s">
        <v>616</v>
      </c>
      <c r="E451" s="4" t="s">
        <v>41</v>
      </c>
      <c r="F451" s="4">
        <v>1</v>
      </c>
      <c r="G451" s="4">
        <v>1</v>
      </c>
      <c r="H451" s="4">
        <v>0</v>
      </c>
      <c r="I451" s="4">
        <v>1</v>
      </c>
      <c r="J451" s="4">
        <v>1</v>
      </c>
      <c r="K451" s="4">
        <v>0</v>
      </c>
      <c r="L451" s="4">
        <v>1</v>
      </c>
      <c r="M451" s="4">
        <v>1</v>
      </c>
    </row>
    <row r="452" spans="1:13">
      <c r="A452" s="4">
        <v>6012</v>
      </c>
      <c r="B452" s="4" t="s">
        <v>96</v>
      </c>
      <c r="C452" s="4" t="s">
        <v>96</v>
      </c>
      <c r="D452" s="4" t="s">
        <v>617</v>
      </c>
      <c r="E452" s="4" t="s">
        <v>495</v>
      </c>
      <c r="F452" s="4">
        <v>1</v>
      </c>
      <c r="G452" s="4">
        <v>1</v>
      </c>
      <c r="H452" s="4">
        <v>0</v>
      </c>
      <c r="I452" s="4">
        <v>1</v>
      </c>
      <c r="J452" s="4">
        <v>1</v>
      </c>
      <c r="K452" s="4">
        <v>0</v>
      </c>
      <c r="L452" s="4">
        <v>1</v>
      </c>
      <c r="M452" s="4">
        <v>1</v>
      </c>
    </row>
    <row r="453" spans="1:13">
      <c r="A453" s="4">
        <v>6017</v>
      </c>
      <c r="B453" s="4" t="s">
        <v>96</v>
      </c>
      <c r="C453" s="4" t="s">
        <v>570</v>
      </c>
      <c r="D453" s="4" t="s">
        <v>618</v>
      </c>
      <c r="E453" s="4" t="s">
        <v>34</v>
      </c>
      <c r="F453" s="4">
        <v>1</v>
      </c>
      <c r="G453" s="4">
        <v>1</v>
      </c>
      <c r="H453" s="4">
        <v>0</v>
      </c>
      <c r="I453" s="4">
        <v>1</v>
      </c>
      <c r="J453" s="4">
        <v>1</v>
      </c>
      <c r="K453" s="4">
        <v>0</v>
      </c>
      <c r="L453" s="4">
        <v>1</v>
      </c>
      <c r="M453" s="4">
        <v>1</v>
      </c>
    </row>
    <row r="454" spans="1:13">
      <c r="A454" s="4">
        <v>6020</v>
      </c>
      <c r="B454" s="4" t="s">
        <v>96</v>
      </c>
      <c r="C454" s="4" t="s">
        <v>574</v>
      </c>
      <c r="D454" s="4" t="s">
        <v>619</v>
      </c>
      <c r="E454" s="4" t="s">
        <v>344</v>
      </c>
      <c r="F454" s="4">
        <v>1</v>
      </c>
      <c r="G454" s="4">
        <v>1</v>
      </c>
      <c r="H454" s="4">
        <v>0</v>
      </c>
      <c r="I454" s="4">
        <v>1</v>
      </c>
      <c r="J454" s="4">
        <v>1</v>
      </c>
      <c r="K454" s="4">
        <v>0</v>
      </c>
      <c r="L454" s="4">
        <v>1</v>
      </c>
      <c r="M454" s="4">
        <v>1</v>
      </c>
    </row>
    <row r="455" spans="1:13">
      <c r="A455" s="4">
        <v>6057</v>
      </c>
      <c r="B455" s="4" t="s">
        <v>96</v>
      </c>
      <c r="C455" s="4" t="s">
        <v>96</v>
      </c>
      <c r="D455" s="4" t="s">
        <v>620</v>
      </c>
      <c r="E455" s="4" t="s">
        <v>43</v>
      </c>
      <c r="F455" s="4">
        <v>1</v>
      </c>
      <c r="G455" s="4">
        <v>1</v>
      </c>
      <c r="H455" s="4">
        <v>0</v>
      </c>
      <c r="I455" s="4">
        <v>1</v>
      </c>
      <c r="J455" s="4">
        <v>1</v>
      </c>
      <c r="K455" s="4">
        <v>0</v>
      </c>
      <c r="L455" s="4">
        <v>1</v>
      </c>
      <c r="M455" s="4">
        <v>1</v>
      </c>
    </row>
    <row r="456" spans="1:13">
      <c r="A456" s="4">
        <v>785</v>
      </c>
      <c r="B456" s="4" t="s">
        <v>133</v>
      </c>
      <c r="C456" s="4" t="s">
        <v>621</v>
      </c>
      <c r="D456" s="4" t="s">
        <v>136</v>
      </c>
      <c r="E456" s="4" t="s">
        <v>25</v>
      </c>
      <c r="F456" s="4">
        <v>41</v>
      </c>
      <c r="G456" s="4">
        <v>42</v>
      </c>
      <c r="H456" s="4">
        <v>-1</v>
      </c>
      <c r="I456" s="4">
        <v>41</v>
      </c>
      <c r="J456" s="4">
        <v>42</v>
      </c>
      <c r="K456" s="4">
        <v>-1</v>
      </c>
      <c r="L456" s="4">
        <v>395</v>
      </c>
      <c r="M456" s="4">
        <v>410</v>
      </c>
    </row>
    <row r="457" spans="1:13">
      <c r="A457" s="4">
        <v>2841</v>
      </c>
      <c r="B457" s="4" t="s">
        <v>133</v>
      </c>
      <c r="C457" s="4" t="s">
        <v>621</v>
      </c>
      <c r="D457" s="4" t="s">
        <v>272</v>
      </c>
      <c r="E457" s="4" t="s">
        <v>18</v>
      </c>
      <c r="F457" s="4">
        <v>41</v>
      </c>
      <c r="G457" s="4">
        <v>40</v>
      </c>
      <c r="H457" s="4">
        <v>1</v>
      </c>
      <c r="I457" s="4">
        <v>41</v>
      </c>
      <c r="J457" s="4">
        <v>40</v>
      </c>
      <c r="K457" s="4">
        <v>1</v>
      </c>
      <c r="L457" s="4">
        <v>390</v>
      </c>
      <c r="M457" s="4">
        <v>400</v>
      </c>
    </row>
    <row r="458" spans="1:13">
      <c r="A458" s="4">
        <v>2531</v>
      </c>
      <c r="B458" s="4" t="s">
        <v>133</v>
      </c>
      <c r="C458" s="4" t="s">
        <v>621</v>
      </c>
      <c r="D458" s="4" t="s">
        <v>337</v>
      </c>
      <c r="E458" s="4" t="s">
        <v>22</v>
      </c>
      <c r="F458" s="4">
        <v>38</v>
      </c>
      <c r="G458" s="4">
        <v>39</v>
      </c>
      <c r="H458" s="4">
        <v>-1</v>
      </c>
      <c r="I458" s="4">
        <v>38</v>
      </c>
      <c r="J458" s="4">
        <v>39</v>
      </c>
      <c r="K458" s="4">
        <v>-1</v>
      </c>
      <c r="L458" s="4">
        <v>363</v>
      </c>
      <c r="M458" s="4">
        <v>375</v>
      </c>
    </row>
    <row r="459" spans="1:13">
      <c r="A459" s="4">
        <v>2764</v>
      </c>
      <c r="B459" s="4" t="s">
        <v>133</v>
      </c>
      <c r="C459" s="4" t="s">
        <v>621</v>
      </c>
      <c r="D459" s="4" t="s">
        <v>269</v>
      </c>
      <c r="E459" s="4" t="s">
        <v>22</v>
      </c>
      <c r="F459" s="4">
        <v>36</v>
      </c>
      <c r="G459" s="4">
        <v>34</v>
      </c>
      <c r="H459" s="4">
        <v>2</v>
      </c>
      <c r="I459" s="4">
        <v>36</v>
      </c>
      <c r="J459" s="4">
        <v>34</v>
      </c>
      <c r="K459" s="4">
        <v>2</v>
      </c>
      <c r="L459" s="4">
        <v>340</v>
      </c>
      <c r="M459" s="4">
        <v>347</v>
      </c>
    </row>
    <row r="460" spans="1:13">
      <c r="A460" s="4">
        <v>4661</v>
      </c>
      <c r="B460" s="4" t="s">
        <v>133</v>
      </c>
      <c r="C460" s="4" t="s">
        <v>621</v>
      </c>
      <c r="D460" s="4" t="s">
        <v>387</v>
      </c>
      <c r="E460" s="4" t="s">
        <v>19</v>
      </c>
      <c r="F460" s="4">
        <v>34</v>
      </c>
      <c r="G460" s="4">
        <v>35</v>
      </c>
      <c r="H460" s="4">
        <v>-1</v>
      </c>
      <c r="I460" s="4">
        <v>34</v>
      </c>
      <c r="J460" s="4">
        <v>35</v>
      </c>
      <c r="K460" s="4">
        <v>-1</v>
      </c>
      <c r="L460" s="4">
        <v>350</v>
      </c>
      <c r="M460" s="4">
        <v>357</v>
      </c>
    </row>
    <row r="461" spans="1:13">
      <c r="A461" s="4">
        <v>531</v>
      </c>
      <c r="B461" s="4" t="s">
        <v>133</v>
      </c>
      <c r="C461" s="4" t="s">
        <v>133</v>
      </c>
      <c r="D461" s="4" t="s">
        <v>138</v>
      </c>
      <c r="E461" s="4" t="s">
        <v>27</v>
      </c>
      <c r="F461" s="4">
        <v>32</v>
      </c>
      <c r="G461" s="4">
        <v>35</v>
      </c>
      <c r="H461" s="4">
        <v>-3</v>
      </c>
      <c r="I461" s="4">
        <v>32</v>
      </c>
      <c r="J461" s="4">
        <v>35</v>
      </c>
      <c r="K461" s="4">
        <v>-3</v>
      </c>
      <c r="L461" s="4">
        <v>230</v>
      </c>
      <c r="M461" s="4">
        <v>232</v>
      </c>
    </row>
    <row r="462" spans="1:13">
      <c r="A462" s="4">
        <v>2544</v>
      </c>
      <c r="B462" s="4" t="s">
        <v>133</v>
      </c>
      <c r="C462" s="4" t="s">
        <v>621</v>
      </c>
      <c r="D462" s="4" t="s">
        <v>461</v>
      </c>
      <c r="E462" s="4" t="s">
        <v>34</v>
      </c>
      <c r="F462" s="4">
        <v>32</v>
      </c>
      <c r="G462" s="4">
        <v>33</v>
      </c>
      <c r="H462" s="4">
        <v>-1</v>
      </c>
      <c r="I462" s="4">
        <v>32</v>
      </c>
      <c r="J462" s="4">
        <v>33</v>
      </c>
      <c r="K462" s="4">
        <v>-1</v>
      </c>
      <c r="L462" s="4">
        <v>325</v>
      </c>
      <c r="M462" s="4">
        <v>332</v>
      </c>
    </row>
    <row r="463" spans="1:13">
      <c r="A463" s="4">
        <v>4510</v>
      </c>
      <c r="B463" s="4" t="s">
        <v>133</v>
      </c>
      <c r="C463" s="4" t="s">
        <v>133</v>
      </c>
      <c r="D463" s="4" t="s">
        <v>339</v>
      </c>
      <c r="E463" s="4" t="s">
        <v>37</v>
      </c>
      <c r="F463" s="4">
        <v>31</v>
      </c>
      <c r="G463" s="4">
        <v>31</v>
      </c>
      <c r="H463" s="4">
        <v>0</v>
      </c>
      <c r="I463" s="4">
        <v>31</v>
      </c>
      <c r="J463" s="4">
        <v>31</v>
      </c>
      <c r="K463" s="4">
        <v>0</v>
      </c>
      <c r="L463" s="4">
        <v>220</v>
      </c>
      <c r="M463" s="4">
        <v>220</v>
      </c>
    </row>
    <row r="464" spans="1:13">
      <c r="A464" s="4">
        <v>309</v>
      </c>
      <c r="B464" s="4" t="s">
        <v>133</v>
      </c>
      <c r="C464" s="4" t="s">
        <v>133</v>
      </c>
      <c r="D464" s="4" t="s">
        <v>134</v>
      </c>
      <c r="E464" s="4" t="s">
        <v>34</v>
      </c>
      <c r="F464" s="4">
        <v>30</v>
      </c>
      <c r="G464" s="4">
        <v>29</v>
      </c>
      <c r="H464" s="4">
        <v>1</v>
      </c>
      <c r="I464" s="4">
        <v>30</v>
      </c>
      <c r="J464" s="4">
        <v>29</v>
      </c>
      <c r="K464" s="4">
        <v>1</v>
      </c>
      <c r="L464" s="4">
        <v>210</v>
      </c>
      <c r="M464" s="4">
        <v>210</v>
      </c>
    </row>
    <row r="465" spans="1:13">
      <c r="A465" s="4">
        <v>608</v>
      </c>
      <c r="B465" s="4" t="s">
        <v>133</v>
      </c>
      <c r="C465" s="4" t="s">
        <v>621</v>
      </c>
      <c r="D465" s="4" t="s">
        <v>144</v>
      </c>
      <c r="E465" s="4" t="s">
        <v>29</v>
      </c>
      <c r="F465" s="4">
        <v>30</v>
      </c>
      <c r="G465" s="4">
        <v>32</v>
      </c>
      <c r="H465" s="4">
        <v>-2</v>
      </c>
      <c r="I465" s="4">
        <v>30</v>
      </c>
      <c r="J465" s="4">
        <v>32</v>
      </c>
      <c r="K465" s="4">
        <v>-2</v>
      </c>
      <c r="L465" s="4">
        <v>245</v>
      </c>
      <c r="M465" s="4">
        <v>255</v>
      </c>
    </row>
    <row r="466" spans="1:13">
      <c r="A466" s="4">
        <v>4268</v>
      </c>
      <c r="B466" s="4" t="s">
        <v>133</v>
      </c>
      <c r="C466" s="4" t="s">
        <v>621</v>
      </c>
      <c r="D466" s="4" t="s">
        <v>463</v>
      </c>
      <c r="E466" s="4" t="s">
        <v>24</v>
      </c>
      <c r="F466" s="4">
        <v>28</v>
      </c>
      <c r="G466" s="4">
        <v>27</v>
      </c>
      <c r="H466" s="4">
        <v>1</v>
      </c>
      <c r="I466" s="4">
        <v>27</v>
      </c>
      <c r="J466" s="4">
        <v>26</v>
      </c>
      <c r="K466" s="4">
        <v>1</v>
      </c>
      <c r="L466" s="4">
        <v>160</v>
      </c>
      <c r="M466" s="4">
        <v>165</v>
      </c>
    </row>
    <row r="467" spans="1:13">
      <c r="A467" s="4">
        <v>4200</v>
      </c>
      <c r="B467" s="4" t="s">
        <v>133</v>
      </c>
      <c r="C467" s="4" t="s">
        <v>621</v>
      </c>
      <c r="D467" s="4" t="s">
        <v>462</v>
      </c>
      <c r="E467" s="4" t="s">
        <v>37</v>
      </c>
      <c r="F467" s="4">
        <v>27</v>
      </c>
      <c r="G467" s="4">
        <v>28</v>
      </c>
      <c r="H467" s="4">
        <v>-1</v>
      </c>
      <c r="I467" s="4">
        <v>27</v>
      </c>
      <c r="J467" s="4">
        <v>28</v>
      </c>
      <c r="K467" s="4">
        <v>-1</v>
      </c>
      <c r="L467" s="4">
        <v>155</v>
      </c>
      <c r="M467" s="4">
        <v>160</v>
      </c>
    </row>
    <row r="468" spans="1:13">
      <c r="A468" s="4">
        <v>2382</v>
      </c>
      <c r="B468" s="4" t="s">
        <v>133</v>
      </c>
      <c r="C468" s="4" t="s">
        <v>133</v>
      </c>
      <c r="D468" s="4" t="s">
        <v>622</v>
      </c>
      <c r="E468" s="4" t="s">
        <v>18</v>
      </c>
      <c r="F468" s="4">
        <v>26</v>
      </c>
      <c r="G468" s="4">
        <v>26</v>
      </c>
      <c r="H468" s="4">
        <v>0</v>
      </c>
      <c r="I468" s="4">
        <v>26</v>
      </c>
      <c r="J468" s="4">
        <v>26</v>
      </c>
      <c r="K468" s="4">
        <v>0</v>
      </c>
      <c r="L468" s="4">
        <v>114</v>
      </c>
      <c r="M468" s="4">
        <v>114</v>
      </c>
    </row>
    <row r="469" spans="1:13">
      <c r="A469" s="4">
        <v>5694</v>
      </c>
      <c r="B469" s="4" t="s">
        <v>133</v>
      </c>
      <c r="C469" s="4" t="s">
        <v>621</v>
      </c>
      <c r="D469" s="4" t="s">
        <v>465</v>
      </c>
      <c r="E469" s="4" t="s">
        <v>44</v>
      </c>
      <c r="F469" s="4">
        <v>25</v>
      </c>
      <c r="G469" s="4">
        <v>24</v>
      </c>
      <c r="H469" s="4">
        <v>1</v>
      </c>
      <c r="I469" s="4">
        <v>25</v>
      </c>
      <c r="J469" s="4">
        <v>24</v>
      </c>
      <c r="K469" s="4">
        <v>1</v>
      </c>
      <c r="L469" s="4">
        <v>100</v>
      </c>
      <c r="M469" s="4">
        <v>100</v>
      </c>
    </row>
    <row r="470" spans="1:13">
      <c r="A470" s="4">
        <v>507</v>
      </c>
      <c r="B470" s="4" t="s">
        <v>133</v>
      </c>
      <c r="C470" s="4" t="s">
        <v>621</v>
      </c>
      <c r="D470" s="4" t="s">
        <v>142</v>
      </c>
      <c r="E470" s="4" t="s">
        <v>29</v>
      </c>
      <c r="F470" s="4">
        <v>24</v>
      </c>
      <c r="G470" s="4">
        <v>26</v>
      </c>
      <c r="H470" s="4">
        <v>-2</v>
      </c>
      <c r="I470" s="4">
        <v>24</v>
      </c>
      <c r="J470" s="4">
        <v>26</v>
      </c>
      <c r="K470" s="4">
        <v>-2</v>
      </c>
      <c r="L470" s="4">
        <v>90</v>
      </c>
      <c r="M470" s="4">
        <v>90</v>
      </c>
    </row>
    <row r="471" spans="1:13">
      <c r="A471" s="4">
        <v>1958</v>
      </c>
      <c r="B471" s="4" t="s">
        <v>133</v>
      </c>
      <c r="C471" s="4" t="s">
        <v>133</v>
      </c>
      <c r="D471" s="4" t="s">
        <v>185</v>
      </c>
      <c r="E471" s="4" t="s">
        <v>493</v>
      </c>
      <c r="F471" s="4">
        <v>24</v>
      </c>
      <c r="G471" s="4">
        <v>26</v>
      </c>
      <c r="H471" s="4">
        <v>-2</v>
      </c>
      <c r="I471" s="4">
        <v>24</v>
      </c>
      <c r="J471" s="4">
        <v>26</v>
      </c>
      <c r="K471" s="4">
        <v>-2</v>
      </c>
      <c r="L471" s="4">
        <v>82</v>
      </c>
      <c r="M471" s="4">
        <v>82</v>
      </c>
    </row>
    <row r="472" spans="1:13">
      <c r="A472" s="4">
        <v>2119</v>
      </c>
      <c r="B472" s="4" t="s">
        <v>133</v>
      </c>
      <c r="C472" s="4" t="s">
        <v>133</v>
      </c>
      <c r="D472" s="4" t="s">
        <v>189</v>
      </c>
      <c r="E472" s="4" t="s">
        <v>44</v>
      </c>
      <c r="F472" s="4">
        <v>24</v>
      </c>
      <c r="G472" s="4">
        <v>24</v>
      </c>
      <c r="H472" s="4">
        <v>0</v>
      </c>
      <c r="I472" s="4">
        <v>24</v>
      </c>
      <c r="J472" s="4">
        <v>24</v>
      </c>
      <c r="K472" s="4">
        <v>0</v>
      </c>
      <c r="L472" s="4">
        <v>80</v>
      </c>
      <c r="M472" s="4">
        <v>80</v>
      </c>
    </row>
    <row r="473" spans="1:13">
      <c r="A473" s="4">
        <v>2038</v>
      </c>
      <c r="B473" s="4" t="s">
        <v>133</v>
      </c>
      <c r="C473" s="4" t="s">
        <v>621</v>
      </c>
      <c r="D473" s="4" t="s">
        <v>229</v>
      </c>
      <c r="E473" s="4" t="s">
        <v>27</v>
      </c>
      <c r="F473" s="4">
        <v>23</v>
      </c>
      <c r="G473" s="4">
        <v>23</v>
      </c>
      <c r="H473" s="4">
        <v>0</v>
      </c>
      <c r="I473" s="4">
        <v>23</v>
      </c>
      <c r="J473" s="4">
        <v>23</v>
      </c>
      <c r="K473" s="4">
        <v>0</v>
      </c>
      <c r="L473" s="4">
        <v>120</v>
      </c>
      <c r="M473" s="4">
        <v>120</v>
      </c>
    </row>
    <row r="474" spans="1:13">
      <c r="A474" s="4">
        <v>2061</v>
      </c>
      <c r="B474" s="4" t="s">
        <v>133</v>
      </c>
      <c r="C474" s="4" t="s">
        <v>621</v>
      </c>
      <c r="D474" s="4" t="s">
        <v>188</v>
      </c>
      <c r="E474" s="4" t="s">
        <v>19</v>
      </c>
      <c r="F474" s="4">
        <v>23</v>
      </c>
      <c r="G474" s="4">
        <v>25</v>
      </c>
      <c r="H474" s="4">
        <v>-2</v>
      </c>
      <c r="I474" s="4">
        <v>23</v>
      </c>
      <c r="J474" s="4">
        <v>25</v>
      </c>
      <c r="K474" s="4">
        <v>-2</v>
      </c>
      <c r="L474" s="4">
        <v>35</v>
      </c>
      <c r="M474" s="4">
        <v>30</v>
      </c>
    </row>
    <row r="475" spans="1:13">
      <c r="A475" s="4">
        <v>2438</v>
      </c>
      <c r="B475" s="4" t="s">
        <v>133</v>
      </c>
      <c r="C475" s="4" t="s">
        <v>621</v>
      </c>
      <c r="D475" s="4" t="s">
        <v>623</v>
      </c>
      <c r="E475" s="4" t="s">
        <v>36</v>
      </c>
      <c r="F475" s="4">
        <v>23</v>
      </c>
      <c r="G475" s="4">
        <v>24</v>
      </c>
      <c r="H475" s="4">
        <v>-1</v>
      </c>
      <c r="I475" s="4">
        <v>23</v>
      </c>
      <c r="J475" s="4">
        <v>24</v>
      </c>
      <c r="K475" s="4">
        <v>-1</v>
      </c>
      <c r="L475" s="4">
        <v>121</v>
      </c>
      <c r="M475" s="4">
        <v>121</v>
      </c>
    </row>
    <row r="476" spans="1:13">
      <c r="A476" s="4">
        <v>2012</v>
      </c>
      <c r="B476" s="4" t="s">
        <v>133</v>
      </c>
      <c r="C476" s="4" t="s">
        <v>621</v>
      </c>
      <c r="D476" s="4" t="s">
        <v>186</v>
      </c>
      <c r="E476" s="4" t="s">
        <v>18</v>
      </c>
      <c r="F476" s="4">
        <v>22</v>
      </c>
      <c r="G476" s="4">
        <v>21</v>
      </c>
      <c r="H476" s="4">
        <v>1</v>
      </c>
      <c r="I476" s="4">
        <v>21</v>
      </c>
      <c r="J476" s="4">
        <v>20</v>
      </c>
      <c r="K476" s="4">
        <v>1</v>
      </c>
      <c r="L476" s="4">
        <v>76</v>
      </c>
      <c r="M476" s="4">
        <v>72</v>
      </c>
    </row>
    <row r="477" spans="1:13">
      <c r="A477" s="4">
        <v>479</v>
      </c>
      <c r="B477" s="4" t="s">
        <v>133</v>
      </c>
      <c r="C477" s="4" t="s">
        <v>621</v>
      </c>
      <c r="D477" s="4" t="s">
        <v>154</v>
      </c>
      <c r="E477" s="4" t="s">
        <v>43</v>
      </c>
      <c r="F477" s="4">
        <v>21</v>
      </c>
      <c r="G477" s="4">
        <v>21</v>
      </c>
      <c r="H477" s="4">
        <v>0</v>
      </c>
      <c r="I477" s="4">
        <v>21</v>
      </c>
      <c r="J477" s="4">
        <v>21</v>
      </c>
      <c r="K477" s="4">
        <v>0</v>
      </c>
      <c r="L477" s="4">
        <v>77</v>
      </c>
      <c r="M477" s="4">
        <v>77</v>
      </c>
    </row>
    <row r="478" spans="1:13">
      <c r="A478" s="4">
        <v>2489</v>
      </c>
      <c r="B478" s="4" t="s">
        <v>133</v>
      </c>
      <c r="C478" s="4" t="s">
        <v>133</v>
      </c>
      <c r="D478" s="4" t="s">
        <v>392</v>
      </c>
      <c r="E478" s="4" t="s">
        <v>25</v>
      </c>
      <c r="F478" s="4">
        <v>20</v>
      </c>
      <c r="G478" s="4">
        <v>19</v>
      </c>
      <c r="H478" s="4">
        <v>1</v>
      </c>
      <c r="I478" s="4">
        <v>20</v>
      </c>
      <c r="J478" s="4">
        <v>19</v>
      </c>
      <c r="K478" s="4">
        <v>1</v>
      </c>
      <c r="L478" s="4">
        <v>67</v>
      </c>
      <c r="M478" s="4">
        <v>67</v>
      </c>
    </row>
    <row r="479" spans="1:13">
      <c r="A479" s="4">
        <v>2819</v>
      </c>
      <c r="B479" s="4" t="s">
        <v>133</v>
      </c>
      <c r="C479" s="4" t="s">
        <v>621</v>
      </c>
      <c r="D479" s="4" t="s">
        <v>268</v>
      </c>
      <c r="E479" s="4" t="s">
        <v>20</v>
      </c>
      <c r="F479" s="4">
        <v>19</v>
      </c>
      <c r="G479" s="4">
        <v>21</v>
      </c>
      <c r="H479" s="4">
        <v>-2</v>
      </c>
      <c r="I479" s="4">
        <v>19</v>
      </c>
      <c r="J479" s="4">
        <v>21</v>
      </c>
      <c r="K479" s="4">
        <v>-2</v>
      </c>
      <c r="L479" s="4">
        <v>68</v>
      </c>
      <c r="M479" s="4">
        <v>68</v>
      </c>
    </row>
    <row r="480" spans="1:13">
      <c r="A480" s="4">
        <v>4179</v>
      </c>
      <c r="B480" s="4" t="s">
        <v>133</v>
      </c>
      <c r="C480" s="4" t="s">
        <v>133</v>
      </c>
      <c r="D480" s="4" t="s">
        <v>464</v>
      </c>
      <c r="E480" s="4" t="s">
        <v>36</v>
      </c>
      <c r="F480" s="4">
        <v>19</v>
      </c>
      <c r="G480" s="4">
        <v>20</v>
      </c>
      <c r="H480" s="4">
        <v>-1</v>
      </c>
      <c r="I480" s="4">
        <v>19</v>
      </c>
      <c r="J480" s="4">
        <v>20</v>
      </c>
      <c r="K480" s="4">
        <v>-1</v>
      </c>
      <c r="L480" s="4">
        <v>54</v>
      </c>
      <c r="M480" s="4">
        <v>54</v>
      </c>
    </row>
    <row r="481" spans="1:13">
      <c r="A481" s="4">
        <v>5529</v>
      </c>
      <c r="B481" s="4" t="s">
        <v>133</v>
      </c>
      <c r="C481" s="4" t="s">
        <v>621</v>
      </c>
      <c r="D481" s="4" t="s">
        <v>468</v>
      </c>
      <c r="E481" s="4" t="s">
        <v>46</v>
      </c>
      <c r="F481" s="4">
        <v>19</v>
      </c>
      <c r="G481" s="4">
        <v>18</v>
      </c>
      <c r="H481" s="4">
        <v>1</v>
      </c>
      <c r="I481" s="4">
        <v>17</v>
      </c>
      <c r="J481" s="4">
        <v>16</v>
      </c>
      <c r="K481" s="4">
        <v>1</v>
      </c>
      <c r="L481" s="4">
        <v>60</v>
      </c>
      <c r="M481" s="4">
        <v>57</v>
      </c>
    </row>
    <row r="482" spans="1:13">
      <c r="A482" s="4">
        <v>5672</v>
      </c>
      <c r="B482" s="4" t="s">
        <v>133</v>
      </c>
      <c r="C482" s="4" t="s">
        <v>621</v>
      </c>
      <c r="D482" s="4" t="s">
        <v>624</v>
      </c>
      <c r="E482" s="4" t="s">
        <v>400</v>
      </c>
      <c r="F482" s="4">
        <v>19</v>
      </c>
      <c r="G482" s="4">
        <v>17</v>
      </c>
      <c r="H482" s="4">
        <v>2</v>
      </c>
      <c r="I482" s="4">
        <v>18</v>
      </c>
      <c r="J482" s="4">
        <v>16</v>
      </c>
      <c r="K482" s="4">
        <v>2</v>
      </c>
      <c r="L482" s="4">
        <v>52</v>
      </c>
      <c r="M482" s="4">
        <v>48</v>
      </c>
    </row>
    <row r="483" spans="1:13">
      <c r="A483" s="4">
        <v>495</v>
      </c>
      <c r="B483" s="4" t="s">
        <v>133</v>
      </c>
      <c r="C483" s="4" t="s">
        <v>133</v>
      </c>
      <c r="D483" s="4" t="s">
        <v>115</v>
      </c>
      <c r="E483" s="4" t="s">
        <v>22</v>
      </c>
      <c r="F483" s="4">
        <v>18</v>
      </c>
      <c r="G483" s="4">
        <v>16</v>
      </c>
      <c r="H483" s="4">
        <v>2</v>
      </c>
      <c r="I483" s="4">
        <v>18</v>
      </c>
      <c r="J483" s="4">
        <v>16</v>
      </c>
      <c r="K483" s="4">
        <v>2</v>
      </c>
      <c r="L483" s="4">
        <v>35</v>
      </c>
      <c r="M483" s="4">
        <v>35</v>
      </c>
    </row>
    <row r="484" spans="1:13">
      <c r="A484" s="4">
        <v>4371</v>
      </c>
      <c r="B484" s="4" t="s">
        <v>133</v>
      </c>
      <c r="C484" s="4" t="s">
        <v>133</v>
      </c>
      <c r="D484" s="4" t="s">
        <v>340</v>
      </c>
      <c r="E484" s="4" t="s">
        <v>19</v>
      </c>
      <c r="F484" s="4">
        <v>18</v>
      </c>
      <c r="G484" s="4">
        <v>20</v>
      </c>
      <c r="H484" s="4">
        <v>-2</v>
      </c>
      <c r="I484" s="4">
        <v>18</v>
      </c>
      <c r="J484" s="4">
        <v>20</v>
      </c>
      <c r="K484" s="4">
        <v>-2</v>
      </c>
      <c r="L484" s="4">
        <v>70</v>
      </c>
      <c r="M484" s="4">
        <v>70</v>
      </c>
    </row>
    <row r="485" spans="1:13">
      <c r="A485" s="4">
        <v>4517</v>
      </c>
      <c r="B485" s="4" t="s">
        <v>133</v>
      </c>
      <c r="C485" s="4" t="s">
        <v>133</v>
      </c>
      <c r="D485" s="4" t="s">
        <v>341</v>
      </c>
      <c r="E485" s="4" t="s">
        <v>19</v>
      </c>
      <c r="F485" s="4">
        <v>18</v>
      </c>
      <c r="G485" s="4">
        <v>18</v>
      </c>
      <c r="H485" s="4">
        <v>0</v>
      </c>
      <c r="I485" s="4">
        <v>18</v>
      </c>
      <c r="J485" s="4">
        <v>18</v>
      </c>
      <c r="K485" s="4">
        <v>0</v>
      </c>
      <c r="L485" s="4">
        <v>52</v>
      </c>
      <c r="M485" s="4">
        <v>52</v>
      </c>
    </row>
    <row r="486" spans="1:13">
      <c r="A486" s="4">
        <v>5786</v>
      </c>
      <c r="B486" s="4" t="s">
        <v>133</v>
      </c>
      <c r="C486" s="4" t="s">
        <v>621</v>
      </c>
      <c r="D486" s="4" t="s">
        <v>466</v>
      </c>
      <c r="E486" s="4" t="s">
        <v>36</v>
      </c>
      <c r="F486" s="4">
        <v>17</v>
      </c>
      <c r="G486" s="4">
        <v>19</v>
      </c>
      <c r="H486" s="4">
        <v>-2</v>
      </c>
      <c r="I486" s="4">
        <v>16</v>
      </c>
      <c r="J486" s="4">
        <v>18</v>
      </c>
      <c r="K486" s="4">
        <v>-2</v>
      </c>
      <c r="L486" s="4">
        <v>47</v>
      </c>
      <c r="M486" s="4">
        <v>40</v>
      </c>
    </row>
    <row r="487" spans="1:13">
      <c r="A487" s="4">
        <v>6026</v>
      </c>
      <c r="B487" s="4" t="s">
        <v>133</v>
      </c>
      <c r="C487" s="4" t="s">
        <v>621</v>
      </c>
      <c r="D487" s="4" t="s">
        <v>625</v>
      </c>
      <c r="E487" s="4" t="s">
        <v>495</v>
      </c>
      <c r="F487" s="4">
        <v>17</v>
      </c>
      <c r="G487" s="4">
        <v>17</v>
      </c>
      <c r="H487" s="4">
        <v>0</v>
      </c>
      <c r="I487" s="4">
        <v>16</v>
      </c>
      <c r="J487" s="4">
        <v>16</v>
      </c>
      <c r="K487" s="4">
        <v>0</v>
      </c>
      <c r="L487" s="4">
        <v>50</v>
      </c>
      <c r="M487" s="4">
        <v>47</v>
      </c>
    </row>
    <row r="488" spans="1:13">
      <c r="A488" s="4">
        <v>215</v>
      </c>
      <c r="B488" s="4" t="s">
        <v>133</v>
      </c>
      <c r="C488" s="4" t="s">
        <v>133</v>
      </c>
      <c r="D488" s="4" t="s">
        <v>150</v>
      </c>
      <c r="E488" s="4" t="s">
        <v>344</v>
      </c>
      <c r="F488" s="4">
        <v>16</v>
      </c>
      <c r="G488" s="4">
        <v>18</v>
      </c>
      <c r="H488" s="4">
        <v>-2</v>
      </c>
      <c r="I488" s="4">
        <v>16</v>
      </c>
      <c r="J488" s="4">
        <v>18</v>
      </c>
      <c r="K488" s="4">
        <v>-2</v>
      </c>
      <c r="L488" s="4">
        <v>35</v>
      </c>
      <c r="M488" s="4">
        <v>35</v>
      </c>
    </row>
    <row r="489" spans="1:13">
      <c r="A489" s="4">
        <v>441</v>
      </c>
      <c r="B489" s="4" t="s">
        <v>133</v>
      </c>
      <c r="C489" s="4" t="s">
        <v>621</v>
      </c>
      <c r="D489" s="4" t="s">
        <v>135</v>
      </c>
      <c r="E489" s="4" t="s">
        <v>34</v>
      </c>
      <c r="F489" s="4">
        <v>16</v>
      </c>
      <c r="G489" s="4">
        <v>16</v>
      </c>
      <c r="H489" s="4">
        <v>0</v>
      </c>
      <c r="I489" s="4">
        <v>15</v>
      </c>
      <c r="J489" s="4">
        <v>15</v>
      </c>
      <c r="K489" s="4">
        <v>0</v>
      </c>
      <c r="L489" s="4">
        <v>40</v>
      </c>
      <c r="M489" s="4">
        <v>35</v>
      </c>
    </row>
    <row r="490" spans="1:13">
      <c r="A490" s="4">
        <v>472</v>
      </c>
      <c r="B490" s="4" t="s">
        <v>133</v>
      </c>
      <c r="C490" s="4" t="s">
        <v>621</v>
      </c>
      <c r="D490" s="4" t="s">
        <v>147</v>
      </c>
      <c r="E490" s="4" t="s">
        <v>41</v>
      </c>
      <c r="F490" s="4">
        <v>16</v>
      </c>
      <c r="G490" s="4">
        <v>18</v>
      </c>
      <c r="H490" s="4">
        <v>-2</v>
      </c>
      <c r="I490" s="4">
        <v>14</v>
      </c>
      <c r="J490" s="4">
        <v>16</v>
      </c>
      <c r="K490" s="4">
        <v>-2</v>
      </c>
      <c r="L490" s="4">
        <v>30</v>
      </c>
      <c r="M490" s="4">
        <v>25</v>
      </c>
    </row>
    <row r="491" spans="1:13">
      <c r="A491" s="4">
        <v>647</v>
      </c>
      <c r="B491" s="4" t="s">
        <v>133</v>
      </c>
      <c r="C491" s="4" t="s">
        <v>621</v>
      </c>
      <c r="D491" s="4" t="s">
        <v>140</v>
      </c>
      <c r="E491" s="4" t="s">
        <v>22</v>
      </c>
      <c r="F491" s="4">
        <v>16</v>
      </c>
      <c r="G491" s="4">
        <v>16</v>
      </c>
      <c r="H491" s="4">
        <v>0</v>
      </c>
      <c r="I491" s="4">
        <v>15</v>
      </c>
      <c r="J491" s="4">
        <v>15</v>
      </c>
      <c r="K491" s="4">
        <v>0</v>
      </c>
      <c r="L491" s="4">
        <v>70</v>
      </c>
      <c r="M491" s="4">
        <v>50</v>
      </c>
    </row>
    <row r="492" spans="1:13">
      <c r="A492" s="4">
        <v>2466</v>
      </c>
      <c r="B492" s="4" t="s">
        <v>133</v>
      </c>
      <c r="C492" s="4" t="s">
        <v>621</v>
      </c>
      <c r="D492" s="4" t="s">
        <v>626</v>
      </c>
      <c r="E492" s="4" t="s">
        <v>37</v>
      </c>
      <c r="F492" s="4">
        <v>16</v>
      </c>
      <c r="G492" s="4">
        <v>17</v>
      </c>
      <c r="H492" s="4">
        <v>-1</v>
      </c>
      <c r="I492" s="4">
        <v>16</v>
      </c>
      <c r="J492" s="4">
        <v>17</v>
      </c>
      <c r="K492" s="4">
        <v>-1</v>
      </c>
      <c r="L492" s="4">
        <v>46</v>
      </c>
      <c r="M492" s="4">
        <v>42</v>
      </c>
    </row>
    <row r="493" spans="1:13">
      <c r="A493" s="4">
        <v>2719</v>
      </c>
      <c r="B493" s="4" t="s">
        <v>133</v>
      </c>
      <c r="C493" s="4" t="s">
        <v>133</v>
      </c>
      <c r="D493" s="4" t="s">
        <v>225</v>
      </c>
      <c r="E493" s="4" t="s">
        <v>24</v>
      </c>
      <c r="F493" s="4">
        <v>16</v>
      </c>
      <c r="G493" s="4">
        <v>17</v>
      </c>
      <c r="H493" s="4">
        <v>-1</v>
      </c>
      <c r="I493" s="4">
        <v>16</v>
      </c>
      <c r="J493" s="4">
        <v>17</v>
      </c>
      <c r="K493" s="4">
        <v>-1</v>
      </c>
      <c r="L493" s="4">
        <v>25</v>
      </c>
      <c r="M493" s="4">
        <v>25</v>
      </c>
    </row>
    <row r="494" spans="1:13">
      <c r="A494" s="4">
        <v>186</v>
      </c>
      <c r="B494" s="4" t="s">
        <v>133</v>
      </c>
      <c r="C494" s="4" t="s">
        <v>133</v>
      </c>
      <c r="D494" s="4" t="s">
        <v>152</v>
      </c>
      <c r="E494" s="4" t="s">
        <v>37</v>
      </c>
      <c r="F494" s="4">
        <v>15</v>
      </c>
      <c r="G494" s="4">
        <v>14</v>
      </c>
      <c r="H494" s="4">
        <v>1</v>
      </c>
      <c r="I494" s="4">
        <v>15</v>
      </c>
      <c r="J494" s="4">
        <v>14</v>
      </c>
      <c r="K494" s="4">
        <v>1</v>
      </c>
      <c r="L494" s="4">
        <v>41</v>
      </c>
      <c r="M494" s="4">
        <v>41</v>
      </c>
    </row>
    <row r="495" spans="1:13">
      <c r="A495" s="4">
        <v>407</v>
      </c>
      <c r="B495" s="4" t="s">
        <v>133</v>
      </c>
      <c r="C495" s="4" t="s">
        <v>133</v>
      </c>
      <c r="D495" s="4" t="s">
        <v>141</v>
      </c>
      <c r="E495" s="4" t="s">
        <v>20</v>
      </c>
      <c r="F495" s="4">
        <v>15</v>
      </c>
      <c r="G495" s="4">
        <v>15</v>
      </c>
      <c r="H495" s="4">
        <v>0</v>
      </c>
      <c r="I495" s="4">
        <v>15</v>
      </c>
      <c r="J495" s="4">
        <v>15</v>
      </c>
      <c r="K495" s="4">
        <v>0</v>
      </c>
      <c r="L495" s="4">
        <v>33</v>
      </c>
      <c r="M495" s="4">
        <v>33</v>
      </c>
    </row>
    <row r="496" spans="1:13">
      <c r="A496" s="4">
        <v>505</v>
      </c>
      <c r="B496" s="4" t="s">
        <v>133</v>
      </c>
      <c r="C496" s="4" t="s">
        <v>621</v>
      </c>
      <c r="D496" s="4" t="s">
        <v>151</v>
      </c>
      <c r="E496" s="4" t="s">
        <v>400</v>
      </c>
      <c r="F496" s="4">
        <v>15</v>
      </c>
      <c r="G496" s="4">
        <v>14</v>
      </c>
      <c r="H496" s="4">
        <v>1</v>
      </c>
      <c r="I496" s="4">
        <v>15</v>
      </c>
      <c r="J496" s="4">
        <v>14</v>
      </c>
      <c r="K496" s="4">
        <v>1</v>
      </c>
      <c r="L496" s="4">
        <v>45</v>
      </c>
      <c r="M496" s="4">
        <v>41</v>
      </c>
    </row>
    <row r="497" spans="1:13">
      <c r="A497" s="4">
        <v>2756</v>
      </c>
      <c r="B497" s="4" t="s">
        <v>133</v>
      </c>
      <c r="C497" s="4" t="s">
        <v>621</v>
      </c>
      <c r="D497" s="4" t="s">
        <v>267</v>
      </c>
      <c r="E497" s="4" t="s">
        <v>400</v>
      </c>
      <c r="F497" s="4">
        <v>15</v>
      </c>
      <c r="G497" s="4">
        <v>15</v>
      </c>
      <c r="H497" s="4">
        <v>0</v>
      </c>
      <c r="I497" s="4">
        <v>14</v>
      </c>
      <c r="J497" s="4">
        <v>14</v>
      </c>
      <c r="K497" s="4">
        <v>0</v>
      </c>
      <c r="L497" s="4">
        <v>36</v>
      </c>
      <c r="M497" s="4">
        <v>34</v>
      </c>
    </row>
    <row r="498" spans="1:13">
      <c r="A498" s="4">
        <v>5292</v>
      </c>
      <c r="B498" s="4" t="s">
        <v>133</v>
      </c>
      <c r="C498" s="4" t="s">
        <v>621</v>
      </c>
      <c r="D498" s="4" t="s">
        <v>393</v>
      </c>
      <c r="E498" s="4" t="s">
        <v>41</v>
      </c>
      <c r="F498" s="4">
        <v>15</v>
      </c>
      <c r="G498" s="4">
        <v>15</v>
      </c>
      <c r="H498" s="4">
        <v>0</v>
      </c>
      <c r="I498" s="4">
        <v>14</v>
      </c>
      <c r="J498" s="4">
        <v>14</v>
      </c>
      <c r="K498" s="4">
        <v>0</v>
      </c>
      <c r="L498" s="4">
        <v>40</v>
      </c>
      <c r="M498" s="4">
        <v>35</v>
      </c>
    </row>
    <row r="499" spans="1:13">
      <c r="A499" s="4">
        <v>5336</v>
      </c>
      <c r="B499" s="4" t="s">
        <v>133</v>
      </c>
      <c r="C499" s="4" t="s">
        <v>621</v>
      </c>
      <c r="D499" s="4" t="s">
        <v>388</v>
      </c>
      <c r="E499" s="4" t="s">
        <v>344</v>
      </c>
      <c r="F499" s="4">
        <v>15</v>
      </c>
      <c r="G499" s="4">
        <v>14</v>
      </c>
      <c r="H499" s="4">
        <v>1</v>
      </c>
      <c r="I499" s="4">
        <v>14</v>
      </c>
      <c r="J499" s="4">
        <v>13</v>
      </c>
      <c r="K499" s="4">
        <v>1</v>
      </c>
      <c r="L499" s="4">
        <v>55</v>
      </c>
      <c r="M499" s="4">
        <v>52</v>
      </c>
    </row>
    <row r="500" spans="1:13">
      <c r="A500" s="4">
        <v>383</v>
      </c>
      <c r="B500" s="4" t="s">
        <v>133</v>
      </c>
      <c r="C500" s="4" t="s">
        <v>621</v>
      </c>
      <c r="D500" s="4" t="s">
        <v>184</v>
      </c>
      <c r="E500" s="4" t="s">
        <v>493</v>
      </c>
      <c r="F500" s="4">
        <v>14</v>
      </c>
      <c r="G500" s="4">
        <v>15</v>
      </c>
      <c r="H500" s="4">
        <v>-1</v>
      </c>
      <c r="I500" s="4">
        <v>13</v>
      </c>
      <c r="J500" s="4">
        <v>14</v>
      </c>
      <c r="K500" s="4">
        <v>-1</v>
      </c>
      <c r="L500" s="4">
        <v>43</v>
      </c>
      <c r="M500" s="4">
        <v>41</v>
      </c>
    </row>
    <row r="501" spans="1:13">
      <c r="A501" s="4">
        <v>4730</v>
      </c>
      <c r="B501" s="4" t="s">
        <v>133</v>
      </c>
      <c r="C501" s="4" t="s">
        <v>561</v>
      </c>
      <c r="D501" s="4" t="s">
        <v>627</v>
      </c>
      <c r="E501" s="4" t="s">
        <v>29</v>
      </c>
      <c r="F501" s="4">
        <v>14</v>
      </c>
      <c r="G501" s="4">
        <v>13</v>
      </c>
      <c r="H501" s="4">
        <v>1</v>
      </c>
      <c r="I501" s="4">
        <v>16</v>
      </c>
      <c r="J501" s="4">
        <v>15</v>
      </c>
      <c r="K501" s="4">
        <v>1</v>
      </c>
      <c r="L501" s="4">
        <v>25</v>
      </c>
      <c r="M501" s="4">
        <v>28</v>
      </c>
    </row>
    <row r="502" spans="1:13">
      <c r="A502" s="4">
        <v>5515</v>
      </c>
      <c r="B502" s="4" t="s">
        <v>133</v>
      </c>
      <c r="C502" s="4" t="s">
        <v>133</v>
      </c>
      <c r="D502" s="4" t="s">
        <v>470</v>
      </c>
      <c r="E502" s="4" t="s">
        <v>495</v>
      </c>
      <c r="F502" s="4">
        <v>14</v>
      </c>
      <c r="G502" s="4">
        <v>13</v>
      </c>
      <c r="H502" s="4">
        <v>1</v>
      </c>
      <c r="I502" s="4">
        <v>14</v>
      </c>
      <c r="J502" s="4">
        <v>13</v>
      </c>
      <c r="K502" s="4">
        <v>1</v>
      </c>
      <c r="L502" s="4">
        <v>31</v>
      </c>
      <c r="M502" s="4">
        <v>31</v>
      </c>
    </row>
    <row r="503" spans="1:13">
      <c r="A503" s="4">
        <v>6060</v>
      </c>
      <c r="B503" s="4" t="s">
        <v>133</v>
      </c>
      <c r="C503" s="4" t="s">
        <v>133</v>
      </c>
      <c r="D503" s="4" t="s">
        <v>628</v>
      </c>
      <c r="E503" s="4" t="s">
        <v>27</v>
      </c>
      <c r="F503" s="4">
        <v>14</v>
      </c>
      <c r="G503" s="4">
        <v>14</v>
      </c>
      <c r="H503" s="4">
        <v>0</v>
      </c>
      <c r="I503" s="4">
        <v>14</v>
      </c>
      <c r="J503" s="4">
        <v>14</v>
      </c>
      <c r="K503" s="4">
        <v>0</v>
      </c>
      <c r="L503" s="4">
        <v>28</v>
      </c>
      <c r="M503" s="4">
        <v>28</v>
      </c>
    </row>
    <row r="504" spans="1:13">
      <c r="A504" s="4">
        <v>2097</v>
      </c>
      <c r="B504" s="4" t="s">
        <v>133</v>
      </c>
      <c r="C504" s="4" t="s">
        <v>621</v>
      </c>
      <c r="D504" s="4" t="s">
        <v>193</v>
      </c>
      <c r="E504" s="4" t="s">
        <v>18</v>
      </c>
      <c r="F504" s="4">
        <v>13</v>
      </c>
      <c r="G504" s="4">
        <v>15</v>
      </c>
      <c r="H504" s="4">
        <v>-2</v>
      </c>
      <c r="I504" s="4">
        <v>12</v>
      </c>
      <c r="J504" s="4">
        <v>14</v>
      </c>
      <c r="K504" s="4">
        <v>-2</v>
      </c>
      <c r="L504" s="4">
        <v>25</v>
      </c>
      <c r="M504" s="4">
        <v>21</v>
      </c>
    </row>
    <row r="505" spans="1:13">
      <c r="A505" s="4">
        <v>5460</v>
      </c>
      <c r="B505" s="4" t="s">
        <v>133</v>
      </c>
      <c r="C505" s="4" t="s">
        <v>621</v>
      </c>
      <c r="D505" s="4" t="s">
        <v>474</v>
      </c>
      <c r="E505" s="4" t="s">
        <v>41</v>
      </c>
      <c r="F505" s="4">
        <v>13</v>
      </c>
      <c r="G505" s="4">
        <v>14</v>
      </c>
      <c r="H505" s="4">
        <v>-1</v>
      </c>
      <c r="I505" s="4">
        <v>12</v>
      </c>
      <c r="J505" s="4">
        <v>13</v>
      </c>
      <c r="K505" s="4">
        <v>-1</v>
      </c>
      <c r="L505" s="4">
        <v>16</v>
      </c>
      <c r="M505" s="4">
        <v>13</v>
      </c>
    </row>
    <row r="506" spans="1:13">
      <c r="A506" s="4">
        <v>5676</v>
      </c>
      <c r="B506" s="4" t="s">
        <v>133</v>
      </c>
      <c r="C506" s="4" t="s">
        <v>133</v>
      </c>
      <c r="D506" s="4" t="s">
        <v>467</v>
      </c>
      <c r="E506" s="4" t="s">
        <v>44</v>
      </c>
      <c r="F506" s="4">
        <v>13</v>
      </c>
      <c r="G506" s="4">
        <v>13</v>
      </c>
      <c r="H506" s="4">
        <v>0</v>
      </c>
      <c r="I506" s="4">
        <v>13</v>
      </c>
      <c r="J506" s="4">
        <v>13</v>
      </c>
      <c r="K506" s="4">
        <v>0</v>
      </c>
      <c r="L506" s="4">
        <v>21</v>
      </c>
      <c r="M506" s="4">
        <v>21</v>
      </c>
    </row>
    <row r="507" spans="1:13">
      <c r="A507" s="4">
        <v>5842</v>
      </c>
      <c r="B507" s="4" t="s">
        <v>133</v>
      </c>
      <c r="C507" s="4" t="s">
        <v>621</v>
      </c>
      <c r="D507" s="4" t="s">
        <v>629</v>
      </c>
      <c r="E507" s="4" t="s">
        <v>400</v>
      </c>
      <c r="F507" s="4">
        <v>13</v>
      </c>
      <c r="G507" s="4">
        <v>13</v>
      </c>
      <c r="H507" s="4">
        <v>0</v>
      </c>
      <c r="I507" s="4">
        <v>12</v>
      </c>
      <c r="J507" s="4">
        <v>12</v>
      </c>
      <c r="K507" s="4">
        <v>0</v>
      </c>
      <c r="L507" s="4">
        <v>20</v>
      </c>
      <c r="M507" s="4">
        <v>15</v>
      </c>
    </row>
    <row r="508" spans="1:13">
      <c r="A508" s="4">
        <v>1857</v>
      </c>
      <c r="B508" s="4" t="s">
        <v>133</v>
      </c>
      <c r="C508" s="4" t="s">
        <v>133</v>
      </c>
      <c r="D508" s="4" t="s">
        <v>172</v>
      </c>
      <c r="E508" s="4" t="s">
        <v>276</v>
      </c>
      <c r="F508" s="4">
        <v>12</v>
      </c>
      <c r="G508" s="4">
        <v>12</v>
      </c>
      <c r="H508" s="4">
        <v>0</v>
      </c>
      <c r="I508" s="4">
        <v>12</v>
      </c>
      <c r="J508" s="4">
        <v>12</v>
      </c>
      <c r="K508" s="4">
        <v>0</v>
      </c>
      <c r="L508" s="4">
        <v>14</v>
      </c>
      <c r="M508" s="4">
        <v>14</v>
      </c>
    </row>
    <row r="509" spans="1:13">
      <c r="A509" s="4">
        <v>2103</v>
      </c>
      <c r="B509" s="4" t="s">
        <v>133</v>
      </c>
      <c r="C509" s="4" t="s">
        <v>621</v>
      </c>
      <c r="D509" s="4" t="s">
        <v>194</v>
      </c>
      <c r="E509" s="4" t="s">
        <v>43</v>
      </c>
      <c r="F509" s="4">
        <v>12</v>
      </c>
      <c r="G509" s="4">
        <v>12</v>
      </c>
      <c r="H509" s="4">
        <v>0</v>
      </c>
      <c r="I509" s="4">
        <v>11</v>
      </c>
      <c r="J509" s="4">
        <v>11</v>
      </c>
      <c r="K509" s="4">
        <v>0</v>
      </c>
      <c r="L509" s="4">
        <v>13</v>
      </c>
      <c r="M509" s="4">
        <v>11</v>
      </c>
    </row>
    <row r="510" spans="1:13">
      <c r="A510" s="4">
        <v>2530</v>
      </c>
      <c r="B510" s="4" t="s">
        <v>133</v>
      </c>
      <c r="C510" s="4" t="s">
        <v>621</v>
      </c>
      <c r="D510" s="4" t="s">
        <v>338</v>
      </c>
      <c r="E510" s="4" t="s">
        <v>37</v>
      </c>
      <c r="F510" s="4">
        <v>12</v>
      </c>
      <c r="G510" s="4">
        <v>13</v>
      </c>
      <c r="H510" s="4">
        <v>-1</v>
      </c>
      <c r="I510" s="4">
        <v>12</v>
      </c>
      <c r="J510" s="4">
        <v>13</v>
      </c>
      <c r="K510" s="4">
        <v>-1</v>
      </c>
      <c r="L510" s="4">
        <v>15</v>
      </c>
      <c r="M510" s="4">
        <v>15</v>
      </c>
    </row>
    <row r="511" spans="1:13">
      <c r="A511" s="4">
        <v>2832</v>
      </c>
      <c r="B511" s="4" t="s">
        <v>133</v>
      </c>
      <c r="C511" s="4" t="s">
        <v>561</v>
      </c>
      <c r="D511" s="4" t="s">
        <v>253</v>
      </c>
      <c r="E511" s="4" t="s">
        <v>29</v>
      </c>
      <c r="F511" s="4">
        <v>12</v>
      </c>
      <c r="G511" s="4">
        <v>13</v>
      </c>
      <c r="H511" s="4">
        <v>-1</v>
      </c>
      <c r="I511" s="4">
        <v>14</v>
      </c>
      <c r="J511" s="4">
        <v>15</v>
      </c>
      <c r="K511" s="4">
        <v>-1</v>
      </c>
      <c r="L511" s="4">
        <v>13</v>
      </c>
      <c r="M511" s="4">
        <v>15</v>
      </c>
    </row>
    <row r="512" spans="1:13">
      <c r="A512" s="4">
        <v>4359</v>
      </c>
      <c r="B512" s="4" t="s">
        <v>133</v>
      </c>
      <c r="C512" s="4" t="s">
        <v>621</v>
      </c>
      <c r="D512" s="4" t="s">
        <v>273</v>
      </c>
      <c r="E512" s="4" t="s">
        <v>46</v>
      </c>
      <c r="F512" s="4">
        <v>12</v>
      </c>
      <c r="G512" s="4">
        <v>13</v>
      </c>
      <c r="H512" s="4">
        <v>-1</v>
      </c>
      <c r="I512" s="4">
        <v>11</v>
      </c>
      <c r="J512" s="4">
        <v>12</v>
      </c>
      <c r="K512" s="4">
        <v>-1</v>
      </c>
      <c r="L512" s="4">
        <v>13</v>
      </c>
      <c r="M512" s="4">
        <v>12</v>
      </c>
    </row>
    <row r="513" spans="1:13">
      <c r="A513" s="4">
        <v>5845</v>
      </c>
      <c r="B513" s="4" t="s">
        <v>133</v>
      </c>
      <c r="C513" s="4" t="s">
        <v>621</v>
      </c>
      <c r="D513" s="4" t="s">
        <v>630</v>
      </c>
      <c r="E513" s="4" t="s">
        <v>27</v>
      </c>
      <c r="F513" s="4">
        <v>12</v>
      </c>
      <c r="G513" s="4">
        <v>14</v>
      </c>
      <c r="H513" s="4">
        <v>-2</v>
      </c>
      <c r="I513" s="4">
        <v>12</v>
      </c>
      <c r="J513" s="4">
        <v>13</v>
      </c>
      <c r="K513" s="4">
        <v>-1</v>
      </c>
      <c r="L513" s="4">
        <v>17</v>
      </c>
      <c r="M513" s="4">
        <v>15</v>
      </c>
    </row>
    <row r="514" spans="1:13">
      <c r="A514" s="4">
        <v>90</v>
      </c>
      <c r="B514" s="4" t="s">
        <v>133</v>
      </c>
      <c r="C514" s="4" t="s">
        <v>621</v>
      </c>
      <c r="D514" s="4" t="s">
        <v>148</v>
      </c>
      <c r="E514" s="4" t="s">
        <v>46</v>
      </c>
      <c r="F514" s="4">
        <v>11</v>
      </c>
      <c r="G514" s="4">
        <v>11</v>
      </c>
      <c r="H514" s="4">
        <v>0</v>
      </c>
      <c r="I514" s="4">
        <v>10</v>
      </c>
      <c r="J514" s="4">
        <v>10</v>
      </c>
      <c r="K514" s="4">
        <v>0</v>
      </c>
      <c r="L514" s="4">
        <v>30</v>
      </c>
      <c r="M514" s="4">
        <v>27</v>
      </c>
    </row>
    <row r="515" spans="1:13">
      <c r="A515" s="4">
        <v>5311</v>
      </c>
      <c r="B515" s="4" t="s">
        <v>133</v>
      </c>
      <c r="C515" s="4" t="s">
        <v>621</v>
      </c>
      <c r="D515" s="4" t="s">
        <v>390</v>
      </c>
      <c r="E515" s="4" t="s">
        <v>34</v>
      </c>
      <c r="F515" s="4">
        <v>11</v>
      </c>
      <c r="G515" s="4">
        <v>12</v>
      </c>
      <c r="H515" s="4">
        <v>-1</v>
      </c>
      <c r="I515" s="4">
        <v>10</v>
      </c>
      <c r="J515" s="4">
        <v>11</v>
      </c>
      <c r="K515" s="4">
        <v>-1</v>
      </c>
      <c r="L515" s="4">
        <v>10</v>
      </c>
      <c r="M515" s="4">
        <v>8</v>
      </c>
    </row>
    <row r="516" spans="1:13">
      <c r="A516" s="4">
        <v>5836</v>
      </c>
      <c r="B516" s="4" t="s">
        <v>133</v>
      </c>
      <c r="C516" s="4" t="s">
        <v>621</v>
      </c>
      <c r="D516" s="4" t="s">
        <v>631</v>
      </c>
      <c r="E516" s="4" t="s">
        <v>276</v>
      </c>
      <c r="F516" s="4">
        <v>11</v>
      </c>
      <c r="G516" s="4">
        <v>10</v>
      </c>
      <c r="H516" s="4">
        <v>1</v>
      </c>
      <c r="I516" s="4">
        <v>11</v>
      </c>
      <c r="J516" s="4">
        <v>10</v>
      </c>
      <c r="K516" s="4">
        <v>1</v>
      </c>
      <c r="L516" s="4">
        <v>35</v>
      </c>
      <c r="M516" s="4">
        <v>31</v>
      </c>
    </row>
    <row r="517" spans="1:13">
      <c r="A517" s="4">
        <v>568</v>
      </c>
      <c r="B517" s="4" t="s">
        <v>133</v>
      </c>
      <c r="C517" s="4" t="s">
        <v>621</v>
      </c>
      <c r="D517" s="4" t="s">
        <v>143</v>
      </c>
      <c r="E517" s="4" t="s">
        <v>20</v>
      </c>
      <c r="F517" s="4">
        <v>10</v>
      </c>
      <c r="G517" s="4">
        <v>10</v>
      </c>
      <c r="H517" s="4">
        <v>0</v>
      </c>
      <c r="I517" s="4">
        <v>10</v>
      </c>
      <c r="J517" s="4">
        <v>10</v>
      </c>
      <c r="K517" s="4">
        <v>0</v>
      </c>
      <c r="L517" s="4">
        <v>15</v>
      </c>
      <c r="M517" s="4">
        <v>13</v>
      </c>
    </row>
    <row r="518" spans="1:13">
      <c r="A518" s="4">
        <v>1943</v>
      </c>
      <c r="B518" s="4" t="s">
        <v>133</v>
      </c>
      <c r="C518" s="4" t="s">
        <v>621</v>
      </c>
      <c r="D518" s="4" t="s">
        <v>187</v>
      </c>
      <c r="E518" s="4" t="s">
        <v>44</v>
      </c>
      <c r="F518" s="4">
        <v>10</v>
      </c>
      <c r="G518" s="4">
        <v>11</v>
      </c>
      <c r="H518" s="4">
        <v>-1</v>
      </c>
      <c r="I518" s="4">
        <v>10</v>
      </c>
      <c r="J518" s="4">
        <v>10</v>
      </c>
      <c r="K518" s="4">
        <v>0</v>
      </c>
      <c r="L518" s="4">
        <v>8</v>
      </c>
      <c r="M518" s="4">
        <v>8</v>
      </c>
    </row>
    <row r="519" spans="1:13">
      <c r="A519" s="4">
        <v>2762</v>
      </c>
      <c r="B519" s="4" t="s">
        <v>133</v>
      </c>
      <c r="C519" s="4" t="s">
        <v>133</v>
      </c>
      <c r="D519" s="4" t="s">
        <v>270</v>
      </c>
      <c r="E519" s="4" t="s">
        <v>36</v>
      </c>
      <c r="F519" s="4">
        <v>10</v>
      </c>
      <c r="G519" s="4">
        <v>9</v>
      </c>
      <c r="H519" s="4">
        <v>1</v>
      </c>
      <c r="I519" s="4">
        <v>10</v>
      </c>
      <c r="J519" s="4">
        <v>9</v>
      </c>
      <c r="K519" s="4">
        <v>1</v>
      </c>
      <c r="L519" s="4">
        <v>18</v>
      </c>
      <c r="M519" s="4">
        <v>18</v>
      </c>
    </row>
    <row r="520" spans="1:13">
      <c r="A520" s="4">
        <v>2842</v>
      </c>
      <c r="B520" s="4" t="s">
        <v>133</v>
      </c>
      <c r="C520" s="4" t="s">
        <v>561</v>
      </c>
      <c r="D520" s="4" t="s">
        <v>275</v>
      </c>
      <c r="E520" s="4" t="s">
        <v>495</v>
      </c>
      <c r="F520" s="4">
        <v>10</v>
      </c>
      <c r="G520" s="4">
        <v>9</v>
      </c>
      <c r="H520" s="4">
        <v>1</v>
      </c>
      <c r="I520" s="4">
        <v>10</v>
      </c>
      <c r="J520" s="4">
        <v>10</v>
      </c>
      <c r="K520" s="4">
        <v>0</v>
      </c>
      <c r="L520" s="4">
        <v>11</v>
      </c>
      <c r="M520" s="4">
        <v>13</v>
      </c>
    </row>
    <row r="521" spans="1:13">
      <c r="A521" s="4">
        <v>5471</v>
      </c>
      <c r="B521" s="4" t="s">
        <v>133</v>
      </c>
      <c r="C521" s="4" t="s">
        <v>621</v>
      </c>
      <c r="D521" s="4" t="s">
        <v>469</v>
      </c>
      <c r="E521" s="4" t="s">
        <v>46</v>
      </c>
      <c r="F521" s="4">
        <v>10</v>
      </c>
      <c r="G521" s="4">
        <v>11</v>
      </c>
      <c r="H521" s="4">
        <v>-1</v>
      </c>
      <c r="I521" s="4">
        <v>9</v>
      </c>
      <c r="J521" s="4">
        <v>10</v>
      </c>
      <c r="K521" s="4">
        <v>-1</v>
      </c>
      <c r="L521" s="4">
        <v>7</v>
      </c>
      <c r="M521" s="4">
        <v>5</v>
      </c>
    </row>
    <row r="522" spans="1:13">
      <c r="A522" s="4">
        <v>5882</v>
      </c>
      <c r="B522" s="4" t="s">
        <v>133</v>
      </c>
      <c r="C522" s="4" t="s">
        <v>621</v>
      </c>
      <c r="D522" s="4" t="s">
        <v>632</v>
      </c>
      <c r="E522" s="4" t="s">
        <v>493</v>
      </c>
      <c r="F522" s="4">
        <v>10</v>
      </c>
      <c r="G522" s="4">
        <v>10</v>
      </c>
      <c r="H522" s="4">
        <v>0</v>
      </c>
      <c r="I522" s="4">
        <v>10</v>
      </c>
      <c r="J522" s="4">
        <v>10</v>
      </c>
      <c r="K522" s="4">
        <v>0</v>
      </c>
      <c r="L522" s="4">
        <v>26</v>
      </c>
      <c r="M522" s="4">
        <v>22</v>
      </c>
    </row>
    <row r="523" spans="1:13">
      <c r="A523" s="4">
        <v>1998</v>
      </c>
      <c r="B523" s="4" t="s">
        <v>133</v>
      </c>
      <c r="C523" s="4" t="s">
        <v>133</v>
      </c>
      <c r="D523" s="4" t="s">
        <v>192</v>
      </c>
      <c r="E523" s="4" t="s">
        <v>41</v>
      </c>
      <c r="F523" s="4">
        <v>9</v>
      </c>
      <c r="G523" s="4">
        <v>9</v>
      </c>
      <c r="H523" s="4">
        <v>0</v>
      </c>
      <c r="I523" s="4">
        <v>9</v>
      </c>
      <c r="J523" s="4">
        <v>9</v>
      </c>
      <c r="K523" s="4">
        <v>0</v>
      </c>
      <c r="L523" s="4">
        <v>16</v>
      </c>
      <c r="M523" s="4">
        <v>16</v>
      </c>
    </row>
    <row r="524" spans="1:13">
      <c r="A524" s="4">
        <v>6052</v>
      </c>
      <c r="B524" s="4" t="s">
        <v>133</v>
      </c>
      <c r="C524" s="4" t="s">
        <v>621</v>
      </c>
      <c r="D524" s="4" t="s">
        <v>633</v>
      </c>
      <c r="E524" s="4" t="s">
        <v>29</v>
      </c>
      <c r="F524" s="4">
        <v>8</v>
      </c>
      <c r="G524" s="4">
        <v>8</v>
      </c>
      <c r="H524" s="4">
        <v>0</v>
      </c>
      <c r="I524" s="4">
        <v>7</v>
      </c>
      <c r="J524" s="4">
        <v>7</v>
      </c>
      <c r="K524" s="4">
        <v>0</v>
      </c>
      <c r="L524" s="4">
        <v>10</v>
      </c>
      <c r="M524" s="4">
        <v>9</v>
      </c>
    </row>
    <row r="525" spans="1:13">
      <c r="A525" s="4">
        <v>643</v>
      </c>
      <c r="B525" s="4" t="s">
        <v>133</v>
      </c>
      <c r="C525" s="4" t="s">
        <v>133</v>
      </c>
      <c r="D525" s="4" t="s">
        <v>145</v>
      </c>
      <c r="E525" s="4" t="s">
        <v>27</v>
      </c>
      <c r="F525" s="4">
        <v>7</v>
      </c>
      <c r="G525" s="4">
        <v>8</v>
      </c>
      <c r="H525" s="4">
        <v>-1</v>
      </c>
      <c r="I525" s="4">
        <v>7</v>
      </c>
      <c r="J525" s="4">
        <v>8</v>
      </c>
      <c r="K525" s="4">
        <v>-1</v>
      </c>
      <c r="L525" s="4">
        <v>10</v>
      </c>
      <c r="M525" s="4">
        <v>10</v>
      </c>
    </row>
    <row r="526" spans="1:13">
      <c r="A526" s="4">
        <v>5086</v>
      </c>
      <c r="B526" s="4" t="s">
        <v>133</v>
      </c>
      <c r="C526" s="4" t="s">
        <v>621</v>
      </c>
      <c r="D526" s="4" t="s">
        <v>394</v>
      </c>
      <c r="E526" s="4" t="s">
        <v>24</v>
      </c>
      <c r="F526" s="4">
        <v>7</v>
      </c>
      <c r="G526" s="4">
        <v>7</v>
      </c>
      <c r="H526" s="4">
        <v>0</v>
      </c>
      <c r="I526" s="4">
        <v>7</v>
      </c>
      <c r="J526" s="4">
        <v>7</v>
      </c>
      <c r="K526" s="4">
        <v>0</v>
      </c>
      <c r="L526" s="4">
        <v>14</v>
      </c>
      <c r="M526" s="4">
        <v>14</v>
      </c>
    </row>
    <row r="527" spans="1:13">
      <c r="A527" s="4">
        <v>5690</v>
      </c>
      <c r="B527" s="4" t="s">
        <v>133</v>
      </c>
      <c r="C527" s="4" t="s">
        <v>621</v>
      </c>
      <c r="D527" s="4" t="s">
        <v>475</v>
      </c>
      <c r="E527" s="4" t="s">
        <v>344</v>
      </c>
      <c r="F527" s="4">
        <v>7</v>
      </c>
      <c r="G527" s="4">
        <v>6</v>
      </c>
      <c r="H527" s="4">
        <v>1</v>
      </c>
      <c r="I527" s="4">
        <v>7</v>
      </c>
      <c r="J527" s="4">
        <v>5</v>
      </c>
      <c r="K527" s="4">
        <v>2</v>
      </c>
      <c r="L527" s="4">
        <v>10</v>
      </c>
      <c r="M527" s="4">
        <v>9</v>
      </c>
    </row>
    <row r="528" spans="1:13">
      <c r="A528" s="4">
        <v>5728</v>
      </c>
      <c r="B528" s="4" t="s">
        <v>133</v>
      </c>
      <c r="C528" s="4" t="s">
        <v>133</v>
      </c>
      <c r="D528" s="4" t="s">
        <v>473</v>
      </c>
      <c r="E528" s="4" t="s">
        <v>495</v>
      </c>
      <c r="F528" s="4">
        <v>7</v>
      </c>
      <c r="G528" s="4">
        <v>8</v>
      </c>
      <c r="H528" s="4">
        <v>-1</v>
      </c>
      <c r="I528" s="4">
        <v>7</v>
      </c>
      <c r="J528" s="4">
        <v>8</v>
      </c>
      <c r="K528" s="4">
        <v>-1</v>
      </c>
      <c r="L528" s="4">
        <v>13</v>
      </c>
      <c r="M528" s="4">
        <v>13</v>
      </c>
    </row>
    <row r="529" spans="1:13">
      <c r="A529" s="4">
        <v>5854</v>
      </c>
      <c r="B529" s="4" t="s">
        <v>133</v>
      </c>
      <c r="C529" s="4" t="s">
        <v>621</v>
      </c>
      <c r="D529" s="4" t="s">
        <v>634</v>
      </c>
      <c r="E529" s="4" t="s">
        <v>495</v>
      </c>
      <c r="F529" s="4">
        <v>7</v>
      </c>
      <c r="G529" s="4">
        <v>8</v>
      </c>
      <c r="H529" s="4">
        <v>-1</v>
      </c>
      <c r="I529" s="4">
        <v>6</v>
      </c>
      <c r="J529" s="4">
        <v>7</v>
      </c>
      <c r="K529" s="4">
        <v>-1</v>
      </c>
      <c r="L529" s="4">
        <v>8</v>
      </c>
      <c r="M529" s="4">
        <v>6</v>
      </c>
    </row>
    <row r="530" spans="1:13">
      <c r="A530" s="4">
        <v>5864</v>
      </c>
      <c r="B530" s="4" t="s">
        <v>133</v>
      </c>
      <c r="C530" s="4" t="s">
        <v>133</v>
      </c>
      <c r="D530" s="4" t="s">
        <v>635</v>
      </c>
      <c r="E530" s="4" t="s">
        <v>495</v>
      </c>
      <c r="F530" s="4">
        <v>7</v>
      </c>
      <c r="G530" s="4">
        <v>7</v>
      </c>
      <c r="H530" s="4">
        <v>0</v>
      </c>
      <c r="I530" s="4">
        <v>7</v>
      </c>
      <c r="J530" s="4">
        <v>7</v>
      </c>
      <c r="K530" s="4">
        <v>0</v>
      </c>
      <c r="L530" s="4">
        <v>7</v>
      </c>
      <c r="M530" s="4">
        <v>7</v>
      </c>
    </row>
    <row r="531" spans="1:13">
      <c r="A531" s="4">
        <v>6001</v>
      </c>
      <c r="B531" s="4" t="s">
        <v>133</v>
      </c>
      <c r="C531" s="4" t="s">
        <v>133</v>
      </c>
      <c r="D531" s="4" t="s">
        <v>636</v>
      </c>
      <c r="E531" s="4" t="s">
        <v>276</v>
      </c>
      <c r="F531" s="4">
        <v>7</v>
      </c>
      <c r="G531" s="4">
        <v>5</v>
      </c>
      <c r="H531" s="4">
        <v>2</v>
      </c>
      <c r="I531" s="4">
        <v>7</v>
      </c>
      <c r="J531" s="4">
        <v>5</v>
      </c>
      <c r="K531" s="4">
        <v>2</v>
      </c>
      <c r="L531" s="4">
        <v>17</v>
      </c>
      <c r="M531" s="4">
        <v>17</v>
      </c>
    </row>
    <row r="532" spans="1:13">
      <c r="A532" s="4">
        <v>537</v>
      </c>
      <c r="B532" s="4" t="s">
        <v>133</v>
      </c>
      <c r="C532" s="4" t="s">
        <v>133</v>
      </c>
      <c r="D532" s="4" t="s">
        <v>139</v>
      </c>
      <c r="E532" s="4" t="s">
        <v>24</v>
      </c>
      <c r="F532" s="4">
        <v>6</v>
      </c>
      <c r="G532" s="4">
        <v>6</v>
      </c>
      <c r="H532" s="4">
        <v>0</v>
      </c>
      <c r="I532" s="4">
        <v>6</v>
      </c>
      <c r="J532" s="4">
        <v>6</v>
      </c>
      <c r="K532" s="4">
        <v>0</v>
      </c>
      <c r="L532" s="4">
        <v>10</v>
      </c>
      <c r="M532" s="4">
        <v>10</v>
      </c>
    </row>
    <row r="533" spans="1:13">
      <c r="A533" s="4">
        <v>4436</v>
      </c>
      <c r="B533" s="4" t="s">
        <v>133</v>
      </c>
      <c r="C533" s="4" t="s">
        <v>133</v>
      </c>
      <c r="D533" s="4" t="s">
        <v>342</v>
      </c>
      <c r="E533" s="4" t="s">
        <v>41</v>
      </c>
      <c r="F533" s="4">
        <v>6</v>
      </c>
      <c r="G533" s="4">
        <v>6</v>
      </c>
      <c r="H533" s="4">
        <v>0</v>
      </c>
      <c r="I533" s="4">
        <v>6</v>
      </c>
      <c r="J533" s="4">
        <v>6</v>
      </c>
      <c r="K533" s="4">
        <v>0</v>
      </c>
      <c r="L533" s="4">
        <v>10</v>
      </c>
      <c r="M533" s="4">
        <v>10</v>
      </c>
    </row>
    <row r="534" spans="1:13">
      <c r="A534" s="4">
        <v>4923</v>
      </c>
      <c r="B534" s="4" t="s">
        <v>133</v>
      </c>
      <c r="C534" s="4" t="s">
        <v>621</v>
      </c>
      <c r="D534" s="4" t="s">
        <v>343</v>
      </c>
      <c r="E534" s="4" t="s">
        <v>276</v>
      </c>
      <c r="F534" s="4">
        <v>6</v>
      </c>
      <c r="G534" s="4">
        <v>7</v>
      </c>
      <c r="H534" s="4">
        <v>-1</v>
      </c>
      <c r="I534" s="4">
        <v>6</v>
      </c>
      <c r="J534" s="4">
        <v>6</v>
      </c>
      <c r="K534" s="4">
        <v>0</v>
      </c>
      <c r="L534" s="4">
        <v>14</v>
      </c>
      <c r="M534" s="4">
        <v>12</v>
      </c>
    </row>
    <row r="535" spans="1:13">
      <c r="A535" s="4">
        <v>5500</v>
      </c>
      <c r="B535" s="4" t="s">
        <v>133</v>
      </c>
      <c r="C535" s="4" t="s">
        <v>133</v>
      </c>
      <c r="D535" s="4" t="s">
        <v>471</v>
      </c>
      <c r="E535" s="4" t="s">
        <v>25</v>
      </c>
      <c r="F535" s="4">
        <v>6</v>
      </c>
      <c r="G535" s="4">
        <v>7</v>
      </c>
      <c r="H535" s="4">
        <v>-1</v>
      </c>
      <c r="I535" s="4">
        <v>6</v>
      </c>
      <c r="J535" s="4">
        <v>7</v>
      </c>
      <c r="K535" s="4">
        <v>-1</v>
      </c>
      <c r="L535" s="4">
        <v>12</v>
      </c>
      <c r="M535" s="4">
        <v>12</v>
      </c>
    </row>
    <row r="536" spans="1:13">
      <c r="A536" s="4">
        <v>2409</v>
      </c>
      <c r="B536" s="4" t="s">
        <v>133</v>
      </c>
      <c r="C536" s="4" t="s">
        <v>133</v>
      </c>
      <c r="D536" s="4" t="s">
        <v>312</v>
      </c>
      <c r="E536" s="4" t="s">
        <v>400</v>
      </c>
      <c r="F536" s="4">
        <v>5</v>
      </c>
      <c r="G536" s="4">
        <v>5</v>
      </c>
      <c r="H536" s="4">
        <v>0</v>
      </c>
      <c r="I536" s="4">
        <v>5</v>
      </c>
      <c r="J536" s="4">
        <v>5</v>
      </c>
      <c r="K536" s="4">
        <v>0</v>
      </c>
      <c r="L536" s="4">
        <v>7</v>
      </c>
      <c r="M536" s="4">
        <v>7</v>
      </c>
    </row>
    <row r="537" spans="1:13">
      <c r="A537" s="4">
        <v>2826</v>
      </c>
      <c r="B537" s="4" t="s">
        <v>133</v>
      </c>
      <c r="C537" s="4" t="s">
        <v>561</v>
      </c>
      <c r="D537" s="4" t="s">
        <v>271</v>
      </c>
      <c r="E537" s="4" t="s">
        <v>20</v>
      </c>
      <c r="F537" s="4">
        <v>5</v>
      </c>
      <c r="G537" s="4">
        <v>5</v>
      </c>
      <c r="H537" s="4">
        <v>0</v>
      </c>
      <c r="I537" s="4">
        <v>6</v>
      </c>
      <c r="J537" s="4">
        <v>6</v>
      </c>
      <c r="K537" s="4">
        <v>0</v>
      </c>
      <c r="L537" s="4">
        <v>7</v>
      </c>
      <c r="M537" s="4">
        <v>8</v>
      </c>
    </row>
    <row r="538" spans="1:13">
      <c r="A538" s="4">
        <v>2325</v>
      </c>
      <c r="B538" s="4" t="s">
        <v>133</v>
      </c>
      <c r="C538" s="4" t="s">
        <v>133</v>
      </c>
      <c r="D538" s="4" t="s">
        <v>226</v>
      </c>
      <c r="E538" s="4" t="s">
        <v>43</v>
      </c>
      <c r="F538" s="4">
        <v>4</v>
      </c>
      <c r="G538" s="4">
        <v>4</v>
      </c>
      <c r="H538" s="4">
        <v>0</v>
      </c>
      <c r="I538" s="4">
        <v>4</v>
      </c>
      <c r="J538" s="4">
        <v>4</v>
      </c>
      <c r="K538" s="4">
        <v>0</v>
      </c>
      <c r="L538" s="4">
        <v>8</v>
      </c>
      <c r="M538" s="4">
        <v>8</v>
      </c>
    </row>
    <row r="539" spans="1:13">
      <c r="A539" s="4">
        <v>5439</v>
      </c>
      <c r="B539" s="4" t="s">
        <v>133</v>
      </c>
      <c r="C539" s="4" t="s">
        <v>133</v>
      </c>
      <c r="D539" s="4" t="s">
        <v>395</v>
      </c>
      <c r="E539" s="4" t="s">
        <v>46</v>
      </c>
      <c r="F539" s="4">
        <v>4</v>
      </c>
      <c r="G539" s="4">
        <v>2</v>
      </c>
      <c r="H539" s="4">
        <v>2</v>
      </c>
      <c r="I539" s="4">
        <v>4</v>
      </c>
      <c r="J539" s="4">
        <v>2</v>
      </c>
      <c r="K539" s="4">
        <v>2</v>
      </c>
      <c r="L539" s="4">
        <v>5</v>
      </c>
      <c r="M539" s="4">
        <v>5</v>
      </c>
    </row>
    <row r="540" spans="1:13">
      <c r="A540" s="4">
        <v>5881</v>
      </c>
      <c r="B540" s="4" t="s">
        <v>133</v>
      </c>
      <c r="C540" s="4" t="s">
        <v>621</v>
      </c>
      <c r="D540" s="4" t="s">
        <v>637</v>
      </c>
      <c r="E540" s="4" t="s">
        <v>493</v>
      </c>
      <c r="F540" s="4">
        <v>4</v>
      </c>
      <c r="G540" s="4">
        <v>4</v>
      </c>
      <c r="H540" s="4">
        <v>0</v>
      </c>
      <c r="I540" s="4">
        <v>4</v>
      </c>
      <c r="J540" s="4">
        <v>4</v>
      </c>
      <c r="K540" s="4">
        <v>0</v>
      </c>
      <c r="L540" s="4">
        <v>8</v>
      </c>
      <c r="M540" s="4">
        <v>8</v>
      </c>
    </row>
    <row r="541" spans="1:13">
      <c r="A541" s="4">
        <v>5512</v>
      </c>
      <c r="B541" s="4" t="s">
        <v>133</v>
      </c>
      <c r="C541" s="4" t="s">
        <v>621</v>
      </c>
      <c r="D541" s="4" t="s">
        <v>480</v>
      </c>
      <c r="E541" s="4" t="s">
        <v>20</v>
      </c>
      <c r="F541" s="4">
        <v>3</v>
      </c>
      <c r="G541" s="4">
        <v>4</v>
      </c>
      <c r="H541" s="4">
        <v>-1</v>
      </c>
      <c r="I541" s="4">
        <v>3</v>
      </c>
      <c r="J541" s="4">
        <v>4</v>
      </c>
      <c r="K541" s="4">
        <v>-1</v>
      </c>
      <c r="L541" s="4">
        <v>3</v>
      </c>
      <c r="M541" s="4">
        <v>3</v>
      </c>
    </row>
    <row r="542" spans="1:13">
      <c r="A542" s="4">
        <v>5806</v>
      </c>
      <c r="B542" s="4" t="s">
        <v>133</v>
      </c>
      <c r="C542" s="4" t="s">
        <v>561</v>
      </c>
      <c r="D542" s="4" t="s">
        <v>477</v>
      </c>
      <c r="E542" s="4" t="s">
        <v>43</v>
      </c>
      <c r="F542" s="4">
        <v>3</v>
      </c>
      <c r="G542" s="4">
        <v>3</v>
      </c>
      <c r="H542" s="4">
        <v>0</v>
      </c>
      <c r="I542" s="4">
        <v>3</v>
      </c>
      <c r="J542" s="4">
        <v>3</v>
      </c>
      <c r="K542" s="4">
        <v>0</v>
      </c>
      <c r="L542" s="4">
        <v>4</v>
      </c>
      <c r="M542" s="4">
        <v>5</v>
      </c>
    </row>
    <row r="543" spans="1:13">
      <c r="A543" s="4">
        <v>5673</v>
      </c>
      <c r="B543" s="4" t="s">
        <v>133</v>
      </c>
      <c r="C543" s="4" t="s">
        <v>133</v>
      </c>
      <c r="D543" s="4" t="s">
        <v>472</v>
      </c>
      <c r="E543" s="4" t="s">
        <v>27</v>
      </c>
      <c r="F543" s="4">
        <v>2</v>
      </c>
      <c r="G543" s="4">
        <v>3</v>
      </c>
      <c r="H543" s="4">
        <v>-1</v>
      </c>
      <c r="I543" s="4">
        <v>2</v>
      </c>
      <c r="J543" s="4">
        <v>3</v>
      </c>
      <c r="K543" s="4">
        <v>-1</v>
      </c>
      <c r="L543" s="4">
        <v>5</v>
      </c>
      <c r="M543" s="4">
        <v>5</v>
      </c>
    </row>
    <row r="544" spans="1:13">
      <c r="A544" s="4">
        <v>5843</v>
      </c>
      <c r="B544" s="4" t="s">
        <v>133</v>
      </c>
      <c r="C544" s="4" t="s">
        <v>133</v>
      </c>
      <c r="D544" s="4" t="s">
        <v>638</v>
      </c>
      <c r="E544" s="4" t="s">
        <v>400</v>
      </c>
      <c r="F544" s="4">
        <v>2</v>
      </c>
      <c r="G544" s="4">
        <v>2</v>
      </c>
      <c r="H544" s="4">
        <v>0</v>
      </c>
      <c r="I544" s="4">
        <v>2</v>
      </c>
      <c r="J544" s="4">
        <v>2</v>
      </c>
      <c r="K544" s="4">
        <v>0</v>
      </c>
      <c r="L544" s="4">
        <v>3</v>
      </c>
      <c r="M544" s="4">
        <v>3</v>
      </c>
    </row>
    <row r="545" spans="1:13">
      <c r="A545" s="4">
        <v>212</v>
      </c>
      <c r="B545" s="4" t="s">
        <v>133</v>
      </c>
      <c r="C545" s="4" t="s">
        <v>621</v>
      </c>
      <c r="D545" s="4" t="s">
        <v>639</v>
      </c>
      <c r="E545" s="4" t="s">
        <v>495</v>
      </c>
      <c r="F545" s="4">
        <v>1</v>
      </c>
      <c r="G545" s="4">
        <v>1</v>
      </c>
      <c r="H545" s="4">
        <v>0</v>
      </c>
      <c r="I545" s="4">
        <v>1</v>
      </c>
      <c r="J545" s="4">
        <v>1</v>
      </c>
      <c r="K545" s="4">
        <v>0</v>
      </c>
      <c r="L545" s="4">
        <v>1</v>
      </c>
      <c r="M545" s="4">
        <v>1</v>
      </c>
    </row>
    <row r="546" spans="1:13">
      <c r="A546" s="4">
        <v>1839</v>
      </c>
      <c r="B546" s="4" t="s">
        <v>133</v>
      </c>
      <c r="C546" s="4" t="s">
        <v>561</v>
      </c>
      <c r="D546" s="4" t="s">
        <v>227</v>
      </c>
      <c r="E546" s="4" t="s">
        <v>43</v>
      </c>
      <c r="F546" s="4">
        <v>1</v>
      </c>
      <c r="G546" s="4">
        <v>2</v>
      </c>
      <c r="H546" s="4">
        <v>-1</v>
      </c>
      <c r="I546" s="4">
        <v>1</v>
      </c>
      <c r="J546" s="4">
        <v>2</v>
      </c>
      <c r="K546" s="4">
        <v>-1</v>
      </c>
      <c r="L546" s="4">
        <v>1</v>
      </c>
      <c r="M546" s="4">
        <v>1</v>
      </c>
    </row>
    <row r="547" spans="1:13">
      <c r="A547" s="4">
        <v>5378</v>
      </c>
      <c r="B547" s="4" t="s">
        <v>133</v>
      </c>
      <c r="C547" s="4" t="s">
        <v>133</v>
      </c>
      <c r="D547" s="4" t="s">
        <v>396</v>
      </c>
      <c r="E547" s="4" t="s">
        <v>27</v>
      </c>
      <c r="F547" s="4">
        <v>1</v>
      </c>
      <c r="G547" s="4">
        <v>1</v>
      </c>
      <c r="H547" s="4">
        <v>0</v>
      </c>
      <c r="I547" s="4">
        <v>1</v>
      </c>
      <c r="J547" s="4">
        <v>1</v>
      </c>
      <c r="K547" s="4">
        <v>0</v>
      </c>
      <c r="L547" s="4">
        <v>1</v>
      </c>
      <c r="M547" s="4">
        <v>1</v>
      </c>
    </row>
    <row r="548" spans="1:13">
      <c r="A548" s="4">
        <v>5436</v>
      </c>
      <c r="B548" s="4" t="s">
        <v>133</v>
      </c>
      <c r="C548" s="4" t="s">
        <v>621</v>
      </c>
      <c r="D548" s="4" t="s">
        <v>397</v>
      </c>
      <c r="E548" s="4" t="s">
        <v>24</v>
      </c>
      <c r="F548" s="4">
        <v>1</v>
      </c>
      <c r="G548" s="4">
        <v>1</v>
      </c>
      <c r="H548" s="4">
        <v>0</v>
      </c>
      <c r="I548" s="4">
        <v>1</v>
      </c>
      <c r="J548" s="4">
        <v>1</v>
      </c>
      <c r="K548" s="4">
        <v>0</v>
      </c>
      <c r="L548" s="4">
        <v>1</v>
      </c>
      <c r="M548" s="4">
        <v>1</v>
      </c>
    </row>
    <row r="549" spans="1:13">
      <c r="A549" s="4">
        <v>5472</v>
      </c>
      <c r="B549" s="4" t="s">
        <v>133</v>
      </c>
      <c r="C549" s="4" t="s">
        <v>621</v>
      </c>
      <c r="D549" s="4" t="s">
        <v>478</v>
      </c>
      <c r="E549" s="4" t="s">
        <v>400</v>
      </c>
      <c r="F549" s="4">
        <v>1</v>
      </c>
      <c r="G549" s="4">
        <v>1</v>
      </c>
      <c r="H549" s="4">
        <v>0</v>
      </c>
      <c r="I549" s="4">
        <v>1</v>
      </c>
      <c r="J549" s="4">
        <v>1</v>
      </c>
      <c r="K549" s="4">
        <v>0</v>
      </c>
      <c r="L549" s="4">
        <v>1</v>
      </c>
      <c r="M549" s="4">
        <v>1</v>
      </c>
    </row>
    <row r="550" spans="1:13">
      <c r="A550" s="4">
        <v>5505</v>
      </c>
      <c r="B550" s="4" t="s">
        <v>133</v>
      </c>
      <c r="C550" s="4" t="s">
        <v>621</v>
      </c>
      <c r="D550" s="4" t="s">
        <v>479</v>
      </c>
      <c r="E550" s="4" t="s">
        <v>18</v>
      </c>
      <c r="F550" s="4">
        <v>1</v>
      </c>
      <c r="G550" s="4">
        <v>1</v>
      </c>
      <c r="H550" s="4">
        <v>0</v>
      </c>
      <c r="I550" s="4">
        <v>1</v>
      </c>
      <c r="J550" s="4">
        <v>1</v>
      </c>
      <c r="K550" s="4">
        <v>0</v>
      </c>
      <c r="L550" s="4">
        <v>1</v>
      </c>
      <c r="M550" s="4">
        <v>1</v>
      </c>
    </row>
    <row r="551" spans="1:13">
      <c r="A551" s="4">
        <v>5734</v>
      </c>
      <c r="B551" s="4" t="s">
        <v>133</v>
      </c>
      <c r="C551" s="4" t="s">
        <v>133</v>
      </c>
      <c r="D551" s="4" t="s">
        <v>640</v>
      </c>
      <c r="E551" s="4" t="s">
        <v>18</v>
      </c>
      <c r="F551" s="4">
        <v>1</v>
      </c>
      <c r="G551" s="4">
        <v>1</v>
      </c>
      <c r="H551" s="4">
        <v>0</v>
      </c>
      <c r="I551" s="4">
        <v>1</v>
      </c>
      <c r="J551" s="4">
        <v>1</v>
      </c>
      <c r="K551" s="4">
        <v>0</v>
      </c>
      <c r="L551" s="4">
        <v>1</v>
      </c>
      <c r="M551" s="4">
        <v>1</v>
      </c>
    </row>
    <row r="552" spans="1:13">
      <c r="A552" s="4">
        <v>5785</v>
      </c>
      <c r="B552" s="4" t="s">
        <v>133</v>
      </c>
      <c r="C552" s="4" t="s">
        <v>621</v>
      </c>
      <c r="D552" s="4" t="s">
        <v>481</v>
      </c>
      <c r="E552" s="4" t="s">
        <v>37</v>
      </c>
      <c r="F552" s="4">
        <v>1</v>
      </c>
      <c r="G552" s="4">
        <v>1</v>
      </c>
      <c r="H552" s="4">
        <v>0</v>
      </c>
      <c r="I552" s="4">
        <v>1</v>
      </c>
      <c r="J552" s="4">
        <v>1</v>
      </c>
      <c r="K552" s="4">
        <v>0</v>
      </c>
      <c r="L552" s="4">
        <v>1</v>
      </c>
      <c r="M552" s="4">
        <v>1</v>
      </c>
    </row>
    <row r="553" spans="1:13">
      <c r="A553" s="4">
        <v>5837</v>
      </c>
      <c r="B553" s="4" t="s">
        <v>133</v>
      </c>
      <c r="C553" s="4" t="s">
        <v>621</v>
      </c>
      <c r="D553" s="4" t="s">
        <v>641</v>
      </c>
      <c r="E553" s="4" t="s">
        <v>276</v>
      </c>
      <c r="F553" s="4">
        <v>1</v>
      </c>
      <c r="G553" s="4">
        <v>1</v>
      </c>
      <c r="H553" s="4">
        <v>0</v>
      </c>
      <c r="I553" s="4">
        <v>1</v>
      </c>
      <c r="J553" s="4">
        <v>1</v>
      </c>
      <c r="K553" s="4">
        <v>0</v>
      </c>
      <c r="L553" s="4">
        <v>1</v>
      </c>
      <c r="M553" s="4">
        <v>1</v>
      </c>
    </row>
    <row r="554" spans="1:13">
      <c r="A554" s="4">
        <v>5874</v>
      </c>
      <c r="B554" s="4" t="s">
        <v>133</v>
      </c>
      <c r="C554" s="4" t="s">
        <v>133</v>
      </c>
      <c r="D554" s="4" t="s">
        <v>642</v>
      </c>
      <c r="E554" s="4" t="s">
        <v>276</v>
      </c>
      <c r="F554" s="4">
        <v>1</v>
      </c>
      <c r="G554" s="4">
        <v>2</v>
      </c>
      <c r="H554" s="4">
        <v>-1</v>
      </c>
      <c r="I554" s="4">
        <v>1</v>
      </c>
      <c r="J554" s="4">
        <v>2</v>
      </c>
      <c r="K554" s="4">
        <v>-1</v>
      </c>
      <c r="L554" s="4">
        <v>1</v>
      </c>
      <c r="M554" s="4">
        <v>1</v>
      </c>
    </row>
    <row r="555" spans="1:13">
      <c r="A555" s="4">
        <v>6063</v>
      </c>
      <c r="B555" s="4" t="s">
        <v>133</v>
      </c>
      <c r="C555" s="4" t="s">
        <v>133</v>
      </c>
      <c r="D555" s="4" t="s">
        <v>643</v>
      </c>
      <c r="E555" s="4" t="s">
        <v>344</v>
      </c>
      <c r="F555" s="4">
        <v>1</v>
      </c>
      <c r="G555" s="4">
        <v>1</v>
      </c>
      <c r="H555" s="4">
        <v>0</v>
      </c>
      <c r="I555" s="4">
        <v>1</v>
      </c>
      <c r="J555" s="4">
        <v>1</v>
      </c>
      <c r="K555" s="4">
        <v>0</v>
      </c>
      <c r="L555" s="4">
        <v>1</v>
      </c>
      <c r="M55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Stats15_21</vt:lpstr>
      <vt:lpstr>Quotazioni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GABRIELE</cp:lastModifiedBy>
  <dcterms:modified xsi:type="dcterms:W3CDTF">2022-09-06T13:44:01Z</dcterms:modified>
</cp:coreProperties>
</file>