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CUPK-lib\计算机组成原理\实验资源包\hustzc-master\7.单总线CPU\单总线实验资料包(愚人节版)\"/>
    </mc:Choice>
  </mc:AlternateContent>
  <xr:revisionPtr revIDLastSave="0" documentId="13_ncr:1_{9BB09A18-B76D-4261-9E60-B1B1DB174D84}" xr6:coauthVersionLast="47" xr6:coauthVersionMax="47" xr10:uidLastSave="{00000000-0000-0000-0000-000000000000}"/>
  <bookViews>
    <workbookView xWindow="-110" yWindow="-110" windowWidth="25820" windowHeight="14620" activeTab="1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81029"/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M14" i="5"/>
  <c r="M12" i="5"/>
  <c r="M11" i="5"/>
  <c r="M8" i="5"/>
  <c r="M16" i="5"/>
  <c r="M10" i="5"/>
  <c r="M15" i="5"/>
  <c r="M13" i="5"/>
  <c r="M9" i="5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N9" i="5"/>
  <c r="Y8" i="5"/>
  <c r="X8" i="5"/>
  <c r="W8" i="5"/>
  <c r="V8" i="5"/>
  <c r="U8" i="5"/>
  <c r="T8" i="5"/>
  <c r="S8" i="5"/>
  <c r="R8" i="5"/>
  <c r="Q8" i="5"/>
  <c r="P8" i="5"/>
  <c r="O8" i="5"/>
  <c r="N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P5" i="5" l="1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<sst xmlns="http://schemas.openxmlformats.org/spreadsheetml/2006/main" count="31" uniqueCount="31">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</sst>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workbookViewId="0">
      <pane ySplit="2" topLeftCell="A3" activePane="bottomLeft" state="frozen"/>
      <selection pane="bottomLeft" activeCell="N7" sqref="N7"/>
    </sheetView>
  </sheetViews>
  <sheetFormatPr defaultColWidth="9" defaultRowHeight="14" x14ac:dyDescent="0.3"/>
  <cols>
    <col min="1" max="4" width="8.58203125" style="8" customWidth="1"/>
    <col min="5" max="5" width="8.58203125" style="9" customWidth="1"/>
    <col min="6" max="12" width="8.58203125" style="9" hidden="1" customWidth="1"/>
    <col min="13" max="13" width="10.5" style="8" customWidth="1"/>
    <col min="14" max="15" width="8.58203125" style="8" customWidth="1"/>
    <col min="16" max="16" width="8.58203125" style="9" customWidth="1"/>
    <col min="17" max="23" width="8.58203125" style="8" customWidth="1"/>
    <col min="24" max="24" width="8.58203125" style="9" customWidth="1"/>
  </cols>
  <sheetData>
    <row r="1" spans="1:24" ht="24" customHeight="1" x14ac:dyDescent="0.3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 x14ac:dyDescent="0.3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4" ht="16.5" x14ac:dyDescent="0.3">
      <c r="A3" s="19">
        <v>0</v>
      </c>
      <c r="B3" s="19">
        <v>0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20">
        <v>0</v>
      </c>
      <c r="N3" s="19">
        <v>0</v>
      </c>
      <c r="O3" s="19">
        <v>0</v>
      </c>
      <c r="P3" s="19"/>
      <c r="Q3" s="19"/>
      <c r="R3" s="19"/>
      <c r="S3" s="19"/>
      <c r="T3" s="19"/>
      <c r="U3" s="19"/>
      <c r="V3" s="19"/>
      <c r="W3" s="19"/>
      <c r="X3" s="19"/>
    </row>
    <row r="4" spans="1:24" ht="16.5" x14ac:dyDescent="0.3">
      <c r="A4" s="21">
        <v>1</v>
      </c>
      <c r="B4" s="21">
        <v>0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2">
        <v>0</v>
      </c>
      <c r="N4" s="21">
        <v>0</v>
      </c>
      <c r="O4" s="21">
        <v>1</v>
      </c>
      <c r="P4" s="21"/>
      <c r="Q4" s="21"/>
      <c r="R4" s="21"/>
      <c r="S4" s="21"/>
      <c r="T4" s="21"/>
      <c r="U4" s="21"/>
      <c r="V4" s="21"/>
      <c r="W4" s="21"/>
      <c r="X4" s="21"/>
    </row>
    <row r="5" spans="1:24" ht="16.5" x14ac:dyDescent="0.3">
      <c r="A5" s="19">
        <v>0</v>
      </c>
      <c r="B5" s="19">
        <v>1</v>
      </c>
      <c r="C5" s="19"/>
      <c r="D5" s="19">
        <v>0</v>
      </c>
      <c r="E5" s="19"/>
      <c r="F5" s="19"/>
      <c r="G5" s="19"/>
      <c r="H5" s="19"/>
      <c r="I5" s="19"/>
      <c r="J5" s="19"/>
      <c r="K5" s="19"/>
      <c r="L5" s="19"/>
      <c r="M5" s="23"/>
      <c r="N5" s="24">
        <v>0</v>
      </c>
      <c r="O5" s="24">
        <v>0</v>
      </c>
      <c r="P5" s="24"/>
      <c r="Q5" s="24"/>
      <c r="R5" s="24"/>
      <c r="S5" s="24"/>
      <c r="T5" s="24"/>
      <c r="U5" s="24"/>
      <c r="V5" s="24"/>
      <c r="W5" s="24"/>
      <c r="X5" s="24"/>
    </row>
    <row r="6" spans="1:24" ht="16.5" x14ac:dyDescent="0.3">
      <c r="A6" s="21">
        <v>0</v>
      </c>
      <c r="B6" s="21">
        <v>1</v>
      </c>
      <c r="C6" s="21"/>
      <c r="D6" s="21">
        <v>1</v>
      </c>
      <c r="E6" s="21"/>
      <c r="F6" s="21"/>
      <c r="G6" s="21"/>
      <c r="H6" s="21"/>
      <c r="I6" s="21"/>
      <c r="J6" s="21"/>
      <c r="K6" s="21"/>
      <c r="L6" s="21"/>
      <c r="M6" s="22"/>
      <c r="N6" s="21">
        <v>1</v>
      </c>
      <c r="O6" s="21">
        <v>0</v>
      </c>
      <c r="P6" s="21"/>
      <c r="Q6" s="21"/>
      <c r="R6" s="21"/>
      <c r="S6" s="21"/>
      <c r="T6" s="21"/>
      <c r="U6" s="21"/>
      <c r="V6" s="21"/>
      <c r="W6" s="21"/>
      <c r="X6" s="21"/>
    </row>
    <row r="7" spans="1:24" ht="16.5" x14ac:dyDescent="0.3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2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4" ht="16.5" x14ac:dyDescent="0.3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23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4" ht="16.5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23"/>
      <c r="N9" s="24"/>
      <c r="O9" s="24"/>
      <c r="P9" s="21"/>
      <c r="Q9" s="21"/>
      <c r="R9" s="21"/>
      <c r="S9" s="21"/>
      <c r="T9" s="21"/>
      <c r="U9" s="21"/>
      <c r="V9" s="21"/>
      <c r="W9" s="21"/>
      <c r="X9" s="21"/>
    </row>
    <row r="10" spans="1:24" ht="16.5" customHeigh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2"/>
      <c r="N10" s="21"/>
      <c r="O10" s="21"/>
      <c r="P10" s="24"/>
      <c r="Q10" s="24"/>
      <c r="R10" s="24"/>
      <c r="S10" s="24"/>
      <c r="T10" s="24"/>
      <c r="U10" s="24"/>
      <c r="V10" s="24"/>
      <c r="W10" s="24"/>
      <c r="X10" s="24"/>
    </row>
    <row r="11" spans="1:24" ht="16.5" customHeight="1" x14ac:dyDescent="0.3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3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 x14ac:dyDescent="0.3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2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 x14ac:dyDescent="0.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 x14ac:dyDescent="0.3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 x14ac:dyDescent="0.3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3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3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6.5" hidden="1" x14ac:dyDescent="0.3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3">
      <c r="A33" s="34" t="s">
        <v>13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1:L1 E32:L1048576 E3:L9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tabSelected="1" workbookViewId="0">
      <pane ySplit="1" topLeftCell="A2" activePane="bottomLeft" state="frozen"/>
      <selection pane="bottomLeft" activeCell="O31" sqref="O31"/>
    </sheetView>
  </sheetViews>
  <sheetFormatPr defaultColWidth="9" defaultRowHeight="14" x14ac:dyDescent="0.3"/>
  <cols>
    <col min="1" max="12" width="4.58203125" style="1" customWidth="1"/>
    <col min="13" max="13" width="8.08203125" style="1" customWidth="1"/>
    <col min="14" max="14" width="8.58203125" customWidth="1"/>
    <col min="15" max="15" width="9.5" customWidth="1"/>
    <col min="16" max="18" width="8.58203125" customWidth="1"/>
    <col min="19" max="25" width="8.58203125" hidden="1" customWidth="1"/>
    <col min="26" max="26" width="8.08203125" customWidth="1"/>
  </cols>
  <sheetData>
    <row r="1" spans="1:25" ht="24" customHeight="1" thickBot="1" x14ac:dyDescent="0.35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4.5" thickTop="1" x14ac:dyDescent="0.3">
      <c r="A2" s="16" t="str">
        <f>IF(组合逻辑真值表!A3&lt;&gt;"",IF(组合逻辑真值表!A3=1,组合逻辑真值表!A$2&amp;"&amp;",IF(组合逻辑真值表!A3=0,"~"&amp;组合逻辑真值表!A$2&amp;"&amp;","")),"")</f>
        <v>~P0&amp;</v>
      </c>
      <c r="B2" s="16" t="str">
        <f>IF(组合逻辑真值表!B3&lt;&gt;"",IF(组合逻辑真值表!B3=1,组合逻辑真值表!B$2&amp;"&amp;",IF(组合逻辑真值表!B3=0,"~"&amp;组合逻辑真值表!B$2&amp;"&amp;","")),"")</f>
        <v>~P1&amp;</v>
      </c>
      <c r="C2" s="16" t="str">
        <f>IF(组合逻辑真值表!C3&lt;&gt;"",IF(组合逻辑真值表!C3=1,组合逻辑真值表!C$2&amp;"&amp;",IF(组合逻辑真值表!C3=0,"~"&amp;组合逻辑真值表!C$2&amp;"&amp;","")),"")</f>
        <v/>
      </c>
      <c r="D2" s="16" t="str">
        <f>IF(组合逻辑真值表!D3&lt;&gt;"",IF(组合逻辑真值表!D3=1,组合逻辑真值表!D$2&amp;"&amp;",IF(组合逻辑真值表!D3=0,"~"&amp;组合逻辑真值表!D$2&amp;"&amp;","")),"")</f>
        <v/>
      </c>
      <c r="E2" s="16" t="str">
        <f>IF(组合逻辑真值表!E3&lt;&gt;"",IF(组合逻辑真值表!E3=1,组合逻辑真值表!E$2&amp;"&amp;",IF(组合逻辑真值表!E3=0,"~"&amp;组合逻辑真值表!E$2&amp;"&amp;","")),"")</f>
        <v/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~P0&amp;~P1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/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x14ac:dyDescent="0.3">
      <c r="A3" s="16" t="str">
        <f>IF(组合逻辑真值表!A4&lt;&gt;"",IF(组合逻辑真值表!A4=1,组合逻辑真值表!A$2&amp;"&amp;",IF(组合逻辑真值表!A4=0,"~"&amp;组合逻辑真值表!A$2&amp;"&amp;","")),"")</f>
        <v>P0&amp;</v>
      </c>
      <c r="B3" s="16" t="str">
        <f>IF(组合逻辑真值表!B4&lt;&gt;"",IF(组合逻辑真值表!B4=1,组合逻辑真值表!B$2&amp;"&amp;",IF(组合逻辑真值表!B4=0,"~"&amp;组合逻辑真值表!B$2&amp;"&amp;","")),"")</f>
        <v>~P1&amp;</v>
      </c>
      <c r="C3" s="16" t="str">
        <f>IF(组合逻辑真值表!C4&lt;&gt;"",IF(组合逻辑真值表!C4=1,组合逻辑真值表!C$2&amp;"&amp;",IF(组合逻辑真值表!C4=0,"~"&amp;组合逻辑真值表!C$2&amp;"&amp;","")),"")</f>
        <v/>
      </c>
      <c r="D3" s="16" t="str">
        <f>IF(组合逻辑真值表!D4&lt;&gt;"",IF(组合逻辑真值表!D4=1,组合逻辑真值表!D$2&amp;"&amp;",IF(组合逻辑真值表!D4=0,"~"&amp;组合逻辑真值表!D$2&amp;"&amp;","")),"")</f>
        <v/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P0&amp;~P1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>P0&amp;~P1+</v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x14ac:dyDescent="0.3">
      <c r="A4" s="16" t="str">
        <f>IF(组合逻辑真值表!A5&lt;&gt;"",IF(组合逻辑真值表!A5=1,组合逻辑真值表!A$2&amp;"&amp;",IF(组合逻辑真值表!A5=0,"~"&amp;组合逻辑真值表!A$2&amp;"&amp;","")),"")</f>
        <v>~P0&amp;</v>
      </c>
      <c r="B4" s="16" t="str">
        <f>IF(组合逻辑真值表!B5&lt;&gt;"",IF(组合逻辑真值表!B5=1,组合逻辑真值表!B$2&amp;"&amp;",IF(组合逻辑真值表!B5=0,"~"&amp;组合逻辑真值表!B$2&amp;"&amp;","")),"")</f>
        <v>P1&amp;</v>
      </c>
      <c r="C4" s="16" t="str">
        <f>IF(组合逻辑真值表!C5&lt;&gt;"",IF(组合逻辑真值表!C5=1,组合逻辑真值表!C$2&amp;"&amp;",IF(组合逻辑真值表!C5=0,"~"&amp;组合逻辑真值表!C$2&amp;"&amp;","")),"")</f>
        <v/>
      </c>
      <c r="D4" s="16" t="str">
        <f>IF(组合逻辑真值表!D5&lt;&gt;"",IF(组合逻辑真值表!D5=1,组合逻辑真值表!D$2&amp;"&amp;",IF(组合逻辑真值表!D5=0,"~"&amp;组合逻辑真值表!D$2&amp;"&amp;","")),"")</f>
        <v>~equal&amp;</v>
      </c>
      <c r="E4" s="16" t="str">
        <f>IF(组合逻辑真值表!E5&lt;&gt;"",IF(组合逻辑真值表!E5=1,组合逻辑真值表!E$2&amp;"&amp;",IF(组合逻辑真值表!E5=0,"~"&amp;组合逻辑真值表!E$2&amp;"&amp;","")),"")</f>
        <v/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~P0&amp;P1&amp;~equal</v>
      </c>
      <c r="N4" s="4" t="str">
        <f>IF(组合逻辑真值表!M5=1,$M4&amp;"+","")</f>
        <v/>
      </c>
      <c r="O4" s="4" t="str">
        <f>IF(组合逻辑真值表!N5=1,$M4&amp;"+","")</f>
        <v/>
      </c>
      <c r="P4" s="4" t="str">
        <f>IF(组合逻辑真值表!O5=1,$M4&amp;"+","")</f>
        <v/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x14ac:dyDescent="0.3">
      <c r="A5" s="16" t="str">
        <f>IF(组合逻辑真值表!A6&lt;&gt;"",IF(组合逻辑真值表!A6=1,组合逻辑真值表!A$2&amp;"&amp;",IF(组合逻辑真值表!A6=0,"~"&amp;组合逻辑真值表!A$2&amp;"&amp;","")),"")</f>
        <v>~P0&amp;</v>
      </c>
      <c r="B5" s="16" t="str">
        <f>IF(组合逻辑真值表!B6&lt;&gt;"",IF(组合逻辑真值表!B6=1,组合逻辑真值表!B$2&amp;"&amp;",IF(组合逻辑真值表!B6=0,"~"&amp;组合逻辑真值表!B$2&amp;"&amp;","")),"")</f>
        <v>P1&amp;</v>
      </c>
      <c r="C5" s="16" t="str">
        <f>IF(组合逻辑真值表!C6&lt;&gt;"",IF(组合逻辑真值表!C6=1,组合逻辑真值表!C$2&amp;"&amp;",IF(组合逻辑真值表!C6=0,"~"&amp;组合逻辑真值表!C$2&amp;"&amp;","")),"")</f>
        <v/>
      </c>
      <c r="D5" s="16" t="str">
        <f>IF(组合逻辑真值表!D6&lt;&gt;"",IF(组合逻辑真值表!D6=1,组合逻辑真值表!D$2&amp;"&amp;",IF(组合逻辑真值表!D6=0,"~"&amp;组合逻辑真值表!D$2&amp;"&amp;","")),"")</f>
        <v>equal&amp;</v>
      </c>
      <c r="E5" s="16" t="str">
        <f>IF(组合逻辑真值表!E6&lt;&gt;"",IF(组合逻辑真值表!E6=1,组合逻辑真值表!E$2&amp;"&amp;",IF(组合逻辑真值表!E6=0,"~"&amp;组合逻辑真值表!E$2&amp;"&amp;","")),"")</f>
        <v/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~P0&amp;P1&amp;equal</v>
      </c>
      <c r="N5" s="4" t="str">
        <f>IF(组合逻辑真值表!M6=1,$M5&amp;"+","")</f>
        <v/>
      </c>
      <c r="O5" s="4" t="str">
        <f>IF(组合逻辑真值表!N6=1,$M5&amp;"+","")</f>
        <v>~P0&amp;P1&amp;equal+</v>
      </c>
      <c r="P5" s="4" t="str">
        <f>IF(组合逻辑真值表!O6=1,$M5&amp;"+","")</f>
        <v/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x14ac:dyDescent="0.3">
      <c r="A6" s="16" t="str">
        <f>IF(组合逻辑真值表!A7&lt;&gt;"",IF(组合逻辑真值表!A7=1,组合逻辑真值表!A$2&amp;"&amp;",IF(组合逻辑真值表!A7=0,"~"&amp;组合逻辑真值表!A$2&amp;"&amp;","")),"")</f>
        <v/>
      </c>
      <c r="B6" s="16" t="str">
        <f>IF(组合逻辑真值表!B7&lt;&gt;"",IF(组合逻辑真值表!B7=1,组合逻辑真值表!B$2&amp;"&amp;",IF(组合逻辑真值表!B7=0,"~"&amp;组合逻辑真值表!B$2&amp;"&amp;","")),"")</f>
        <v/>
      </c>
      <c r="C6" s="16" t="str">
        <f>IF(组合逻辑真值表!C7&lt;&gt;"",IF(组合逻辑真值表!C7=1,组合逻辑真值表!C$2&amp;"&amp;",IF(组合逻辑真值表!C7=0,"~"&amp;组合逻辑真值表!C$2&amp;"&amp;","")),"")</f>
        <v/>
      </c>
      <c r="D6" s="16" t="str">
        <f>IF(组合逻辑真值表!D7&lt;&gt;"",IF(组合逻辑真值表!D7=1,组合逻辑真值表!D$2&amp;"&amp;",IF(组合逻辑真值表!D7=0,"~"&amp;组合逻辑真值表!D$2&amp;"&amp;","")),"")</f>
        <v/>
      </c>
      <c r="E6" s="16" t="str">
        <f>IF(组合逻辑真值表!E7&lt;&gt;"",IF(组合逻辑真值表!E7=1,组合逻辑真值表!E$2&amp;"&amp;",IF(组合逻辑真值表!E7=0,"~"&amp;组合逻辑真值表!E$2&amp;"&amp;","")),"")</f>
        <v/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/>
      </c>
      <c r="N6" s="4" t="str">
        <f>IF(组合逻辑真值表!M7=1,$M6&amp;"+","")</f>
        <v/>
      </c>
      <c r="O6" s="4" t="str">
        <f>IF(组合逻辑真值表!N7=1,$M6&amp;"+","")</f>
        <v/>
      </c>
      <c r="P6" s="4" t="str">
        <f>IF(组合逻辑真值表!O7=1,$M6&amp;"+","")</f>
        <v/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x14ac:dyDescent="0.3">
      <c r="A7" s="16" t="str">
        <f>IF(组合逻辑真值表!A8&lt;&gt;"",IF(组合逻辑真值表!A8=1,组合逻辑真值表!A$2&amp;"&amp;",IF(组合逻辑真值表!A8=0,"~"&amp;组合逻辑真值表!A$2&amp;"&amp;","")),"")</f>
        <v/>
      </c>
      <c r="B7" s="16" t="str">
        <f>IF(组合逻辑真值表!B8&lt;&gt;"",IF(组合逻辑真值表!B8=1,组合逻辑真值表!B$2&amp;"&amp;",IF(组合逻辑真值表!B8=0,"~"&amp;组合逻辑真值表!B$2&amp;"&amp;","")),"")</f>
        <v/>
      </c>
      <c r="C7" s="16" t="str">
        <f>IF(组合逻辑真值表!C8&lt;&gt;"",IF(组合逻辑真值表!C8=1,组合逻辑真值表!C$2&amp;"&amp;",IF(组合逻辑真值表!C8=0,"~"&amp;组合逻辑真值表!C$2&amp;"&amp;","")),"")</f>
        <v/>
      </c>
      <c r="D7" s="16" t="str">
        <f>IF(组合逻辑真值表!D8&lt;&gt;"",IF(组合逻辑真值表!D8=1,组合逻辑真值表!D$2&amp;"&amp;",IF(组合逻辑真值表!D8=0,"~"&amp;组合逻辑真值表!D$2&amp;"&amp;","")),"")</f>
        <v/>
      </c>
      <c r="E7" s="16" t="str">
        <f>IF(组合逻辑真值表!E8&lt;&gt;"",IF(组合逻辑真值表!E8=1,组合逻辑真值表!E$2&amp;"&amp;",IF(组合逻辑真值表!E8=0,"~"&amp;组合逻辑真值表!E$2&amp;"&amp;","")),"")</f>
        <v/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/>
      </c>
      <c r="N7" s="4" t="str">
        <f>IF(组合逻辑真值表!M8=1,$M7&amp;"+","")</f>
        <v/>
      </c>
      <c r="O7" s="4" t="str">
        <f>IF(组合逻辑真值表!N8=1,$M7&amp;"+","")</f>
        <v/>
      </c>
      <c r="P7" s="4" t="str">
        <f>IF(组合逻辑真值表!O8=1,$M7&amp;"+","")</f>
        <v/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x14ac:dyDescent="0.3">
      <c r="A8" s="16" t="str">
        <f>IF(组合逻辑真值表!A9&lt;&gt;"",IF(组合逻辑真值表!A9=1,组合逻辑真值表!A$2&amp;"&amp;",IF(组合逻辑真值表!A9=0,"~"&amp;组合逻辑真值表!A$2&amp;"&amp;","")),"")</f>
        <v/>
      </c>
      <c r="B8" s="16" t="str">
        <f>IF(组合逻辑真值表!B9&lt;&gt;"",IF(组合逻辑真值表!B9=1,组合逻辑真值表!B$2&amp;"&amp;",IF(组合逻辑真值表!B9=0,"~"&amp;组合逻辑真值表!B$2&amp;"&amp;","")),"")</f>
        <v/>
      </c>
      <c r="C8" s="16" t="str">
        <f>IF(组合逻辑真值表!C9&lt;&gt;"",IF(组合逻辑真值表!C9=1,组合逻辑真值表!C$2&amp;"&amp;",IF(组合逻辑真值表!C9=0,"~"&amp;组合逻辑真值表!C$2&amp;"&amp;","")),"")</f>
        <v/>
      </c>
      <c r="D8" s="16" t="str">
        <f>IF(组合逻辑真值表!D9&lt;&gt;"",IF(组合逻辑真值表!D9=1,组合逻辑真值表!D$2&amp;"&amp;",IF(组合逻辑真值表!D9=0,"~"&amp;组合逻辑真值表!D$2&amp;"&amp;","")),"")</f>
        <v/>
      </c>
      <c r="E8" s="16" t="str">
        <f>IF(组合逻辑真值表!E9&lt;&gt;"",IF(组合逻辑真值表!E9=1,组合逻辑真值表!E$2&amp;"&amp;",IF(组合逻辑真值表!E9=0,"~"&amp;组合逻辑真值表!E$2&amp;"&amp;","")),"")</f>
        <v/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/>
      </c>
      <c r="N8" s="4" t="str">
        <f>IF(组合逻辑真值表!M9=1,$M8&amp;"+","")</f>
        <v/>
      </c>
      <c r="O8" s="4" t="str">
        <f>IF(组合逻辑真值表!N9=1,$M8&amp;"+","")</f>
        <v/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x14ac:dyDescent="0.3">
      <c r="A9" s="16" t="str">
        <f>IF(组合逻辑真值表!A10&lt;&gt;"",IF(组合逻辑真值表!A10=1,组合逻辑真值表!A$2&amp;"&amp;",IF(组合逻辑真值表!A10=0,"~"&amp;组合逻辑真值表!A$2&amp;"&amp;","")),"")</f>
        <v/>
      </c>
      <c r="B9" s="16" t="str">
        <f>IF(组合逻辑真值表!B10&lt;&gt;"",IF(组合逻辑真值表!B10=1,组合逻辑真值表!B$2&amp;"&amp;",IF(组合逻辑真值表!B10=0,"~"&amp;组合逻辑真值表!B$2&amp;"&amp;","")),"")</f>
        <v/>
      </c>
      <c r="C9" s="16" t="str">
        <f>IF(组合逻辑真值表!C10&lt;&gt;"",IF(组合逻辑真值表!C10=1,组合逻辑真值表!C$2&amp;"&amp;",IF(组合逻辑真值表!C10=0,"~"&amp;组合逻辑真值表!C$2&amp;"&amp;","")),"")</f>
        <v/>
      </c>
      <c r="D9" s="16" t="str">
        <f>IF(组合逻辑真值表!D10&lt;&gt;"",IF(组合逻辑真值表!D10=1,组合逻辑真值表!D$2&amp;"&amp;",IF(组合逻辑真值表!D10=0,"~"&amp;组合逻辑真值表!D$2&amp;"&amp;","")),"")</f>
        <v/>
      </c>
      <c r="E9" s="16" t="str">
        <f>IF(组合逻辑真值表!E10&lt;&gt;"",IF(组合逻辑真值表!E10=1,组合逻辑真值表!E$2&amp;"&amp;",IF(组合逻辑真值表!E10=0,"~"&amp;组合逻辑真值表!E$2&amp;"&amp;","")),"")</f>
        <v/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/>
      </c>
      <c r="N9" s="4" t="str">
        <f>IF(组合逻辑真值表!M10=1,$M9&amp;"+","")</f>
        <v/>
      </c>
      <c r="O9" s="4" t="str">
        <f>IF(组合逻辑真值表!N10=1,$M9&amp;"+","")</f>
        <v/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x14ac:dyDescent="0.3">
      <c r="A10" s="16" t="str">
        <f>IF(组合逻辑真值表!A11&lt;&gt;"",IF(组合逻辑真值表!A11=1,组合逻辑真值表!A$2&amp;"&amp;",IF(组合逻辑真值表!A11=0,"~"&amp;组合逻辑真值表!A$2&amp;"&amp;","")),"")</f>
        <v/>
      </c>
      <c r="B10" s="16" t="str">
        <f>IF(组合逻辑真值表!B11&lt;&gt;"",IF(组合逻辑真值表!B11=1,组合逻辑真值表!B$2&amp;"&amp;",IF(组合逻辑真值表!B11=0,"~"&amp;组合逻辑真值表!B$2&amp;"&amp;","")),"")</f>
        <v/>
      </c>
      <c r="C10" s="16" t="str">
        <f>IF(组合逻辑真值表!C11&lt;&gt;"",IF(组合逻辑真值表!C11=1,组合逻辑真值表!C$2&amp;"&amp;",IF(组合逻辑真值表!C11=0,"~"&amp;组合逻辑真值表!C$2&amp;"&amp;","")),"")</f>
        <v/>
      </c>
      <c r="D10" s="16" t="str">
        <f>IF(组合逻辑真值表!D11&lt;&gt;"",IF(组合逻辑真值表!D11=1,组合逻辑真值表!D$2&amp;"&amp;",IF(组合逻辑真值表!D11=0,"~"&amp;组合逻辑真值表!D$2&amp;"&amp;","")),"")</f>
        <v/>
      </c>
      <c r="E10" s="16" t="str">
        <f>IF(组合逻辑真值表!E11&lt;&gt;"",IF(组合逻辑真值表!E11=1,组合逻辑真值表!E$2&amp;"&amp;",IF(组合逻辑真值表!E11=0,"~"&amp;组合逻辑真值表!E$2&amp;"&amp;","")),"")</f>
        <v/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/>
      </c>
      <c r="N10" s="4" t="str">
        <f>IF(组合逻辑真值表!M11=1,$M10&amp;"+","")</f>
        <v/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x14ac:dyDescent="0.3">
      <c r="A11" s="16" t="str">
        <f>IF(组合逻辑真值表!A12&lt;&gt;"",IF(组合逻辑真值表!A12=1,组合逻辑真值表!A$2&amp;"&amp;",IF(组合逻辑真值表!A12=0,"~"&amp;组合逻辑真值表!A$2&amp;"&amp;","")),"")</f>
        <v/>
      </c>
      <c r="B11" s="16" t="str">
        <f>IF(组合逻辑真值表!B12&lt;&gt;"",IF(组合逻辑真值表!B12=1,组合逻辑真值表!B$2&amp;"&amp;",IF(组合逻辑真值表!B12=0,"~"&amp;组合逻辑真值表!B$2&amp;"&amp;","")),"")</f>
        <v/>
      </c>
      <c r="C11" s="16" t="str">
        <f>IF(组合逻辑真值表!C12&lt;&gt;"",IF(组合逻辑真值表!C12=1,组合逻辑真值表!C$2&amp;"&amp;",IF(组合逻辑真值表!C12=0,"~"&amp;组合逻辑真值表!C$2&amp;"&amp;","")),"")</f>
        <v/>
      </c>
      <c r="D11" s="16" t="str">
        <f>IF(组合逻辑真值表!D12&lt;&gt;"",IF(组合逻辑真值表!D12=1,组合逻辑真值表!D$2&amp;"&amp;",IF(组合逻辑真值表!D12=0,"~"&amp;组合逻辑真值表!D$2&amp;"&amp;","")),"")</f>
        <v/>
      </c>
      <c r="E11" s="16" t="str">
        <f>IF(组合逻辑真值表!E12&lt;&gt;"",IF(组合逻辑真值表!E12=1,组合逻辑真值表!E$2&amp;"&amp;",IF(组合逻辑真值表!E12=0,"~"&amp;组合逻辑真值表!E$2&amp;"&amp;","")),"")</f>
        <v/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/>
      </c>
      <c r="N11" s="4" t="str">
        <f>IF(组合逻辑真值表!M12=1,$M11&amp;"+","")</f>
        <v/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x14ac:dyDescent="0.3">
      <c r="A12" s="16" t="str">
        <f>IF(组合逻辑真值表!A13&lt;&gt;"",IF(组合逻辑真值表!A13=1,组合逻辑真值表!A$2&amp;"&amp;",IF(组合逻辑真值表!A13=0,"~"&amp;组合逻辑真值表!A$2&amp;"&amp;","")),"")</f>
        <v/>
      </c>
      <c r="B12" s="16" t="str">
        <f>IF(组合逻辑真值表!B13&lt;&gt;"",IF(组合逻辑真值表!B13=1,组合逻辑真值表!B$2&amp;"&amp;",IF(组合逻辑真值表!B13=0,"~"&amp;组合逻辑真值表!B$2&amp;"&amp;","")),"")</f>
        <v/>
      </c>
      <c r="C12" s="16" t="str">
        <f>IF(组合逻辑真值表!C13&lt;&gt;"",IF(组合逻辑真值表!C13=1,组合逻辑真值表!C$2&amp;"&amp;",IF(组合逻辑真值表!C13=0,"~"&amp;组合逻辑真值表!C$2&amp;"&amp;","")),"")</f>
        <v/>
      </c>
      <c r="D12" s="16" t="str">
        <f>IF(组合逻辑真值表!D13&lt;&gt;"",IF(组合逻辑真值表!D13=1,组合逻辑真值表!D$2&amp;"&amp;",IF(组合逻辑真值表!D13=0,"~"&amp;组合逻辑真值表!D$2&amp;"&amp;","")),"")</f>
        <v/>
      </c>
      <c r="E12" s="16" t="str">
        <f>IF(组合逻辑真值表!E13&lt;&gt;"",IF(组合逻辑真值表!E13=1,组合逻辑真值表!E$2&amp;"&amp;",IF(组合逻辑真值表!E13=0,"~"&amp;组合逻辑真值表!E$2&amp;"&amp;","")),"")</f>
        <v/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/>
      </c>
      <c r="N12" s="4" t="str">
        <f>IF(组合逻辑真值表!M13=1,$M12&amp;"+","")</f>
        <v/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x14ac:dyDescent="0.3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/>
      </c>
      <c r="C13" s="16" t="str">
        <f>IF(组合逻辑真值表!C14&lt;&gt;"",IF(组合逻辑真值表!C14=1,组合逻辑真值表!C$2&amp;"&amp;",IF(组合逻辑真值表!C14=0,"~"&amp;组合逻辑真值表!C$2&amp;"&amp;","")),"")</f>
        <v/>
      </c>
      <c r="D13" s="16" t="str">
        <f>IF(组合逻辑真值表!D14&lt;&gt;"",IF(组合逻辑真值表!D14=1,组合逻辑真值表!D$2&amp;"&amp;",IF(组合逻辑真值表!D14=0,"~"&amp;组合逻辑真值表!D$2&amp;"&amp;","")),"")</f>
        <v/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x14ac:dyDescent="0.3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/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x14ac:dyDescent="0.3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x14ac:dyDescent="0.3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x14ac:dyDescent="0.3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x14ac:dyDescent="0.3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4.5" thickBot="1" x14ac:dyDescent="0.35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idden="1" x14ac:dyDescent="0.3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idden="1" x14ac:dyDescent="0.3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idden="1" x14ac:dyDescent="0.3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idden="1" x14ac:dyDescent="0.3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idden="1" x14ac:dyDescent="0.3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idden="1" x14ac:dyDescent="0.3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idden="1" x14ac:dyDescent="0.3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idden="1" x14ac:dyDescent="0.3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idden="1" x14ac:dyDescent="0.3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idden="1" x14ac:dyDescent="0.3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idden="1" x14ac:dyDescent="0.3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7" thickBot="1" x14ac:dyDescent="0.35">
      <c r="A31" s="35" t="s">
        <v>10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/>
      </c>
      <c r="O31" s="5" t="str">
        <f t="shared" si="2"/>
        <v>~P0&amp;P1&amp;equal</v>
      </c>
      <c r="P31" s="5" t="str">
        <f t="shared" ref="P31" si="3">IF(LEN(P32)&gt;1,LEFT(P32,LEN(P32)-1),"")</f>
        <v>P0&amp;~P1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/>
      </c>
      <c r="O32" s="7" t="str">
        <f t="shared" ref="O32:Y32" si="13">CONCATENATE(O2,O3,O4,O5,O6,O7,O8,O9,O10,O11,O12,O13,O14,O15,O16,O17,O18,O19,O20,O21,O22,O23,O24,O25,O26,O27,O28,O29,O30)</f>
        <v>~P0&amp;P1&amp;equal+</v>
      </c>
      <c r="P32" s="7" t="str">
        <f t="shared" si="13"/>
        <v>P0&amp;~P1+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3">
      <c r="A33" s="38" t="s">
        <v>22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6.5" x14ac:dyDescent="0.3">
      <c r="C36" s="17"/>
      <c r="Q36" s="18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1563883475@qq.com</cp:lastModifiedBy>
  <cp:lastPrinted>2019-03-05T06:30:00Z</cp:lastPrinted>
  <dcterms:created xsi:type="dcterms:W3CDTF">2018-06-11T03:29:00Z</dcterms:created>
  <dcterms:modified xsi:type="dcterms:W3CDTF">2024-11-20T03:30:24Z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