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laLorenzo/Documents/INNOENERGY/UPC/SECOND SEMESTER/ENERGY POLICY/Model_MSc_SELECT/"/>
    </mc:Choice>
  </mc:AlternateContent>
  <xr:revisionPtr revIDLastSave="0" documentId="13_ncr:1_{E948E187-BF2A-A244-A67E-A1ED431C49F2}" xr6:coauthVersionLast="47" xr6:coauthVersionMax="47" xr10:uidLastSave="{00000000-0000-0000-0000-000000000000}"/>
  <bookViews>
    <workbookView xWindow="0" yWindow="500" windowWidth="28800" windowHeight="15840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0" l="1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10" i="20"/>
  <c r="G9" i="20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<sst xmlns="http://schemas.openxmlformats.org/spreadsheetml/2006/main" count="670" uniqueCount="406">
  <si>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</si>
  <si>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</si>
  <si>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</si>
  <si>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</si>
  <si>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</si>
  <si>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</si>
  <si>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</si>
  <si>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</si>
  <si>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</si>
  <si>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</si>
  <si>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</si>
  <si>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</si>
  <si>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</si>
  <si>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</si>
  <si>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</si>
  <si>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</si>
  <si>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</si>
  <si>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</si>
  <si>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</si>
  <si>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</si>
  <si>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</si>
  <si>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</si>
  <si>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</si>
  <si>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</si>
  <si>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</si>
  <si>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</si>
  <si>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</si>
  <si>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</si>
  <si>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</si>
  <si>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</si>
  <si>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</si>
  <si>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</si>
  <si>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</si>
  <si>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</si>
  <si>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</si>
  <si>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</si>
  <si>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</si>
  <si>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</si>
  <si>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</si>
  <si>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</si>
  <si>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</si>
  <si>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</si>
  <si>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</si>
  <si>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</si>
  <si>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</si>
  <si>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</si>
  <si>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</si>
  <si>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</si>
  <si>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</si>
  <si>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</si>
  <si>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</si>
  <si>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</si>
  <si>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</si>
  <si>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</si>
  <si>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</si>
  <si>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</si>
  <si>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</si>
  <si>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</si>
  <si>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</si>
  <si>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</si>
  <si>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</si>
  <si>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</si>
  <si>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</si>
  <si>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</si>
  <si>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</si>
  <si>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</si>
  <si>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</si>
  <si>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</si>
  <si>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</si>
  <si>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</si>
  <si>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</si>
  <si>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</si>
  <si>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</si>
  <si>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</si>
  <si>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</si>
  <si>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</si>
  <si>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</si>
  <si>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</si>
  <si>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</si>
  <si>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</si>
  <si>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</si>
  <si>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</si>
  <si>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</si>
  <si>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</si>
  <si>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</si>
  <si>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</si>
  <si>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</si>
  <si>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</si>
  <si>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</si>
  <si>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</si>
  <si>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</si>
  <si>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</si>
  <si>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</si>
  <si>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</si>
  <si>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</si>
  <si>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</si>
  <si>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</si>
  <si>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</si>
  <si>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</si>
  <si>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</si>
  <si>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</si>
  <si>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</si>
  <si>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</si>
  <si>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</si>
  <si>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</si>
  <si>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</si>
  <si>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</si>
  <si>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</si>
  <si>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</si>
  <si>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</si>
  <si>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</si>
  <si>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</si>
  <si>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</si>
  <si>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</si>
  <si>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</si>
  <si>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</si>
  <si>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</si>
  <si>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</si>
  <si>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</si>
  <si>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</si>
  <si>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</si>
  <si>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</si>
  <si>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</si>
  <si>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</si>
  <si>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</si>
  <si>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</si>
  <si>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</si>
  <si>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</si>
  <si>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</si>
  <si>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</si>
  <si>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</si>
  <si>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</si>
  <si>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</si>
  <si>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</si>
  <si>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</si>
  <si>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</si>
  <si>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</si>
  <si>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</si>
  <si>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</si>
  <si>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</si>
  <si>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</si>
  <si>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</si>
  <si>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</si>
  <si>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</si>
  <si>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</si>
  <si>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</si>
  <si>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</si>
  <si>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</si>
  <si>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</si>
  <si>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</si>
  <si>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</si>
  <si>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</si>
  <si>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</si>
  <si>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</si>
  <si>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</si>
  <si>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</si>
  <si>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</si>
  <si>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</si>
  <si>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</si>
  <si>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</si>
  <si>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</si>
  <si>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</si>
  <si>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</si>
  <si>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</si>
  <si>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</si>
  <si>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</si>
  <si>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</si>
  <si>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</si>
  <si>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</si>
  <si>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</si>
  <si>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</si>
  <si>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</si>
  <si>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</si>
  <si>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</si>
  <si>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</si>
  <si>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</si>
  <si>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</si>
  <si>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</si>
  <si>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</si>
  <si>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</si>
  <si>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</si>
  <si>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</si>
  <si>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</si>
  <si>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</si>
  <si>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</si>
  <si>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</si>
  <si>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</si>
  <si>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</si>
  <si>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</si>
  <si>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</si>
  <si>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</si>
  <si>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</si>
  <si>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</si>
  <si>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</si>
  <si>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</si>
  <si>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</si>
  <si>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</si>
  <si>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</si>
  <si>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</si>
  <si>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</si>
  <si>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</si>
  <si>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</si>
  <si>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</si>
  <si>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</si>
  <si>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</si>
  <si>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</si>
  <si>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</si>
  <si>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</si>
  <si>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</si>
  <si>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</si>
  <si>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</si>
  <si>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</si>
  <si>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</si>
  <si>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</si>
  <si>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</si>
  <si>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</si>
  <si>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</si>
  <si>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</si>
  <si>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</si>
  <si>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</si>
  <si>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</si>
  <si>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</si>
  <si>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</si>
  <si>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</si>
  <si>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</si>
  <si>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</si>
  <si>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</si>
  <si>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</si>
  <si>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</si>
  <si>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</si>
  <si>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</si>
  <si>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</si>
  <si>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</si>
  <si>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</si>
  <si>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</si>
  <si>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</si>
  <si>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</si>
  <si>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</si>
  <si>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</si>
  <si>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</si>
  <si>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</si>
  <si>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</si>
  <si>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</si>
  <si>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</si>
  <si>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</si>
  <si>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</si>
  <si>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</si>
  <si>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</si>
  <si>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</si>
  <si>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</si>
  <si>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</si>
  <si>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</si>
  <si>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</si>
  <si>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</si>
  <si>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</si>
  <si>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</si>
  <si>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</si>
  <si>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</si>
  <si>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</si>
  <si>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</si>
  <si>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</si>
  <si>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</si>
  <si>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</si>
  <si>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</si>
  <si>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</si>
  <si>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</si>
  <si>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</si>
  <si>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</si>
  <si>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</si>
  <si>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</si>
  <si>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</si>
  <si>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</si>
  <si>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</si>
  <si>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</si>
  <si>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</si>
  <si>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</si>
  <si>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</si>
  <si>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</si>
  <si>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</si>
  <si>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</si>
  <si>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</si>
  <si>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</si>
  <si>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</si>
  <si>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</si>
  <si>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</si>
  <si>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</si>
  <si>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</si>
  <si>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</si>
  <si>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</si>
  <si>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</si>
  <si>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</si>
  <si>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</si>
  <si>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</si>
  <si>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</si>
  <si>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</si>
  <si>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</si>
  <si>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</si>
  <si>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</si>
  <si>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</si>
  <si>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</si>
  <si>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</si>
  <si>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</si>
  <si>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</si>
  <si>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</si>
  <si>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</si>
  <si>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</si>
  <si>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</si>
  <si>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</si>
  <si>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</si>
  <si>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</si>
  <si>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</si>
  <si>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</si>
  <si>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</si>
  <si>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</si>
  <si>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</si>
  <si>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</si>
  <si>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</si>
  <si>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</si>
  <si>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</si>
  <si>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</si>
  <si>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</si>
  <si>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</si>
  <si>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</si>
  <si>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</si>
  <si>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</si>
  <si>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</si>
  <si>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</si>
  <si>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</si>
  <si>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</si>
  <si>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</si>
  <si>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</si>
  <si>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</si>
  <si>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</si>
  <si>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</si>
  <si>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</si>
  <si>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</si>
  <si>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</si>
  <si>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</si>
  <si>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</si>
  <si>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</si>
  <si>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</si>
  <si>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</si>
  <si>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</si>
  <si>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</si>
  <si>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</si>
  <si>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</si>
  <si>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</si>
  <si>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</si>
  <si>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</si>
  <si>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</si>
  <si>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</si>
  <si>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</si>
  <si>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</si>
  <si>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</si>
  <si>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</si>
  <si>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</si>
  <si>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</si>
  <si>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</si>
  <si>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</si>
  <si>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</si>
  <si>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</si>
  <si>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</si>
  <si>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</si>
  <si>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</si>
  <si>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</si>
  <si>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</si>
  <si>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</si>
  <si>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</si>
  <si>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</si>
  <si>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</si>
  <si>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</si>
  <si>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</si>
  <si>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</si>
  <si>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</si>
  <si>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</si>
  <si>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</si>
  <si>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</si>
  <si>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</si>
  <si>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</si>
  <si>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</si>
  <si>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</si>
  <si>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</si>
  <si>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</si>
  <si>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</si>
  <si>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</si>
  <si>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</si>
  <si>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</si>
  <si>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</si>
  <si>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</si>
  <si>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</si>
  <si>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</si>
  <si>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</si>
  <si>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</si>
  <si>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</si>
  <si>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</si>
  <si>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</si>
  <si>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</si>
  <si>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</si>
  <si>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</si>
  <si>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</si>
  <si>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Hours</t>
  </si>
  <si>
    <t>Hours in a year</t>
  </si>
  <si>
    <t xml:space="preserve">different periods </t>
  </si>
  <si>
    <t>1 year period</t>
  </si>
  <si>
    <t>4 year period</t>
  </si>
  <si>
    <t>5 year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</si>
</sst>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]* #,##0.00_);_([$€]* \(#,##0.00\);_([$€]* &quot;-&quot;??_);_(@_)"/>
    <numFmt numFmtId="165" formatCode="_-* #,##0.00\ _€_-;\-* #,##0.00\ _€_-;_-* &quot;-&quot;??\ _€_-;_-@_-"/>
    <numFmt numFmtId="166" formatCode="_-* #,##0.00\ _D_M_-;\-* #,##0.00\ _D_M_-;_-* &quot;-&quot;??\ _D_M_-;_-@_-"/>
    <numFmt numFmtId="167" formatCode="_-* #,##0.00\ [$€]_-;\-* #,##0.00\ [$€]_-;_-* &quot;-&quot;??\ [$€]_-;_-@_-"/>
    <numFmt numFmtId="168" formatCode="_([$€-2]* #,##0.00_);_([$€-2]* \(#,##0.00\);_([$€-2]* &quot;-&quot;??_)"/>
    <numFmt numFmtId="169" formatCode="#,##0.00\ &quot;DM&quot;;[Red]\-#,##0.00\ &quot;DM&quot;"/>
    <numFmt numFmtId="170" formatCode="#,##0.00\ &quot;Pts&quot;;[Red]\-#,##0.00\ &quot;Pts&quot;"/>
    <numFmt numFmtId="171" formatCode="#,##0."/>
    <numFmt numFmtId="172" formatCode="&quot;$&quot;#."/>
    <numFmt numFmtId="173" formatCode="#.00"/>
    <numFmt numFmtId="174" formatCode="mmm\ dd\,\ yyyy"/>
    <numFmt numFmtId="175" formatCode="mmm\-yyyy"/>
    <numFmt numFmtId="176" formatCode="yyyy"/>
    <numFmt numFmtId="177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0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1" fontId="56" fillId="0" borderId="0">
      <protection locked="0"/>
    </xf>
    <xf numFmtId="0" fontId="57" fillId="0" borderId="0"/>
    <xf numFmtId="0" fontId="58" fillId="0" borderId="0"/>
    <xf numFmtId="171" fontId="56" fillId="0" borderId="0">
      <protection locked="0"/>
    </xf>
    <xf numFmtId="172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22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3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4" fontId="6" fillId="0" borderId="0" applyFill="0" applyBorder="0" applyAlignment="0" applyProtection="0">
      <alignment wrapText="1"/>
    </xf>
    <xf numFmtId="175" fontId="6" fillId="0" borderId="0" applyFill="0" applyBorder="0" applyAlignment="0" applyProtection="0">
      <alignment wrapText="1"/>
    </xf>
    <xf numFmtId="176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8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44" fontId="6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7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64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1" borderId="0" xfId="0" applyFill="1"/>
    <xf numFmtId="0" fontId="6" fillId="41" borderId="0" xfId="0" applyFont="1" applyFill="1"/>
    <xf numFmtId="0" fontId="0" fillId="41" borderId="19" xfId="0" applyFill="1" applyBorder="1"/>
    <xf numFmtId="0" fontId="29" fillId="41" borderId="19" xfId="0" applyFont="1" applyFill="1" applyBorder="1"/>
    <xf numFmtId="0" fontId="29" fillId="41" borderId="0" xfId="0" applyFont="1" applyFill="1"/>
    <xf numFmtId="0" fontId="84" fillId="0" borderId="0" xfId="0" applyFont="1"/>
    <xf numFmtId="0" fontId="29" fillId="42" borderId="20" xfId="0" applyFont="1" applyFill="1" applyBorder="1"/>
    <xf numFmtId="0" fontId="29" fillId="43" borderId="0" xfId="0" applyFont="1" applyFill="1"/>
    <xf numFmtId="0" fontId="29" fillId="42" borderId="0" xfId="0" applyFont="1" applyFill="1"/>
    <xf numFmtId="0" fontId="29" fillId="43" borderId="21" xfId="0" applyFont="1" applyFill="1" applyBorder="1"/>
    <xf numFmtId="0" fontId="6" fillId="28" borderId="22" xfId="0" applyFont="1" applyFill="1" applyBorder="1"/>
    <xf numFmtId="0" fontId="29" fillId="42" borderId="20" xfId="456" applyFont="1" applyFill="1" applyBorder="1"/>
    <xf numFmtId="0" fontId="29" fillId="43" borderId="0" xfId="456" applyFont="1" applyFill="1"/>
    <xf numFmtId="0" fontId="29" fillId="45" borderId="0" xfId="723" applyFont="1" applyFill="1"/>
    <xf numFmtId="0" fontId="29" fillId="44" borderId="0" xfId="722" applyFill="1"/>
    <xf numFmtId="0" fontId="29" fillId="44" borderId="0" xfId="723" applyFont="1" applyFill="1"/>
    <xf numFmtId="0" fontId="29" fillId="45" borderId="21" xfId="723" applyFont="1" applyFill="1" applyBorder="1"/>
    <xf numFmtId="0" fontId="29" fillId="42" borderId="23" xfId="456" applyFont="1" applyFill="1" applyBorder="1"/>
    <xf numFmtId="0" fontId="29" fillId="45" borderId="23" xfId="723" applyFont="1" applyFill="1" applyBorder="1"/>
    <xf numFmtId="0" fontId="77" fillId="0" borderId="0" xfId="481" applyAlignment="1">
      <alignment horizontal="center"/>
    </xf>
    <xf numFmtId="0" fontId="86" fillId="0" borderId="0" xfId="723" applyFont="1"/>
    <xf numFmtId="0" fontId="85" fillId="0" borderId="0" xfId="723"/>
    <xf numFmtId="0" fontId="29" fillId="0" borderId="0" xfId="478"/>
    <xf numFmtId="0" fontId="10" fillId="46" borderId="22" xfId="724" applyFont="1" applyFill="1" applyBorder="1" applyAlignment="1">
      <alignment horizontal="center" vertical="center"/>
    </xf>
    <xf numFmtId="0" fontId="29" fillId="45" borderId="19" xfId="724" applyFill="1" applyBorder="1"/>
    <xf numFmtId="0" fontId="29" fillId="43" borderId="24" xfId="0" applyFont="1" applyFill="1" applyBorder="1"/>
    <xf numFmtId="0" fontId="10" fillId="47" borderId="0" xfId="456" applyFont="1" applyFill="1"/>
    <xf numFmtId="0" fontId="29" fillId="48" borderId="0" xfId="723" applyFont="1" applyFill="1"/>
    <xf numFmtId="0" fontId="6" fillId="47" borderId="0" xfId="456" applyFill="1"/>
    <xf numFmtId="0" fontId="87" fillId="0" borderId="10" xfId="725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5" applyBorder="1"/>
    <xf numFmtId="2" fontId="77" fillId="0" borderId="10" xfId="725" applyNumberFormat="1" applyBorder="1" applyAlignment="1">
      <alignment horizontal="center"/>
    </xf>
    <xf numFmtId="0" fontId="77" fillId="0" borderId="10" xfId="725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456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56" applyFont="1" applyAlignment="1">
      <alignment horizontal="center" vertical="center"/>
    </xf>
    <xf numFmtId="0" fontId="0" fillId="49" borderId="0" xfId="0" applyFill="1"/>
    <xf numFmtId="0" fontId="1" fillId="49" borderId="0" xfId="0" applyFont="1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0" fillId="50" borderId="0" xfId="0" applyFill="1"/>
    <xf numFmtId="0" fontId="1" fillId="50" borderId="0" xfId="0" applyFont="1" applyFill="1"/>
    <xf numFmtId="0" fontId="0" fillId="51" borderId="0" xfId="0" applyFill="1"/>
    <xf numFmtId="0" fontId="1" fillId="51" borderId="0" xfId="0" applyFont="1" applyFill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3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5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2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4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baseColWidth="10" defaultColWidth="8.83203125" defaultRowHeight="13"/>
  <cols>
    <col min="1" max="1" width="2.83203125" customWidth="1"/>
    <col min="2" max="2" width="19.1640625" bestFit="1" customWidth="1"/>
    <col min="4" max="4" width="2.1640625" customWidth="1"/>
    <col min="5" max="5" width="12.1640625" bestFit="1" customWidth="1"/>
    <col min="6" max="6" width="13.5" bestFit="1" customWidth="1"/>
    <col min="9" max="9" width="13.33203125" customWidth="1"/>
  </cols>
  <sheetData>
    <row r="2" spans="2:7" ht="16">
      <c r="B2" s="21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6" t="s">
        <v>2</v>
      </c>
      <c r="C7" s="26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2" t="s">
        <v>157</v>
      </c>
      <c r="C8" s="22" t="s">
        <v>156</v>
      </c>
      <c r="E8" s="22" t="s">
        <v>77</v>
      </c>
      <c r="F8" s="22"/>
      <c r="G8" s="22" t="s">
        <v>78</v>
      </c>
    </row>
    <row r="9" spans="2:7" ht="15.75" customHeight="1" thickBot="1">
      <c r="B9" s="41"/>
      <c r="C9" s="41"/>
      <c r="E9" s="23" t="s">
        <v>79</v>
      </c>
      <c r="F9" s="23"/>
      <c r="G9" s="23" t="s">
        <v>80</v>
      </c>
    </row>
    <row r="10" spans="2:7" ht="15.75" customHeight="1">
      <c r="E10" s="24" t="s">
        <v>81</v>
      </c>
      <c r="F10" s="24"/>
      <c r="G10" s="24" t="s">
        <v>82</v>
      </c>
    </row>
    <row r="11" spans="2:7" ht="15.75" customHeight="1">
      <c r="E11" s="23" t="s">
        <v>83</v>
      </c>
      <c r="F11" s="23"/>
      <c r="G11" s="23" t="s">
        <v>84</v>
      </c>
    </row>
    <row r="12" spans="2:7" ht="15.75" customHeight="1">
      <c r="E12" s="24"/>
      <c r="F12" s="24"/>
      <c r="G12" s="24" t="s">
        <v>85</v>
      </c>
    </row>
    <row r="13" spans="2:7" ht="15.75" customHeight="1">
      <c r="E13" s="23"/>
      <c r="F13" s="23"/>
      <c r="G13" s="23" t="s">
        <v>86</v>
      </c>
    </row>
    <row r="14" spans="2:7" ht="15.75" customHeight="1">
      <c r="E14" s="24"/>
      <c r="F14" s="24"/>
      <c r="G14" s="24" t="s">
        <v>87</v>
      </c>
    </row>
    <row r="15" spans="2:7" ht="15.75" customHeight="1">
      <c r="E15" s="23"/>
      <c r="F15" s="23"/>
      <c r="G15" s="23" t="s">
        <v>88</v>
      </c>
    </row>
    <row r="16" spans="2:7" ht="15.75" customHeight="1">
      <c r="E16" s="24"/>
      <c r="F16" s="24"/>
      <c r="G16" s="24" t="s">
        <v>89</v>
      </c>
    </row>
    <row r="17" spans="5:7" ht="15.75" customHeight="1">
      <c r="E17" s="23"/>
      <c r="F17" s="23"/>
      <c r="G17" s="23" t="s">
        <v>90</v>
      </c>
    </row>
    <row r="18" spans="5:7" ht="15.75" customHeight="1">
      <c r="E18" s="24"/>
      <c r="F18" s="24"/>
      <c r="G18" s="24" t="s">
        <v>91</v>
      </c>
    </row>
    <row r="19" spans="5:7" ht="15.75" customHeight="1">
      <c r="E19" s="23"/>
      <c r="F19" s="23"/>
      <c r="G19" s="23" t="s">
        <v>92</v>
      </c>
    </row>
    <row r="20" spans="5:7" ht="15.75" customHeight="1">
      <c r="E20" s="24"/>
      <c r="F20" s="24"/>
      <c r="G20" s="24" t="s">
        <v>93</v>
      </c>
    </row>
    <row r="21" spans="5:7" ht="15.75" customHeight="1">
      <c r="E21" s="23"/>
      <c r="F21" s="23"/>
      <c r="G21" s="23" t="s">
        <v>94</v>
      </c>
    </row>
    <row r="22" spans="5:7" ht="15.75" customHeight="1">
      <c r="E22" s="24"/>
      <c r="F22" s="24"/>
      <c r="G22" s="24" t="s">
        <v>95</v>
      </c>
    </row>
    <row r="23" spans="5:7" ht="15.75" customHeight="1">
      <c r="E23" s="23"/>
      <c r="F23" s="23"/>
      <c r="G23" s="23" t="s">
        <v>96</v>
      </c>
    </row>
    <row r="24" spans="5:7" ht="15.75" customHeight="1">
      <c r="E24" s="24"/>
      <c r="F24" s="24"/>
      <c r="G24" s="24" t="s">
        <v>97</v>
      </c>
    </row>
    <row r="25" spans="5:7" ht="15.75" customHeight="1">
      <c r="E25" s="23"/>
      <c r="F25" s="23"/>
      <c r="G25" s="23" t="s">
        <v>98</v>
      </c>
    </row>
    <row r="26" spans="5:7" ht="15.75" customHeight="1">
      <c r="E26" s="24"/>
      <c r="F26" s="24"/>
      <c r="G26" s="24" t="s">
        <v>99</v>
      </c>
    </row>
    <row r="27" spans="5:7" ht="15.75" customHeight="1">
      <c r="E27" s="23"/>
      <c r="F27" s="23"/>
      <c r="G27" s="23" t="s">
        <v>100</v>
      </c>
    </row>
    <row r="28" spans="5:7" ht="15.75" customHeight="1">
      <c r="E28" s="24"/>
      <c r="F28" s="24"/>
      <c r="G28" s="24" t="s">
        <v>101</v>
      </c>
    </row>
    <row r="29" spans="5:7" ht="15.75" customHeight="1">
      <c r="E29" s="23"/>
      <c r="F29" s="23"/>
      <c r="G29" s="23" t="s">
        <v>102</v>
      </c>
    </row>
    <row r="30" spans="5:7" ht="15.75" customHeight="1">
      <c r="E30" s="24"/>
      <c r="F30" s="24"/>
      <c r="G30" s="24" t="s">
        <v>103</v>
      </c>
    </row>
    <row r="31" spans="5:7" ht="15.75" customHeight="1">
      <c r="E31" s="23"/>
      <c r="F31" s="23"/>
      <c r="G31" s="23" t="s">
        <v>104</v>
      </c>
    </row>
    <row r="32" spans="5:7" ht="15.75" customHeight="1">
      <c r="E32" s="24"/>
      <c r="F32" s="24"/>
      <c r="G32" s="24" t="s">
        <v>105</v>
      </c>
    </row>
    <row r="33" spans="5:7" ht="15.75" customHeight="1">
      <c r="E33" s="23"/>
      <c r="F33" s="23"/>
      <c r="G33" s="23" t="s">
        <v>106</v>
      </c>
    </row>
    <row r="34" spans="5:7" ht="15.75" customHeight="1">
      <c r="E34" s="24"/>
      <c r="F34" s="24"/>
      <c r="G34" s="24" t="s">
        <v>107</v>
      </c>
    </row>
    <row r="35" spans="5:7" ht="15.75" customHeight="1">
      <c r="E35" s="23"/>
      <c r="F35" s="23"/>
      <c r="G35" s="23" t="s">
        <v>108</v>
      </c>
    </row>
    <row r="36" spans="5:7" ht="15.75" customHeight="1">
      <c r="E36" s="24"/>
      <c r="F36" s="24"/>
      <c r="G36" s="24" t="s">
        <v>109</v>
      </c>
    </row>
    <row r="37" spans="5:7" ht="15.75" customHeight="1">
      <c r="E37" s="23"/>
      <c r="F37" s="23"/>
      <c r="G37" s="23" t="s">
        <v>110</v>
      </c>
    </row>
    <row r="38" spans="5:7" ht="15.75" customHeight="1">
      <c r="E38" s="24"/>
      <c r="F38" s="24"/>
      <c r="G38" s="24" t="s">
        <v>111</v>
      </c>
    </row>
    <row r="39" spans="5:7" ht="15.75" customHeight="1">
      <c r="E39" s="23"/>
      <c r="F39" s="23"/>
      <c r="G39" s="23" t="s">
        <v>112</v>
      </c>
    </row>
    <row r="40" spans="5:7" ht="15.75" customHeight="1">
      <c r="E40" s="24"/>
      <c r="F40" s="24"/>
      <c r="G40" s="24" t="s">
        <v>113</v>
      </c>
    </row>
    <row r="41" spans="5:7" ht="15.75" customHeight="1">
      <c r="E41" s="23"/>
      <c r="F41" s="23"/>
      <c r="G41" s="23" t="s">
        <v>114</v>
      </c>
    </row>
    <row r="42" spans="5:7" ht="15.75" customHeight="1">
      <c r="E42" s="24"/>
      <c r="F42" s="24"/>
      <c r="G42" s="24" t="s">
        <v>115</v>
      </c>
    </row>
    <row r="43" spans="5:7" ht="15.75" customHeight="1">
      <c r="E43" s="23"/>
      <c r="F43" s="23"/>
      <c r="G43" s="23" t="s">
        <v>116</v>
      </c>
    </row>
    <row r="44" spans="5:7" ht="15.75" customHeight="1">
      <c r="E44" s="24"/>
      <c r="F44" s="24"/>
      <c r="G44" s="24" t="s">
        <v>117</v>
      </c>
    </row>
    <row r="45" spans="5:7" ht="15.75" customHeight="1">
      <c r="E45" s="23"/>
      <c r="F45" s="23"/>
      <c r="G45" s="23" t="s">
        <v>118</v>
      </c>
    </row>
    <row r="46" spans="5:7" ht="15.75" customHeight="1">
      <c r="E46" s="24"/>
      <c r="F46" s="24"/>
      <c r="G46" s="24" t="s">
        <v>119</v>
      </c>
    </row>
    <row r="47" spans="5:7" ht="15.75" customHeight="1">
      <c r="E47" s="23"/>
      <c r="F47" s="23"/>
      <c r="G47" s="23" t="s">
        <v>120</v>
      </c>
    </row>
    <row r="48" spans="5:7" ht="15.75" customHeight="1">
      <c r="E48" s="24"/>
      <c r="F48" s="24"/>
      <c r="G48" s="24" t="s">
        <v>121</v>
      </c>
    </row>
    <row r="49" spans="5:7" ht="15.75" customHeight="1">
      <c r="E49" s="23"/>
      <c r="F49" s="23"/>
      <c r="G49" s="23" t="s">
        <v>122</v>
      </c>
    </row>
    <row r="50" spans="5:7" ht="15.75" customHeight="1">
      <c r="E50" s="24"/>
      <c r="F50" s="24"/>
      <c r="G50" s="24" t="s">
        <v>123</v>
      </c>
    </row>
    <row r="51" spans="5:7" ht="15.75" customHeight="1">
      <c r="E51" s="23"/>
      <c r="F51" s="23"/>
      <c r="G51" s="23" t="s">
        <v>124</v>
      </c>
    </row>
    <row r="52" spans="5:7" ht="15.75" customHeight="1">
      <c r="E52" s="24"/>
      <c r="F52" s="24"/>
      <c r="G52" s="24" t="s">
        <v>125</v>
      </c>
    </row>
    <row r="53" spans="5:7" ht="15.75" customHeight="1">
      <c r="E53" s="23"/>
      <c r="F53" s="23"/>
      <c r="G53" s="23" t="s">
        <v>126</v>
      </c>
    </row>
    <row r="54" spans="5:7" ht="15.75" customHeight="1">
      <c r="E54" s="24"/>
      <c r="F54" s="24"/>
      <c r="G54" s="24" t="s">
        <v>127</v>
      </c>
    </row>
    <row r="55" spans="5:7" ht="15.75" customHeight="1">
      <c r="E55" s="23"/>
      <c r="F55" s="23"/>
      <c r="G55" s="23" t="s">
        <v>128</v>
      </c>
    </row>
    <row r="56" spans="5:7" ht="15.75" customHeight="1">
      <c r="E56" s="24"/>
      <c r="F56" s="24"/>
      <c r="G56" s="24" t="s">
        <v>129</v>
      </c>
    </row>
    <row r="57" spans="5:7" ht="15.75" customHeight="1">
      <c r="E57" s="23"/>
      <c r="F57" s="23"/>
      <c r="G57" s="23" t="s">
        <v>130</v>
      </c>
    </row>
    <row r="58" spans="5:7" ht="15.75" customHeight="1">
      <c r="E58" s="24"/>
      <c r="F58" s="24"/>
      <c r="G58" s="24" t="s">
        <v>131</v>
      </c>
    </row>
    <row r="59" spans="5:7" ht="15.75" customHeight="1">
      <c r="E59" s="23"/>
      <c r="F59" s="23"/>
      <c r="G59" s="23" t="s">
        <v>132</v>
      </c>
    </row>
    <row r="60" spans="5:7" ht="15.75" customHeight="1">
      <c r="E60" s="24"/>
      <c r="F60" s="24"/>
      <c r="G60" s="24" t="s">
        <v>133</v>
      </c>
    </row>
    <row r="61" spans="5:7" ht="15.75" customHeight="1">
      <c r="E61" s="23"/>
      <c r="F61" s="23"/>
      <c r="G61" s="23" t="s">
        <v>134</v>
      </c>
    </row>
    <row r="62" spans="5:7" ht="15.75" customHeight="1">
      <c r="E62" s="24"/>
      <c r="F62" s="24"/>
      <c r="G62" s="24" t="s">
        <v>135</v>
      </c>
    </row>
    <row r="63" spans="5:7" ht="15.75" customHeight="1" thickBot="1">
      <c r="E63" s="25"/>
      <c r="F63" s="25"/>
      <c r="G63" s="25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0"/>
  <sheetViews>
    <sheetView tabSelected="1" topLeftCell="A7" zoomScale="135" zoomScaleNormal="100" workbookViewId="0">
      <selection activeCell="D23" sqref="D23"/>
    </sheetView>
  </sheetViews>
  <sheetFormatPr baseColWidth="10" defaultColWidth="8.83203125" defaultRowHeight="13"/>
  <cols>
    <col min="1" max="1" width="2.83203125" customWidth="1"/>
    <col min="2" max="2" width="20.1640625" customWidth="1"/>
    <col min="3" max="3" width="14.33203125" customWidth="1"/>
    <col min="4" max="4" width="9.6640625" customWidth="1"/>
    <col min="5" max="5" width="11.33203125" customWidth="1"/>
    <col min="7" max="7" width="11.83203125" bestFit="1" customWidth="1"/>
    <col min="12" max="12" width="12.83203125" customWidth="1"/>
  </cols>
  <sheetData>
    <row r="2" spans="2:7" ht="16">
      <c r="B2" s="21"/>
    </row>
    <row r="4" spans="2:7" ht="16">
      <c r="B4" s="15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6">
      <c r="B13" s="15" t="s">
        <v>141</v>
      </c>
      <c r="E13" s="15" t="s">
        <v>140</v>
      </c>
      <c r="F13" s="15"/>
      <c r="G13" s="15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12" ht="15.75" customHeight="1">
      <c r="B17" s="55">
        <v>1</v>
      </c>
      <c r="H17" s="56">
        <v>2023</v>
      </c>
      <c r="J17" s="55"/>
      <c r="K17" s="57" t="s">
        <v>402</v>
      </c>
      <c r="L17" s="59" t="s">
        <v>403</v>
      </c>
    </row>
    <row r="18" spans="2:12" ht="15.75" customHeight="1">
      <c r="B18" s="60">
        <v>4</v>
      </c>
      <c r="H18" s="60">
        <v>2024</v>
      </c>
      <c r="J18" s="60"/>
      <c r="K18" s="58"/>
      <c r="L18" s="59" t="s">
        <v>404</v>
      </c>
    </row>
    <row r="19" spans="2:12" ht="15.75" customHeight="1">
      <c r="B19" s="62">
        <v>5</v>
      </c>
      <c r="H19" s="61">
        <v>2025</v>
      </c>
      <c r="J19" s="62"/>
      <c r="K19" s="58"/>
      <c r="L19" s="59" t="s">
        <v>405</v>
      </c>
    </row>
    <row r="20" spans="2:12" ht="15.75" customHeight="1">
      <c r="B20" s="62">
        <v>5</v>
      </c>
      <c r="H20" s="60">
        <v>2026</v>
      </c>
    </row>
    <row r="21" spans="2:12" ht="15.75" customHeight="1">
      <c r="B21" s="62">
        <v>5</v>
      </c>
      <c r="H21" s="60">
        <v>2027</v>
      </c>
    </row>
    <row r="22" spans="2:12" ht="15.75" customHeight="1">
      <c r="B22" s="62">
        <v>5</v>
      </c>
      <c r="H22" s="62">
        <v>2028</v>
      </c>
    </row>
    <row r="23" spans="2:12" ht="15.75" customHeight="1">
      <c r="B23" s="62">
        <v>5</v>
      </c>
      <c r="H23" s="62">
        <v>2029</v>
      </c>
    </row>
    <row r="24" spans="2:12" ht="15.75" customHeight="1">
      <c r="B24" s="16"/>
      <c r="H24" s="63">
        <v>2030</v>
      </c>
    </row>
    <row r="25" spans="2:12" ht="15.75" customHeight="1">
      <c r="H25" s="62">
        <v>2031</v>
      </c>
    </row>
    <row r="26" spans="2:12">
      <c r="B26" s="16"/>
      <c r="H26" s="62">
        <v>2032</v>
      </c>
    </row>
    <row r="27" spans="2:12">
      <c r="H27">
        <v>2033</v>
      </c>
    </row>
    <row r="28" spans="2:12">
      <c r="H28">
        <v>2034</v>
      </c>
    </row>
    <row r="29" spans="2:12">
      <c r="B29" s="11"/>
      <c r="D29" s="11"/>
      <c r="H29">
        <v>2035</v>
      </c>
    </row>
    <row r="30" spans="2:12">
      <c r="B30" s="11"/>
      <c r="H30">
        <v>2036</v>
      </c>
    </row>
  </sheetData>
  <mergeCells count="1">
    <mergeCell ref="K17:K19"/>
  </mergeCells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baseColWidth="10" defaultColWidth="8.83203125" defaultRowHeight="13"/>
  <cols>
    <col min="1" max="1" width="2.83203125" customWidth="1"/>
    <col min="2" max="2" width="13" customWidth="1"/>
    <col min="3" max="3" width="11.33203125" customWidth="1"/>
    <col min="4" max="4" width="15.5" bestFit="1" customWidth="1"/>
  </cols>
  <sheetData>
    <row r="2" spans="2:9" ht="18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19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0" t="s">
        <v>48</v>
      </c>
      <c r="E7" s="20" t="s">
        <v>49</v>
      </c>
      <c r="F7" s="20" t="s">
        <v>50</v>
      </c>
      <c r="G7" s="20" t="s">
        <v>50</v>
      </c>
      <c r="H7" s="20" t="s">
        <v>49</v>
      </c>
      <c r="I7" s="20" t="s">
        <v>51</v>
      </c>
    </row>
    <row r="8" spans="2:9" ht="15" customHeight="1" thickBot="1">
      <c r="D8" s="14" t="s">
        <v>52</v>
      </c>
      <c r="E8" s="14" t="s">
        <v>45</v>
      </c>
      <c r="F8" s="14" t="s">
        <v>45</v>
      </c>
      <c r="G8" s="14" t="s">
        <v>45</v>
      </c>
      <c r="H8" s="14" t="s">
        <v>45</v>
      </c>
      <c r="I8" s="14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0" t="s">
        <v>57</v>
      </c>
      <c r="C16" s="20" t="s">
        <v>45</v>
      </c>
      <c r="D16" s="20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0" t="s">
        <v>60</v>
      </c>
      <c r="C18" s="20" t="s">
        <v>61</v>
      </c>
      <c r="D18" s="20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0" t="s">
        <v>63</v>
      </c>
      <c r="C20" s="20" t="s">
        <v>45</v>
      </c>
      <c r="D20" s="20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0" t="s">
        <v>65</v>
      </c>
      <c r="C22" s="20" t="s">
        <v>45</v>
      </c>
      <c r="D22" s="20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0" t="s">
        <v>67</v>
      </c>
      <c r="C24" s="20" t="s">
        <v>68</v>
      </c>
      <c r="D24" s="20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0" t="s">
        <v>71</v>
      </c>
      <c r="C26" s="20" t="s">
        <v>72</v>
      </c>
      <c r="D26" s="20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0" t="s">
        <v>74</v>
      </c>
      <c r="C28" s="20" t="s">
        <v>45</v>
      </c>
      <c r="D28" s="20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0" t="s">
        <v>76</v>
      </c>
      <c r="C30" s="20" t="s">
        <v>70</v>
      </c>
      <c r="D30" s="20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0" t="s">
        <v>45</v>
      </c>
      <c r="C32" s="20" t="s">
        <v>45</v>
      </c>
      <c r="D32" s="20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baseColWidth="10" defaultColWidth="8.83203125" defaultRowHeight="13"/>
  <cols>
    <col min="1" max="1" width="2.83203125" customWidth="1"/>
    <col min="2" max="2" width="11.33203125" customWidth="1"/>
    <col min="3" max="3" width="14.5" customWidth="1"/>
    <col min="4" max="4" width="31.5" customWidth="1"/>
    <col min="5" max="5" width="11.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1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6" t="s">
        <v>16</v>
      </c>
      <c r="C11" s="17" t="s">
        <v>18</v>
      </c>
      <c r="D11" s="17">
        <v>0</v>
      </c>
      <c r="E11" s="16">
        <v>5</v>
      </c>
      <c r="F11" s="16"/>
    </row>
    <row r="12" spans="2:11" ht="12.75" customHeight="1" thickBot="1">
      <c r="B12" s="12" t="s">
        <v>16</v>
      </c>
      <c r="C12" s="13" t="s">
        <v>19</v>
      </c>
      <c r="D12" s="13">
        <v>0</v>
      </c>
      <c r="E12" s="12">
        <v>5</v>
      </c>
      <c r="F12" s="12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8" t="s">
        <v>22</v>
      </c>
      <c r="C19" s="18">
        <v>9999</v>
      </c>
      <c r="D19" s="18" t="s">
        <v>23</v>
      </c>
      <c r="E19" s="18" t="s">
        <v>25</v>
      </c>
    </row>
    <row r="20" spans="2:15" ht="15.75" customHeight="1"/>
    <row r="23" spans="2:15">
      <c r="F23" s="46" t="s">
        <v>173</v>
      </c>
    </row>
    <row r="24" spans="2:15">
      <c r="F24" s="47"/>
    </row>
    <row r="25" spans="2:15">
      <c r="F25" s="47" t="s">
        <v>174</v>
      </c>
    </row>
    <row r="26" spans="2:15">
      <c r="F26" s="47" t="s">
        <v>175</v>
      </c>
    </row>
    <row r="27" spans="2:15">
      <c r="F27" s="47"/>
    </row>
    <row r="28" spans="2:15">
      <c r="F28" s="47" t="s">
        <v>176</v>
      </c>
    </row>
    <row r="30" spans="2:15" ht="15">
      <c r="F30" s="45" t="s">
        <v>38</v>
      </c>
      <c r="G30" s="45" t="s">
        <v>158</v>
      </c>
      <c r="H30" s="45">
        <v>2015</v>
      </c>
      <c r="I30" s="45">
        <v>2020</v>
      </c>
      <c r="J30" s="45">
        <v>2025</v>
      </c>
      <c r="K30" s="45">
        <v>2030</v>
      </c>
      <c r="L30" s="45">
        <v>2035</v>
      </c>
      <c r="M30" s="45">
        <v>2040</v>
      </c>
      <c r="N30" s="45">
        <v>2045</v>
      </c>
      <c r="O30" s="45">
        <v>2050</v>
      </c>
    </row>
    <row r="31" spans="2:15" ht="15">
      <c r="F31" s="48" t="s">
        <v>159</v>
      </c>
      <c r="G31" s="48" t="s">
        <v>160</v>
      </c>
      <c r="H31" s="49"/>
      <c r="I31" s="50">
        <v>50</v>
      </c>
      <c r="J31" s="49"/>
      <c r="K31" s="50">
        <v>100</v>
      </c>
      <c r="L31" s="49"/>
      <c r="M31" s="49"/>
      <c r="N31" s="49"/>
      <c r="O31" s="49"/>
    </row>
    <row r="32" spans="2:15" ht="15">
      <c r="F32" s="48" t="s">
        <v>161</v>
      </c>
      <c r="G32" s="48" t="s">
        <v>162</v>
      </c>
      <c r="H32" s="49"/>
      <c r="I32" s="50">
        <v>50</v>
      </c>
      <c r="J32" s="49"/>
      <c r="K32" s="50">
        <v>100</v>
      </c>
      <c r="L32" s="49"/>
      <c r="M32" s="49"/>
      <c r="N32" s="49"/>
      <c r="O32" s="49"/>
    </row>
    <row r="33" spans="6:15" ht="15">
      <c r="F33" s="48" t="s">
        <v>163</v>
      </c>
      <c r="G33" s="48" t="s">
        <v>164</v>
      </c>
      <c r="H33" s="49"/>
      <c r="I33" s="50">
        <v>50</v>
      </c>
      <c r="J33" s="50">
        <v>75</v>
      </c>
      <c r="K33" s="50">
        <v>100</v>
      </c>
      <c r="L33" s="49"/>
      <c r="M33" s="49"/>
      <c r="N33" s="49"/>
      <c r="O33" s="49"/>
    </row>
    <row r="34" spans="6:15" ht="15">
      <c r="F34" s="48" t="s">
        <v>165</v>
      </c>
      <c r="G34" s="48" t="s">
        <v>166</v>
      </c>
      <c r="H34" s="50">
        <v>0</v>
      </c>
      <c r="I34" s="50">
        <v>50</v>
      </c>
      <c r="J34" s="50">
        <v>75</v>
      </c>
      <c r="K34" s="50">
        <v>100</v>
      </c>
      <c r="L34" s="50">
        <v>0</v>
      </c>
      <c r="M34" s="50">
        <v>0</v>
      </c>
      <c r="N34" s="50">
        <v>0</v>
      </c>
      <c r="O34" s="50">
        <v>0</v>
      </c>
    </row>
    <row r="35" spans="6:15" ht="15">
      <c r="F35" s="48" t="s">
        <v>167</v>
      </c>
      <c r="G35" s="48" t="s">
        <v>168</v>
      </c>
      <c r="H35" s="50">
        <v>50</v>
      </c>
      <c r="I35" s="50">
        <v>50</v>
      </c>
      <c r="J35" s="50">
        <v>75</v>
      </c>
      <c r="K35" s="50">
        <v>100</v>
      </c>
      <c r="L35" s="50">
        <v>100</v>
      </c>
      <c r="M35" s="50">
        <v>100</v>
      </c>
      <c r="N35" s="50">
        <v>100</v>
      </c>
      <c r="O35" s="50">
        <v>100</v>
      </c>
    </row>
    <row r="36" spans="6:15" ht="15">
      <c r="F36" s="48" t="s">
        <v>169</v>
      </c>
      <c r="G36" s="48" t="s">
        <v>170</v>
      </c>
      <c r="H36" s="50">
        <v>50</v>
      </c>
      <c r="I36" s="50">
        <v>50</v>
      </c>
      <c r="J36" s="50">
        <v>75</v>
      </c>
      <c r="K36" s="50">
        <v>100</v>
      </c>
      <c r="L36" s="49"/>
      <c r="M36" s="49"/>
      <c r="N36" s="49"/>
      <c r="O36" s="49"/>
    </row>
    <row r="37" spans="6:15" ht="15">
      <c r="F37" s="48" t="s">
        <v>171</v>
      </c>
      <c r="G37" s="48" t="s">
        <v>172</v>
      </c>
      <c r="H37" s="49"/>
      <c r="I37" s="50">
        <v>50</v>
      </c>
      <c r="J37" s="50">
        <v>75</v>
      </c>
      <c r="K37" s="50">
        <v>100</v>
      </c>
      <c r="L37" s="50">
        <v>100</v>
      </c>
      <c r="M37" s="50">
        <v>100</v>
      </c>
      <c r="N37" s="50">
        <v>100</v>
      </c>
      <c r="O37" s="50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33"/>
  <sheetViews>
    <sheetView zoomScaleNormal="100" workbookViewId="0">
      <selection activeCell="N15" sqref="N15"/>
    </sheetView>
  </sheetViews>
  <sheetFormatPr baseColWidth="10" defaultColWidth="9.1640625" defaultRowHeight="13"/>
  <cols>
    <col min="1" max="1" width="2.83203125" style="7" customWidth="1"/>
    <col min="2" max="2" width="12.83203125" style="7" customWidth="1"/>
    <col min="3" max="3" width="8.83203125" style="7" customWidth="1"/>
    <col min="4" max="4" width="14" style="7" customWidth="1"/>
    <col min="5" max="5" width="5.5" style="7" customWidth="1"/>
    <col min="6" max="6" width="13.6640625" style="7" customWidth="1"/>
    <col min="7" max="7" width="10.5" style="7" bestFit="1" customWidth="1"/>
    <col min="8" max="8" width="26.83203125" style="7" customWidth="1"/>
    <col min="9" max="10" width="9.1640625" style="7"/>
    <col min="11" max="11" width="9.1640625" style="52"/>
    <col min="12" max="12" width="15.1640625" style="7" customWidth="1"/>
    <col min="13" max="16384" width="9.1640625" style="7"/>
  </cols>
  <sheetData>
    <row r="3" spans="2:11" ht="18">
      <c r="B3" s="5" t="s">
        <v>26</v>
      </c>
      <c r="C3" s="5"/>
      <c r="D3" s="5"/>
      <c r="F3" s="54" t="s">
        <v>401</v>
      </c>
      <c r="G3" s="52">
        <v>8760</v>
      </c>
    </row>
    <row r="5" spans="2:11" ht="15.75" customHeight="1">
      <c r="B5" s="6" t="s">
        <v>27</v>
      </c>
    </row>
    <row r="6" spans="2:11" ht="15.75" customHeight="1" thickBot="1">
      <c r="B6" s="26" t="s">
        <v>28</v>
      </c>
      <c r="C6" s="26" t="s">
        <v>11</v>
      </c>
      <c r="D6" s="26" t="s">
        <v>12</v>
      </c>
      <c r="E6" s="26" t="s">
        <v>29</v>
      </c>
      <c r="F6" s="26" t="s">
        <v>30</v>
      </c>
      <c r="G6" s="26" t="s">
        <v>14</v>
      </c>
      <c r="H6" s="26" t="s">
        <v>31</v>
      </c>
    </row>
    <row r="7" spans="2:11" ht="15.75" customHeight="1">
      <c r="B7" s="27"/>
      <c r="C7" s="27"/>
      <c r="D7" s="27" t="s">
        <v>32</v>
      </c>
      <c r="E7" s="22"/>
      <c r="F7" s="27"/>
      <c r="G7" s="27">
        <v>2023</v>
      </c>
      <c r="H7" s="27"/>
    </row>
    <row r="8" spans="2:11" ht="15.75" customHeight="1">
      <c r="B8" s="28"/>
      <c r="C8" s="28"/>
      <c r="D8" s="28" t="s">
        <v>33</v>
      </c>
      <c r="E8" s="23"/>
      <c r="F8" s="28"/>
      <c r="G8" s="28">
        <v>0.08</v>
      </c>
      <c r="H8" s="28"/>
    </row>
    <row r="9" spans="2:11" ht="15.75" customHeight="1">
      <c r="B9" s="33"/>
      <c r="C9" s="33"/>
      <c r="D9" s="34" t="s">
        <v>146</v>
      </c>
      <c r="E9" s="34"/>
      <c r="F9" s="34" t="s">
        <v>147</v>
      </c>
      <c r="G9" s="34">
        <f>8760/168</f>
        <v>52.142857142857146</v>
      </c>
      <c r="H9" s="34"/>
      <c r="K9" s="54" t="s">
        <v>400</v>
      </c>
    </row>
    <row r="10" spans="2:11" ht="15.75" customHeight="1">
      <c r="B10" s="51" t="s">
        <v>145</v>
      </c>
      <c r="D10" s="30" t="s">
        <v>34</v>
      </c>
      <c r="E10" s="31"/>
      <c r="F10" s="31"/>
      <c r="G10" s="31">
        <f>K10/G$3</f>
        <v>4.4520547945205479E-3</v>
      </c>
      <c r="H10" s="31"/>
      <c r="K10" s="53">
        <v>39</v>
      </c>
    </row>
    <row r="11" spans="2:11" ht="15.75" customHeight="1">
      <c r="B11" s="51" t="s">
        <v>177</v>
      </c>
      <c r="D11" s="30" t="s">
        <v>34</v>
      </c>
      <c r="E11" s="31"/>
      <c r="F11" s="31"/>
      <c r="G11" s="31">
        <f>K11/G$3</f>
        <v>4.4520547945205479E-3</v>
      </c>
      <c r="H11" s="29"/>
      <c r="K11" s="53">
        <v>39</v>
      </c>
    </row>
    <row r="12" spans="2:11" ht="15.75" customHeight="1">
      <c r="B12" s="51" t="s">
        <v>178</v>
      </c>
      <c r="D12" s="30" t="s">
        <v>34</v>
      </c>
      <c r="E12" s="31"/>
      <c r="F12" s="31"/>
      <c r="G12" s="31">
        <f>K12/G$3</f>
        <v>4.4520547945205479E-3</v>
      </c>
      <c r="H12" s="31"/>
      <c r="K12" s="53">
        <v>39</v>
      </c>
    </row>
    <row r="13" spans="2:11" ht="15.75" customHeight="1">
      <c r="B13" s="51" t="s">
        <v>179</v>
      </c>
      <c r="D13" s="30" t="s">
        <v>34</v>
      </c>
      <c r="E13" s="31"/>
      <c r="F13" s="31"/>
      <c r="G13" s="31">
        <f>K13/G$3</f>
        <v>4.4520547945205479E-3</v>
      </c>
      <c r="H13" s="29"/>
      <c r="K13" s="53">
        <v>39</v>
      </c>
    </row>
    <row r="14" spans="2:11" ht="15.75" customHeight="1">
      <c r="B14" s="51" t="s">
        <v>180</v>
      </c>
      <c r="D14" s="30" t="s">
        <v>34</v>
      </c>
      <c r="E14" s="31"/>
      <c r="F14" s="31"/>
      <c r="G14" s="31">
        <f>K14/G$3</f>
        <v>4.4520547945205479E-3</v>
      </c>
      <c r="H14" s="31"/>
      <c r="K14" s="53">
        <v>39</v>
      </c>
    </row>
    <row r="15" spans="2:11" ht="15.75" customHeight="1">
      <c r="B15" s="51" t="s">
        <v>181</v>
      </c>
      <c r="D15" s="30" t="s">
        <v>34</v>
      </c>
      <c r="E15" s="31"/>
      <c r="F15" s="31"/>
      <c r="G15" s="31">
        <f>K15/G$3</f>
        <v>4.4520547945205479E-3</v>
      </c>
      <c r="H15" s="29"/>
      <c r="J15" s="35"/>
      <c r="K15" s="53">
        <v>39</v>
      </c>
    </row>
    <row r="16" spans="2:11" ht="15.75" customHeight="1">
      <c r="B16" s="51" t="s">
        <v>182</v>
      </c>
      <c r="D16" s="30" t="s">
        <v>34</v>
      </c>
      <c r="E16" s="31"/>
      <c r="F16" s="31"/>
      <c r="G16" s="31">
        <f>K16/G$3</f>
        <v>4.4520547945205479E-3</v>
      </c>
      <c r="H16" s="31"/>
      <c r="K16" s="53">
        <v>39</v>
      </c>
    </row>
    <row r="17" spans="2:11" ht="15.75" customHeight="1">
      <c r="B17" s="51" t="s">
        <v>183</v>
      </c>
      <c r="D17" s="30" t="s">
        <v>34</v>
      </c>
      <c r="E17" s="31"/>
      <c r="F17" s="31"/>
      <c r="G17" s="31">
        <f>K17/G$3</f>
        <v>4.5662100456621002E-3</v>
      </c>
      <c r="H17" s="29"/>
      <c r="K17" s="53">
        <v>40</v>
      </c>
    </row>
    <row r="18" spans="2:11" ht="15.75" customHeight="1">
      <c r="B18" s="51" t="s">
        <v>184</v>
      </c>
      <c r="D18" s="30" t="s">
        <v>34</v>
      </c>
      <c r="E18" s="31"/>
      <c r="F18" s="31"/>
      <c r="G18" s="31">
        <f>K18/G$3</f>
        <v>4.7945205479452057E-3</v>
      </c>
      <c r="H18" s="31"/>
      <c r="K18" s="53">
        <v>42</v>
      </c>
    </row>
    <row r="19" spans="2:11" ht="15.75" customHeight="1">
      <c r="B19" s="51" t="s">
        <v>185</v>
      </c>
      <c r="D19" s="30" t="s">
        <v>34</v>
      </c>
      <c r="E19" s="31"/>
      <c r="F19" s="31"/>
      <c r="G19" s="31">
        <f>K19/G$3</f>
        <v>4.7945205479452057E-3</v>
      </c>
      <c r="H19" s="29"/>
      <c r="K19" s="53">
        <v>42</v>
      </c>
    </row>
    <row r="20" spans="2:11" ht="15.75" customHeight="1">
      <c r="B20" s="51" t="s">
        <v>186</v>
      </c>
      <c r="D20" s="30" t="s">
        <v>34</v>
      </c>
      <c r="E20" s="31"/>
      <c r="F20" s="31"/>
      <c r="G20" s="31">
        <f>K20/G$3</f>
        <v>4.7945205479452057E-3</v>
      </c>
      <c r="H20" s="31"/>
      <c r="K20" s="53">
        <v>42</v>
      </c>
    </row>
    <row r="21" spans="2:11" ht="15.75" customHeight="1">
      <c r="B21" s="51" t="s">
        <v>187</v>
      </c>
      <c r="D21" s="30" t="s">
        <v>34</v>
      </c>
      <c r="E21" s="31"/>
      <c r="F21" s="31"/>
      <c r="G21" s="31">
        <f>K21/G$3</f>
        <v>4.7945205479452057E-3</v>
      </c>
      <c r="H21" s="29"/>
      <c r="K21" s="53">
        <v>42</v>
      </c>
    </row>
    <row r="22" spans="2:11" ht="15.75" customHeight="1">
      <c r="B22" s="51" t="s">
        <v>188</v>
      </c>
      <c r="D22" s="30" t="s">
        <v>34</v>
      </c>
      <c r="E22" s="31"/>
      <c r="F22" s="31"/>
      <c r="G22" s="31">
        <f>K22/G$3</f>
        <v>4.7945205479452057E-3</v>
      </c>
      <c r="H22" s="31"/>
      <c r="K22" s="53">
        <v>42</v>
      </c>
    </row>
    <row r="23" spans="2:11" ht="15.75" customHeight="1">
      <c r="B23" s="51" t="s">
        <v>189</v>
      </c>
      <c r="D23" s="30" t="s">
        <v>34</v>
      </c>
      <c r="E23" s="31"/>
      <c r="F23" s="31"/>
      <c r="G23" s="31">
        <f>K23/G$3</f>
        <v>4.7945205479452057E-3</v>
      </c>
      <c r="H23" s="29"/>
      <c r="K23" s="53">
        <v>42</v>
      </c>
    </row>
    <row r="24" spans="2:11" ht="15.75" customHeight="1">
      <c r="B24" s="51" t="s">
        <v>190</v>
      </c>
      <c r="D24" s="30" t="s">
        <v>34</v>
      </c>
      <c r="E24" s="31"/>
      <c r="F24" s="31"/>
      <c r="G24" s="31">
        <f>K24/G$3</f>
        <v>4.7945205479452057E-3</v>
      </c>
      <c r="H24" s="31"/>
      <c r="K24" s="53">
        <v>42</v>
      </c>
    </row>
    <row r="25" spans="2:11" ht="15.75" customHeight="1">
      <c r="B25" s="51" t="s">
        <v>191</v>
      </c>
      <c r="D25" s="30" t="s">
        <v>34</v>
      </c>
      <c r="E25" s="31"/>
      <c r="F25" s="31"/>
      <c r="G25" s="31">
        <f>K25/G$3</f>
        <v>4.7945205479452057E-3</v>
      </c>
      <c r="H25" s="29"/>
      <c r="K25" s="53">
        <v>42</v>
      </c>
    </row>
    <row r="26" spans="2:11" ht="15.75" customHeight="1">
      <c r="B26" s="51" t="s">
        <v>192</v>
      </c>
      <c r="D26" s="30" t="s">
        <v>34</v>
      </c>
      <c r="E26" s="31"/>
      <c r="F26" s="31"/>
      <c r="G26" s="31">
        <f>K26/G$3</f>
        <v>4.7945205479452057E-3</v>
      </c>
      <c r="H26" s="31"/>
      <c r="K26" s="53">
        <v>42</v>
      </c>
    </row>
    <row r="27" spans="2:11" ht="15.75" customHeight="1">
      <c r="B27" s="51" t="s">
        <v>193</v>
      </c>
      <c r="D27" s="30" t="s">
        <v>34</v>
      </c>
      <c r="E27" s="31"/>
      <c r="F27" s="31"/>
      <c r="G27" s="31">
        <f>K27/G$3</f>
        <v>4.7945205479452057E-3</v>
      </c>
      <c r="H27" s="29"/>
      <c r="K27" s="53">
        <v>42</v>
      </c>
    </row>
    <row r="28" spans="2:11" ht="15.75" customHeight="1">
      <c r="B28" s="51" t="s">
        <v>194</v>
      </c>
      <c r="D28" s="30" t="s">
        <v>34</v>
      </c>
      <c r="E28" s="31"/>
      <c r="F28" s="31"/>
      <c r="G28" s="31">
        <f>K28/G$3</f>
        <v>4.7945205479452057E-3</v>
      </c>
      <c r="H28" s="31"/>
      <c r="K28" s="53">
        <v>42</v>
      </c>
    </row>
    <row r="29" spans="2:11" ht="15.75" customHeight="1">
      <c r="B29" s="51" t="s">
        <v>195</v>
      </c>
      <c r="D29" s="30" t="s">
        <v>34</v>
      </c>
      <c r="E29" s="31"/>
      <c r="F29" s="31"/>
      <c r="G29" s="31">
        <f>K29/G$3</f>
        <v>4.7945205479452057E-3</v>
      </c>
      <c r="H29" s="29"/>
      <c r="K29" s="53">
        <v>42</v>
      </c>
    </row>
    <row r="30" spans="2:11" ht="15.75" customHeight="1">
      <c r="B30" s="51" t="s">
        <v>196</v>
      </c>
      <c r="D30" s="30" t="s">
        <v>34</v>
      </c>
      <c r="E30" s="31"/>
      <c r="F30" s="31"/>
      <c r="G30" s="31">
        <f>K30/G$3</f>
        <v>4.7945205479452057E-3</v>
      </c>
      <c r="H30" s="31"/>
      <c r="K30" s="53">
        <v>42</v>
      </c>
    </row>
    <row r="31" spans="2:11" ht="15.75" customHeight="1">
      <c r="B31" s="51" t="s">
        <v>197</v>
      </c>
      <c r="D31" s="30" t="s">
        <v>34</v>
      </c>
      <c r="E31" s="31"/>
      <c r="F31" s="31"/>
      <c r="G31" s="31">
        <f>K31/G$3</f>
        <v>4.7945205479452057E-3</v>
      </c>
      <c r="H31" s="29"/>
      <c r="K31" s="53">
        <v>42</v>
      </c>
    </row>
    <row r="32" spans="2:11" ht="15.75" customHeight="1">
      <c r="B32" s="51" t="s">
        <v>198</v>
      </c>
      <c r="D32" s="30" t="s">
        <v>34</v>
      </c>
      <c r="E32" s="31"/>
      <c r="F32" s="31"/>
      <c r="G32" s="31">
        <f>K32/G$3</f>
        <v>4.4520547945205479E-3</v>
      </c>
      <c r="H32" s="31"/>
      <c r="K32" s="53">
        <v>39</v>
      </c>
    </row>
    <row r="33" spans="2:11" ht="15.75" customHeight="1">
      <c r="B33" s="51" t="s">
        <v>199</v>
      </c>
      <c r="D33" s="30" t="s">
        <v>34</v>
      </c>
      <c r="E33" s="31"/>
      <c r="F33" s="31"/>
      <c r="G33" s="31">
        <f>K33/G$3</f>
        <v>4.4520547945205479E-3</v>
      </c>
      <c r="H33" s="29"/>
      <c r="K33" s="53">
        <v>39</v>
      </c>
    </row>
    <row r="34" spans="2:11" ht="15.75" customHeight="1">
      <c r="B34" s="51" t="s">
        <v>200</v>
      </c>
      <c r="D34" s="30" t="s">
        <v>34</v>
      </c>
      <c r="E34" s="31"/>
      <c r="F34" s="31"/>
      <c r="G34" s="31">
        <f>K34/G$3</f>
        <v>4.4520547945205479E-3</v>
      </c>
      <c r="H34" s="31"/>
      <c r="K34" s="53">
        <v>39</v>
      </c>
    </row>
    <row r="35" spans="2:11" ht="15.75" customHeight="1">
      <c r="B35" s="51" t="s">
        <v>201</v>
      </c>
      <c r="D35" s="30" t="s">
        <v>34</v>
      </c>
      <c r="E35" s="31"/>
      <c r="F35" s="31"/>
      <c r="G35" s="31">
        <f>K35/G$3</f>
        <v>4.4520547945205479E-3</v>
      </c>
      <c r="H35" s="29"/>
      <c r="K35" s="53">
        <v>39</v>
      </c>
    </row>
    <row r="36" spans="2:11" ht="15.75" customHeight="1">
      <c r="B36" s="51" t="s">
        <v>202</v>
      </c>
      <c r="D36" s="30" t="s">
        <v>34</v>
      </c>
      <c r="E36" s="31"/>
      <c r="F36" s="31"/>
      <c r="G36" s="31">
        <f>K36/G$3</f>
        <v>4.4520547945205479E-3</v>
      </c>
      <c r="H36" s="31"/>
      <c r="K36" s="53">
        <v>39</v>
      </c>
    </row>
    <row r="37" spans="2:11" ht="15.75" customHeight="1">
      <c r="B37" s="51" t="s">
        <v>203</v>
      </c>
      <c r="D37" s="30" t="s">
        <v>34</v>
      </c>
      <c r="E37" s="31"/>
      <c r="F37" s="31"/>
      <c r="G37" s="31">
        <f>K37/G$3</f>
        <v>4.4520547945205479E-3</v>
      </c>
      <c r="H37" s="29"/>
      <c r="K37" s="53">
        <v>39</v>
      </c>
    </row>
    <row r="38" spans="2:11" ht="15.75" customHeight="1">
      <c r="B38" s="51" t="s">
        <v>204</v>
      </c>
      <c r="D38" s="30" t="s">
        <v>34</v>
      </c>
      <c r="E38" s="31"/>
      <c r="F38" s="31"/>
      <c r="G38" s="31">
        <f>K38/G$3</f>
        <v>4.4520547945205479E-3</v>
      </c>
      <c r="H38" s="31"/>
      <c r="K38" s="53">
        <v>39</v>
      </c>
    </row>
    <row r="39" spans="2:11" ht="15.75" customHeight="1">
      <c r="B39" s="51" t="s">
        <v>205</v>
      </c>
      <c r="D39" s="30" t="s">
        <v>34</v>
      </c>
      <c r="E39" s="31"/>
      <c r="F39" s="31"/>
      <c r="G39" s="31">
        <f>K39/G$3</f>
        <v>4.4520547945205479E-3</v>
      </c>
      <c r="H39" s="29"/>
      <c r="K39" s="53">
        <v>39</v>
      </c>
    </row>
    <row r="40" spans="2:11" ht="15.75" customHeight="1">
      <c r="B40" s="51" t="s">
        <v>206</v>
      </c>
      <c r="D40" s="30" t="s">
        <v>34</v>
      </c>
      <c r="E40" s="31"/>
      <c r="F40" s="31"/>
      <c r="G40" s="31">
        <f>K40/G$3</f>
        <v>4.4520547945205479E-3</v>
      </c>
      <c r="H40" s="31"/>
      <c r="K40" s="53">
        <v>39</v>
      </c>
    </row>
    <row r="41" spans="2:11" ht="15.75" customHeight="1">
      <c r="B41" s="51" t="s">
        <v>207</v>
      </c>
      <c r="D41" s="30" t="s">
        <v>34</v>
      </c>
      <c r="E41" s="31"/>
      <c r="F41" s="31"/>
      <c r="G41" s="31">
        <f>K41/G$3</f>
        <v>4.4520547945205479E-3</v>
      </c>
      <c r="H41" s="29"/>
      <c r="K41" s="53">
        <v>39</v>
      </c>
    </row>
    <row r="42" spans="2:11" ht="15.75" customHeight="1">
      <c r="B42" s="51" t="s">
        <v>208</v>
      </c>
      <c r="D42" s="30" t="s">
        <v>34</v>
      </c>
      <c r="E42" s="31"/>
      <c r="F42" s="31"/>
      <c r="G42" s="31">
        <f>K42/G$3</f>
        <v>4.4520547945205479E-3</v>
      </c>
      <c r="H42" s="31"/>
      <c r="K42" s="53">
        <v>39</v>
      </c>
    </row>
    <row r="43" spans="2:11" ht="15.75" customHeight="1">
      <c r="B43" s="51" t="s">
        <v>209</v>
      </c>
      <c r="D43" s="30" t="s">
        <v>34</v>
      </c>
      <c r="E43" s="31"/>
      <c r="F43" s="31"/>
      <c r="G43" s="31">
        <f>K43/G$3</f>
        <v>4.4520547945205479E-3</v>
      </c>
      <c r="H43" s="29"/>
      <c r="K43" s="53">
        <v>39</v>
      </c>
    </row>
    <row r="44" spans="2:11" ht="15.75" customHeight="1">
      <c r="B44" s="51" t="s">
        <v>210</v>
      </c>
      <c r="D44" s="30" t="s">
        <v>34</v>
      </c>
      <c r="E44" s="31"/>
      <c r="F44" s="31"/>
      <c r="G44" s="31">
        <f>K44/G$3</f>
        <v>4.4520547945205479E-3</v>
      </c>
      <c r="H44" s="31"/>
      <c r="K44" s="53">
        <v>39</v>
      </c>
    </row>
    <row r="45" spans="2:11" ht="15.75" customHeight="1">
      <c r="B45" s="51" t="s">
        <v>211</v>
      </c>
      <c r="D45" s="30" t="s">
        <v>34</v>
      </c>
      <c r="E45" s="31"/>
      <c r="F45" s="31"/>
      <c r="G45" s="31">
        <f>K45/G$3</f>
        <v>4.4520547945205479E-3</v>
      </c>
      <c r="H45" s="29"/>
      <c r="K45" s="53">
        <v>39</v>
      </c>
    </row>
    <row r="46" spans="2:11" ht="15.75" customHeight="1">
      <c r="B46" s="51" t="s">
        <v>212</v>
      </c>
      <c r="D46" s="30" t="s">
        <v>34</v>
      </c>
      <c r="E46" s="31"/>
      <c r="F46" s="31"/>
      <c r="G46" s="31">
        <f>K46/G$3</f>
        <v>4.4520547945205479E-3</v>
      </c>
      <c r="H46" s="31"/>
      <c r="K46" s="53">
        <v>39</v>
      </c>
    </row>
    <row r="47" spans="2:11" ht="15.75" customHeight="1">
      <c r="B47" s="51" t="s">
        <v>213</v>
      </c>
      <c r="D47" s="30" t="s">
        <v>34</v>
      </c>
      <c r="E47" s="31"/>
      <c r="F47" s="31"/>
      <c r="G47" s="31">
        <f>K47/G$3</f>
        <v>4.4520547945205479E-3</v>
      </c>
      <c r="H47" s="29"/>
      <c r="K47" s="53">
        <v>39</v>
      </c>
    </row>
    <row r="48" spans="2:11" ht="15.75" customHeight="1">
      <c r="B48" s="51" t="s">
        <v>214</v>
      </c>
      <c r="D48" s="30" t="s">
        <v>34</v>
      </c>
      <c r="E48" s="31"/>
      <c r="F48" s="31"/>
      <c r="G48" s="31">
        <f>K48/G$3</f>
        <v>4.4520547945205479E-3</v>
      </c>
      <c r="H48" s="31"/>
      <c r="K48" s="53">
        <v>39</v>
      </c>
    </row>
    <row r="49" spans="1:11" ht="15.75" customHeight="1">
      <c r="B49" s="51" t="s">
        <v>215</v>
      </c>
      <c r="D49" s="30" t="s">
        <v>34</v>
      </c>
      <c r="E49" s="31"/>
      <c r="F49" s="31"/>
      <c r="G49" s="31">
        <f>K49/G$3</f>
        <v>4.4520547945205479E-3</v>
      </c>
      <c r="H49" s="29"/>
      <c r="K49" s="53">
        <v>39</v>
      </c>
    </row>
    <row r="50" spans="1:11" ht="15.75" customHeight="1">
      <c r="B50" s="51" t="s">
        <v>216</v>
      </c>
      <c r="D50" s="30" t="s">
        <v>34</v>
      </c>
      <c r="E50" s="31"/>
      <c r="F50" s="31"/>
      <c r="G50" s="31">
        <f>K50/G$3</f>
        <v>4.4520547945205479E-3</v>
      </c>
      <c r="H50" s="31"/>
      <c r="K50" s="53">
        <v>39</v>
      </c>
    </row>
    <row r="51" spans="1:11" ht="15.75" customHeight="1">
      <c r="B51" s="51" t="s">
        <v>217</v>
      </c>
      <c r="D51" s="30" t="s">
        <v>34</v>
      </c>
      <c r="E51" s="31"/>
      <c r="F51" s="31"/>
      <c r="G51" s="31">
        <f>K51/G$3</f>
        <v>4.4520547945205479E-3</v>
      </c>
      <c r="H51" s="29"/>
      <c r="K51" s="53">
        <v>39</v>
      </c>
    </row>
    <row r="52" spans="1:11" ht="15.75" customHeight="1">
      <c r="B52" s="51" t="s">
        <v>218</v>
      </c>
      <c r="D52" s="30" t="s">
        <v>34</v>
      </c>
      <c r="E52" s="31"/>
      <c r="F52" s="31"/>
      <c r="G52" s="31">
        <f>K52/G$3</f>
        <v>4.4520547945205479E-3</v>
      </c>
      <c r="H52" s="31"/>
      <c r="K52" s="53">
        <v>39</v>
      </c>
    </row>
    <row r="53" spans="1:11" ht="15.75" customHeight="1">
      <c r="B53" s="51" t="s">
        <v>219</v>
      </c>
      <c r="D53" s="30" t="s">
        <v>34</v>
      </c>
      <c r="E53" s="31"/>
      <c r="F53" s="31"/>
      <c r="G53" s="31">
        <f>K53/G$3</f>
        <v>4.4520547945205479E-3</v>
      </c>
      <c r="H53" s="29"/>
      <c r="K53" s="53">
        <v>39</v>
      </c>
    </row>
    <row r="54" spans="1:11" ht="15.75" customHeight="1">
      <c r="B54" s="51" t="s">
        <v>220</v>
      </c>
      <c r="D54" s="30" t="s">
        <v>34</v>
      </c>
      <c r="E54" s="31"/>
      <c r="F54" s="31"/>
      <c r="G54" s="31">
        <f>K54/G$3</f>
        <v>4.4520547945205479E-3</v>
      </c>
      <c r="H54" s="31"/>
      <c r="K54" s="53">
        <v>39</v>
      </c>
    </row>
    <row r="55" spans="1:11" ht="15.75" customHeight="1">
      <c r="B55" s="51" t="s">
        <v>221</v>
      </c>
      <c r="D55" s="30" t="s">
        <v>34</v>
      </c>
      <c r="E55" s="31"/>
      <c r="F55" s="31"/>
      <c r="G55" s="31">
        <f>K55/G$3</f>
        <v>4.4520547945205479E-3</v>
      </c>
      <c r="H55" s="29"/>
      <c r="K55" s="53">
        <v>39</v>
      </c>
    </row>
    <row r="56" spans="1:11" ht="15.75" customHeight="1">
      <c r="B56" s="51" t="s">
        <v>222</v>
      </c>
      <c r="D56" s="30" t="s">
        <v>34</v>
      </c>
      <c r="E56" s="31"/>
      <c r="F56" s="31"/>
      <c r="G56" s="31">
        <f>K56/G$3</f>
        <v>4.4520547945205479E-3</v>
      </c>
      <c r="H56" s="31"/>
      <c r="K56" s="53">
        <v>39</v>
      </c>
    </row>
    <row r="57" spans="1:11" ht="15.75" customHeight="1">
      <c r="B57" s="51" t="s">
        <v>223</v>
      </c>
      <c r="D57" s="30" t="s">
        <v>34</v>
      </c>
      <c r="E57" s="31"/>
      <c r="F57" s="31"/>
      <c r="G57" s="31">
        <f>K57/G$3</f>
        <v>4.4520547945205479E-3</v>
      </c>
      <c r="H57" s="29"/>
      <c r="K57" s="53">
        <v>39</v>
      </c>
    </row>
    <row r="58" spans="1:11" ht="15.75" customHeight="1">
      <c r="B58" s="51" t="s">
        <v>224</v>
      </c>
      <c r="D58" s="30" t="s">
        <v>34</v>
      </c>
      <c r="E58" s="31"/>
      <c r="F58" s="31"/>
      <c r="G58" s="31">
        <f>K58/G$3</f>
        <v>4.4520547945205479E-3</v>
      </c>
      <c r="H58" s="31"/>
      <c r="K58" s="53">
        <v>39</v>
      </c>
    </row>
    <row r="59" spans="1:11" ht="15.75" customHeight="1">
      <c r="B59" s="51" t="s">
        <v>225</v>
      </c>
      <c r="D59" s="30" t="s">
        <v>34</v>
      </c>
      <c r="E59" s="31"/>
      <c r="F59" s="31"/>
      <c r="G59" s="31">
        <f>K59/G$3</f>
        <v>4.4520547945205479E-3</v>
      </c>
      <c r="H59" s="29"/>
      <c r="K59" s="53">
        <v>39</v>
      </c>
    </row>
    <row r="60" spans="1:11" ht="15.75" customHeight="1">
      <c r="B60" s="51" t="s">
        <v>226</v>
      </c>
      <c r="D60" s="30" t="s">
        <v>34</v>
      </c>
      <c r="E60" s="31"/>
      <c r="F60" s="31"/>
      <c r="G60" s="31">
        <f>K60/G$3</f>
        <v>4.4520547945205479E-3</v>
      </c>
      <c r="H60" s="31"/>
      <c r="K60" s="53">
        <v>39</v>
      </c>
    </row>
    <row r="61" spans="1:11" ht="15.75" customHeight="1">
      <c r="B61" s="51" t="s">
        <v>227</v>
      </c>
      <c r="D61" s="30" t="s">
        <v>34</v>
      </c>
      <c r="E61" s="31"/>
      <c r="F61" s="31"/>
      <c r="G61" s="31">
        <f>K61/G$3</f>
        <v>4.4520547945205479E-3</v>
      </c>
      <c r="H61" s="29"/>
      <c r="K61" s="53">
        <v>39</v>
      </c>
    </row>
    <row r="62" spans="1:11" ht="15.75" customHeight="1">
      <c r="B62" s="51" t="s">
        <v>228</v>
      </c>
      <c r="D62" s="30" t="s">
        <v>34</v>
      </c>
      <c r="E62" s="31"/>
      <c r="F62" s="31"/>
      <c r="G62" s="31">
        <f>K62/G$3</f>
        <v>4.4520547945205479E-3</v>
      </c>
      <c r="H62" s="31"/>
      <c r="K62" s="53">
        <v>39</v>
      </c>
    </row>
    <row r="63" spans="1:11" ht="15.75" customHeight="1">
      <c r="B63" s="51" t="s">
        <v>229</v>
      </c>
      <c r="D63" s="30" t="s">
        <v>34</v>
      </c>
      <c r="E63" s="31"/>
      <c r="F63" s="31"/>
      <c r="G63" s="31">
        <f>K63/G$3</f>
        <v>4.4520547945205479E-3</v>
      </c>
      <c r="H63" s="29"/>
      <c r="K63" s="53">
        <v>39</v>
      </c>
    </row>
    <row r="64" spans="1:11" s="44" customFormat="1" ht="15.75" customHeight="1">
      <c r="A64" s="42"/>
      <c r="B64" s="51" t="s">
        <v>230</v>
      </c>
      <c r="D64" s="30" t="s">
        <v>34</v>
      </c>
      <c r="E64" s="31"/>
      <c r="F64" s="31"/>
      <c r="G64" s="31">
        <f>K64/G$3</f>
        <v>4.4520547945205479E-3</v>
      </c>
      <c r="H64" s="43"/>
      <c r="K64" s="53">
        <v>39</v>
      </c>
    </row>
    <row r="65" spans="2:11" ht="15.75" customHeight="1">
      <c r="B65" s="51" t="s">
        <v>231</v>
      </c>
      <c r="D65" s="30" t="s">
        <v>34</v>
      </c>
      <c r="E65" s="31"/>
      <c r="F65" s="31"/>
      <c r="G65" s="31">
        <f>K65/G$3</f>
        <v>4.4520547945205479E-3</v>
      </c>
      <c r="H65" s="29"/>
      <c r="K65" s="53">
        <v>39</v>
      </c>
    </row>
    <row r="66" spans="2:11" ht="15.75" customHeight="1">
      <c r="B66" s="51" t="s">
        <v>232</v>
      </c>
      <c r="D66" s="30" t="s">
        <v>34</v>
      </c>
      <c r="E66" s="31"/>
      <c r="F66" s="31"/>
      <c r="G66" s="31">
        <f>K66/G$3</f>
        <v>4.4520547945205479E-3</v>
      </c>
      <c r="H66" s="31"/>
      <c r="K66" s="53">
        <v>39</v>
      </c>
    </row>
    <row r="67" spans="2:11" ht="15.75" customHeight="1">
      <c r="B67" s="51" t="s">
        <v>233</v>
      </c>
      <c r="D67" s="30" t="s">
        <v>34</v>
      </c>
      <c r="E67" s="31"/>
      <c r="F67" s="31"/>
      <c r="G67" s="31">
        <f>K67/G$3</f>
        <v>4.4520547945205479E-3</v>
      </c>
      <c r="H67" s="29"/>
      <c r="K67" s="53">
        <v>39</v>
      </c>
    </row>
    <row r="68" spans="2:11" ht="15.75" customHeight="1">
      <c r="B68" s="51" t="s">
        <v>234</v>
      </c>
      <c r="D68" s="30" t="s">
        <v>34</v>
      </c>
      <c r="E68" s="31"/>
      <c r="F68" s="31"/>
      <c r="G68" s="31">
        <f>K68/G$3</f>
        <v>4.4520547945205479E-3</v>
      </c>
      <c r="H68" s="31"/>
      <c r="K68" s="53">
        <v>39</v>
      </c>
    </row>
    <row r="69" spans="2:11" ht="15.75" customHeight="1">
      <c r="B69" s="51" t="s">
        <v>235</v>
      </c>
      <c r="D69" s="30" t="s">
        <v>34</v>
      </c>
      <c r="E69" s="31"/>
      <c r="F69" s="31"/>
      <c r="G69" s="31">
        <f>K69/G$3</f>
        <v>4.4520547945205479E-3</v>
      </c>
      <c r="H69" s="29"/>
      <c r="K69" s="53">
        <v>39</v>
      </c>
    </row>
    <row r="70" spans="2:11" ht="15.75" customHeight="1">
      <c r="B70" s="51" t="s">
        <v>236</v>
      </c>
      <c r="D70" s="30" t="s">
        <v>34</v>
      </c>
      <c r="E70" s="31"/>
      <c r="F70" s="31"/>
      <c r="G70" s="31">
        <f>K70/G$3</f>
        <v>4.4520547945205479E-3</v>
      </c>
      <c r="H70" s="31"/>
      <c r="K70" s="53">
        <v>39</v>
      </c>
    </row>
    <row r="71" spans="2:11" ht="15.75" customHeight="1">
      <c r="B71" s="51" t="s">
        <v>237</v>
      </c>
      <c r="D71" s="30" t="s">
        <v>34</v>
      </c>
      <c r="E71" s="31"/>
      <c r="F71" s="31"/>
      <c r="G71" s="31">
        <f>K71/G$3</f>
        <v>4.4520547945205479E-3</v>
      </c>
      <c r="H71" s="29"/>
      <c r="K71" s="53">
        <v>39</v>
      </c>
    </row>
    <row r="72" spans="2:11" ht="15.75" customHeight="1">
      <c r="B72" s="51" t="s">
        <v>238</v>
      </c>
      <c r="D72" s="30" t="s">
        <v>34</v>
      </c>
      <c r="E72" s="31"/>
      <c r="F72" s="31"/>
      <c r="G72" s="31">
        <f>K72/G$3</f>
        <v>4.4520547945205479E-3</v>
      </c>
      <c r="H72" s="31"/>
      <c r="K72" s="53">
        <v>39</v>
      </c>
    </row>
    <row r="73" spans="2:11" ht="15.75" customHeight="1">
      <c r="B73" s="51" t="s">
        <v>239</v>
      </c>
      <c r="D73" s="30" t="s">
        <v>34</v>
      </c>
      <c r="E73" s="31"/>
      <c r="F73" s="31"/>
      <c r="G73" s="31">
        <f>K73/G$3</f>
        <v>4.4520547945205479E-3</v>
      </c>
      <c r="H73" s="29"/>
      <c r="K73" s="53">
        <v>39</v>
      </c>
    </row>
    <row r="74" spans="2:11" ht="15.75" customHeight="1">
      <c r="B74" s="51" t="s">
        <v>240</v>
      </c>
      <c r="D74" s="30" t="s">
        <v>34</v>
      </c>
      <c r="E74" s="31"/>
      <c r="F74" s="31"/>
      <c r="G74" s="31">
        <f>K74/G$3</f>
        <v>4.4520547945205479E-3</v>
      </c>
      <c r="H74" s="31"/>
      <c r="K74" s="53">
        <v>39</v>
      </c>
    </row>
    <row r="75" spans="2:11" ht="15.75" customHeight="1">
      <c r="B75" s="51" t="s">
        <v>241</v>
      </c>
      <c r="D75" s="30" t="s">
        <v>34</v>
      </c>
      <c r="E75" s="31"/>
      <c r="F75" s="31"/>
      <c r="G75" s="31">
        <f>K75/G$3</f>
        <v>4.4520547945205479E-3</v>
      </c>
      <c r="H75" s="29"/>
      <c r="K75" s="53">
        <v>39</v>
      </c>
    </row>
    <row r="76" spans="2:11" ht="15.75" customHeight="1">
      <c r="B76" s="51" t="s">
        <v>242</v>
      </c>
      <c r="D76" s="30" t="s">
        <v>34</v>
      </c>
      <c r="E76" s="31"/>
      <c r="F76" s="31"/>
      <c r="G76" s="31">
        <f>K76/G$3</f>
        <v>4.4520547945205479E-3</v>
      </c>
      <c r="H76" s="31"/>
      <c r="K76" s="53">
        <v>39</v>
      </c>
    </row>
    <row r="77" spans="2:11" ht="15.75" customHeight="1">
      <c r="B77" s="51" t="s">
        <v>243</v>
      </c>
      <c r="D77" s="30" t="s">
        <v>34</v>
      </c>
      <c r="E77" s="31"/>
      <c r="F77" s="31"/>
      <c r="G77" s="31">
        <f>K77/G$3</f>
        <v>4.4520547945205479E-3</v>
      </c>
      <c r="H77" s="29"/>
      <c r="K77" s="53">
        <v>39</v>
      </c>
    </row>
    <row r="78" spans="2:11" ht="15.75" customHeight="1">
      <c r="B78" s="51" t="s">
        <v>244</v>
      </c>
      <c r="D78" s="30" t="s">
        <v>34</v>
      </c>
      <c r="E78" s="31"/>
      <c r="F78" s="31"/>
      <c r="G78" s="31">
        <f>K78/G$3</f>
        <v>4.4520547945205479E-3</v>
      </c>
      <c r="H78" s="31"/>
      <c r="K78" s="53">
        <v>39</v>
      </c>
    </row>
    <row r="79" spans="2:11" ht="15.75" customHeight="1">
      <c r="B79" s="51" t="s">
        <v>245</v>
      </c>
      <c r="D79" s="30" t="s">
        <v>34</v>
      </c>
      <c r="E79" s="31"/>
      <c r="F79" s="31"/>
      <c r="G79" s="31">
        <f>K79/G$3</f>
        <v>4.4520547945205479E-3</v>
      </c>
      <c r="H79" s="29"/>
      <c r="K79" s="53">
        <v>39</v>
      </c>
    </row>
    <row r="80" spans="2:11" ht="15.75" customHeight="1">
      <c r="B80" s="51" t="s">
        <v>246</v>
      </c>
      <c r="D80" s="30" t="s">
        <v>34</v>
      </c>
      <c r="E80" s="31"/>
      <c r="F80" s="31"/>
      <c r="G80" s="31">
        <f>K80/G$3</f>
        <v>4.4520547945205479E-3</v>
      </c>
      <c r="H80" s="31"/>
      <c r="K80" s="53">
        <v>39</v>
      </c>
    </row>
    <row r="81" spans="2:11" ht="15.75" customHeight="1">
      <c r="B81" s="51" t="s">
        <v>247</v>
      </c>
      <c r="D81" s="30" t="s">
        <v>34</v>
      </c>
      <c r="E81" s="31"/>
      <c r="F81" s="31"/>
      <c r="G81" s="31">
        <f>K81/G$3</f>
        <v>4.4520547945205479E-3</v>
      </c>
      <c r="H81" s="29"/>
      <c r="K81" s="53">
        <v>39</v>
      </c>
    </row>
    <row r="82" spans="2:11" ht="15.75" customHeight="1">
      <c r="B82" s="51" t="s">
        <v>248</v>
      </c>
      <c r="D82" s="30" t="s">
        <v>34</v>
      </c>
      <c r="E82" s="31"/>
      <c r="F82" s="31"/>
      <c r="G82" s="31">
        <f>K82/G$3</f>
        <v>4.4520547945205479E-3</v>
      </c>
      <c r="H82" s="31"/>
      <c r="K82" s="53">
        <v>39</v>
      </c>
    </row>
    <row r="83" spans="2:11" ht="15.75" customHeight="1">
      <c r="B83" s="51" t="s">
        <v>249</v>
      </c>
      <c r="D83" s="30" t="s">
        <v>34</v>
      </c>
      <c r="E83" s="31"/>
      <c r="F83" s="31"/>
      <c r="G83" s="31">
        <f>K83/G$3</f>
        <v>4.4520547945205479E-3</v>
      </c>
      <c r="H83" s="29"/>
      <c r="K83" s="53">
        <v>39</v>
      </c>
    </row>
    <row r="84" spans="2:11" ht="15.75" customHeight="1">
      <c r="B84" s="51" t="s">
        <v>250</v>
      </c>
      <c r="D84" s="30" t="s">
        <v>34</v>
      </c>
      <c r="E84" s="31"/>
      <c r="F84" s="31"/>
      <c r="G84" s="31">
        <f>K84/G$3</f>
        <v>4.4520547945205479E-3</v>
      </c>
      <c r="H84" s="31"/>
      <c r="K84" s="53">
        <v>39</v>
      </c>
    </row>
    <row r="85" spans="2:11" ht="15.75" customHeight="1">
      <c r="B85" s="51" t="s">
        <v>251</v>
      </c>
      <c r="D85" s="30" t="s">
        <v>34</v>
      </c>
      <c r="E85" s="31"/>
      <c r="F85" s="31"/>
      <c r="G85" s="31">
        <f>K85/G$3</f>
        <v>4.4520547945205479E-3</v>
      </c>
      <c r="H85" s="29"/>
      <c r="K85" s="53">
        <v>39</v>
      </c>
    </row>
    <row r="86" spans="2:11" ht="15.75" customHeight="1">
      <c r="B86" s="51" t="s">
        <v>252</v>
      </c>
      <c r="D86" s="30" t="s">
        <v>34</v>
      </c>
      <c r="E86" s="31"/>
      <c r="F86" s="31"/>
      <c r="G86" s="31">
        <f>K86/G$3</f>
        <v>4.4520547945205479E-3</v>
      </c>
      <c r="H86" s="31"/>
      <c r="K86" s="53">
        <v>39</v>
      </c>
    </row>
    <row r="87" spans="2:11" ht="15.75" customHeight="1">
      <c r="B87" s="51" t="s">
        <v>253</v>
      </c>
      <c r="D87" s="30" t="s">
        <v>34</v>
      </c>
      <c r="E87" s="31"/>
      <c r="F87" s="31"/>
      <c r="G87" s="31">
        <f>K87/G$3</f>
        <v>4.4520547945205479E-3</v>
      </c>
      <c r="H87" s="29"/>
      <c r="K87" s="53">
        <v>39</v>
      </c>
    </row>
    <row r="88" spans="2:11" ht="15.75" customHeight="1">
      <c r="B88" s="51" t="s">
        <v>254</v>
      </c>
      <c r="D88" s="30" t="s">
        <v>34</v>
      </c>
      <c r="E88" s="31"/>
      <c r="F88" s="31"/>
      <c r="G88" s="31">
        <f>K88/G$3</f>
        <v>4.7945205479452057E-3</v>
      </c>
      <c r="H88" s="31"/>
      <c r="K88" s="53">
        <v>42</v>
      </c>
    </row>
    <row r="89" spans="2:11" ht="15.75" customHeight="1">
      <c r="B89" s="51" t="s">
        <v>255</v>
      </c>
      <c r="D89" s="30" t="s">
        <v>34</v>
      </c>
      <c r="E89" s="31"/>
      <c r="F89" s="31"/>
      <c r="G89" s="31">
        <f>K89/G$3</f>
        <v>4.7945205479452057E-3</v>
      </c>
      <c r="H89" s="29"/>
      <c r="K89" s="53">
        <v>42</v>
      </c>
    </row>
    <row r="90" spans="2:11" ht="15.75" customHeight="1">
      <c r="B90" s="51" t="s">
        <v>256</v>
      </c>
      <c r="D90" s="30" t="s">
        <v>34</v>
      </c>
      <c r="E90" s="31"/>
      <c r="F90" s="31"/>
      <c r="G90" s="31">
        <f>K90/G$3</f>
        <v>4.7945205479452057E-3</v>
      </c>
      <c r="H90" s="31"/>
      <c r="K90" s="53">
        <v>42</v>
      </c>
    </row>
    <row r="91" spans="2:11" ht="15.75" customHeight="1">
      <c r="B91" s="51" t="s">
        <v>257</v>
      </c>
      <c r="D91" s="30" t="s">
        <v>34</v>
      </c>
      <c r="E91" s="31"/>
      <c r="F91" s="31"/>
      <c r="G91" s="31">
        <f>K91/G$3</f>
        <v>4.7945205479452057E-3</v>
      </c>
      <c r="H91" s="29"/>
      <c r="K91" s="53">
        <v>42</v>
      </c>
    </row>
    <row r="92" spans="2:11" ht="15.75" customHeight="1">
      <c r="B92" s="51" t="s">
        <v>258</v>
      </c>
      <c r="D92" s="30" t="s">
        <v>34</v>
      </c>
      <c r="E92" s="31"/>
      <c r="F92" s="31"/>
      <c r="G92" s="31">
        <f>K92/G$3</f>
        <v>4.7945205479452057E-3</v>
      </c>
      <c r="H92" s="31"/>
      <c r="K92" s="53">
        <v>42</v>
      </c>
    </row>
    <row r="93" spans="2:11" ht="15.75" customHeight="1">
      <c r="B93" s="51" t="s">
        <v>259</v>
      </c>
      <c r="D93" s="30" t="s">
        <v>34</v>
      </c>
      <c r="E93" s="31"/>
      <c r="F93" s="31"/>
      <c r="G93" s="31">
        <f>K93/G$3</f>
        <v>4.7945205479452057E-3</v>
      </c>
      <c r="H93" s="29"/>
      <c r="K93" s="53">
        <v>42</v>
      </c>
    </row>
    <row r="94" spans="2:11" ht="15.75" customHeight="1">
      <c r="B94" s="51" t="s">
        <v>260</v>
      </c>
      <c r="D94" s="30" t="s">
        <v>34</v>
      </c>
      <c r="E94" s="31"/>
      <c r="F94" s="31"/>
      <c r="G94" s="31">
        <f>K94/G$3</f>
        <v>4.7945205479452057E-3</v>
      </c>
      <c r="H94" s="31"/>
      <c r="K94" s="53">
        <v>42</v>
      </c>
    </row>
    <row r="95" spans="2:11" ht="15.75" customHeight="1">
      <c r="B95" s="51" t="s">
        <v>261</v>
      </c>
      <c r="D95" s="30" t="s">
        <v>34</v>
      </c>
      <c r="E95" s="31"/>
      <c r="F95" s="31"/>
      <c r="G95" s="31">
        <f>K95/G$3</f>
        <v>4.7945205479452057E-3</v>
      </c>
      <c r="H95" s="29"/>
      <c r="K95" s="53">
        <v>42</v>
      </c>
    </row>
    <row r="96" spans="2:11" ht="15.75" customHeight="1">
      <c r="B96" s="51" t="s">
        <v>262</v>
      </c>
      <c r="D96" s="30" t="s">
        <v>34</v>
      </c>
      <c r="E96" s="31"/>
      <c r="F96" s="31"/>
      <c r="G96" s="31">
        <f>K96/G$3</f>
        <v>4.7945205479452057E-3</v>
      </c>
      <c r="H96" s="31"/>
      <c r="K96" s="53">
        <v>42</v>
      </c>
    </row>
    <row r="97" spans="2:11" ht="15.75" customHeight="1">
      <c r="B97" s="51" t="s">
        <v>263</v>
      </c>
      <c r="D97" s="30" t="s">
        <v>34</v>
      </c>
      <c r="E97" s="31"/>
      <c r="F97" s="31"/>
      <c r="G97" s="31">
        <f>K97/G$3</f>
        <v>4.7945205479452057E-3</v>
      </c>
      <c r="H97" s="29"/>
      <c r="K97" s="53">
        <v>42</v>
      </c>
    </row>
    <row r="98" spans="2:11" ht="15.75" customHeight="1">
      <c r="B98" s="51" t="s">
        <v>264</v>
      </c>
      <c r="D98" s="30" t="s">
        <v>34</v>
      </c>
      <c r="E98" s="31"/>
      <c r="F98" s="31"/>
      <c r="G98" s="31">
        <f>K98/G$3</f>
        <v>4.7945205479452057E-3</v>
      </c>
      <c r="H98" s="31"/>
      <c r="K98" s="53">
        <v>42</v>
      </c>
    </row>
    <row r="99" spans="2:11" ht="15.75" customHeight="1">
      <c r="B99" s="51" t="s">
        <v>265</v>
      </c>
      <c r="D99" s="30" t="s">
        <v>34</v>
      </c>
      <c r="E99" s="31"/>
      <c r="F99" s="31"/>
      <c r="G99" s="31">
        <f>K99/G$3</f>
        <v>4.7945205479452057E-3</v>
      </c>
      <c r="H99" s="29"/>
      <c r="K99" s="53">
        <v>42</v>
      </c>
    </row>
    <row r="100" spans="2:11" ht="15.75" customHeight="1">
      <c r="B100" s="51" t="s">
        <v>266</v>
      </c>
      <c r="D100" s="30" t="s">
        <v>34</v>
      </c>
      <c r="E100" s="31"/>
      <c r="F100" s="31"/>
      <c r="G100" s="31">
        <f>K100/G$3</f>
        <v>4.7945205479452057E-3</v>
      </c>
      <c r="H100" s="31"/>
      <c r="K100" s="53">
        <v>42</v>
      </c>
    </row>
    <row r="101" spans="2:11" ht="15.75" customHeight="1">
      <c r="B101" s="51" t="s">
        <v>267</v>
      </c>
      <c r="D101" s="30" t="s">
        <v>34</v>
      </c>
      <c r="E101" s="31"/>
      <c r="F101" s="31"/>
      <c r="G101" s="31">
        <f>K101/G$3</f>
        <v>4.7945205479452057E-3</v>
      </c>
      <c r="H101" s="29"/>
      <c r="K101" s="53">
        <v>42</v>
      </c>
    </row>
    <row r="102" spans="2:11" ht="15.75" customHeight="1">
      <c r="B102" s="51" t="s">
        <v>268</v>
      </c>
      <c r="D102" s="30" t="s">
        <v>34</v>
      </c>
      <c r="E102" s="31"/>
      <c r="F102" s="31"/>
      <c r="G102" s="31">
        <f>K102/G$3</f>
        <v>4.7945205479452057E-3</v>
      </c>
      <c r="H102" s="31"/>
      <c r="K102" s="53">
        <v>42</v>
      </c>
    </row>
    <row r="103" spans="2:11" ht="15.75" customHeight="1">
      <c r="B103" s="51" t="s">
        <v>269</v>
      </c>
      <c r="D103" s="30" t="s">
        <v>34</v>
      </c>
      <c r="E103" s="31"/>
      <c r="F103" s="31"/>
      <c r="G103" s="31">
        <f>K103/G$3</f>
        <v>4.7945205479452057E-3</v>
      </c>
      <c r="H103" s="29"/>
      <c r="K103" s="53">
        <v>42</v>
      </c>
    </row>
    <row r="104" spans="2:11" ht="15.75" customHeight="1">
      <c r="B104" s="51" t="s">
        <v>270</v>
      </c>
      <c r="D104" s="30" t="s">
        <v>34</v>
      </c>
      <c r="E104" s="31"/>
      <c r="F104" s="31"/>
      <c r="G104" s="31">
        <f>K104/G$3</f>
        <v>4.7945205479452057E-3</v>
      </c>
      <c r="H104" s="31"/>
      <c r="K104" s="53">
        <v>42</v>
      </c>
    </row>
    <row r="105" spans="2:11" ht="15.75" customHeight="1">
      <c r="B105" s="51" t="s">
        <v>271</v>
      </c>
      <c r="D105" s="30" t="s">
        <v>34</v>
      </c>
      <c r="E105" s="31"/>
      <c r="F105" s="31"/>
      <c r="G105" s="31">
        <f>K105/G$3</f>
        <v>4.7945205479452057E-3</v>
      </c>
      <c r="H105" s="29"/>
      <c r="K105" s="53">
        <v>42</v>
      </c>
    </row>
    <row r="106" spans="2:11" ht="15.75" customHeight="1">
      <c r="B106" s="51" t="s">
        <v>272</v>
      </c>
      <c r="D106" s="30" t="s">
        <v>34</v>
      </c>
      <c r="E106" s="31"/>
      <c r="F106" s="31"/>
      <c r="G106" s="31">
        <f>K106/G$3</f>
        <v>4.7945205479452057E-3</v>
      </c>
      <c r="H106" s="31"/>
      <c r="K106" s="53">
        <v>42</v>
      </c>
    </row>
    <row r="107" spans="2:11" ht="15.75" customHeight="1">
      <c r="B107" s="51" t="s">
        <v>273</v>
      </c>
      <c r="D107" s="30" t="s">
        <v>34</v>
      </c>
      <c r="E107" s="31"/>
      <c r="F107" s="31"/>
      <c r="G107" s="31">
        <f>K107/G$3</f>
        <v>4.7945205479452057E-3</v>
      </c>
      <c r="H107" s="29"/>
      <c r="K107" s="53">
        <v>42</v>
      </c>
    </row>
    <row r="108" spans="2:11" ht="15.75" customHeight="1">
      <c r="B108" s="51" t="s">
        <v>274</v>
      </c>
      <c r="D108" s="30" t="s">
        <v>34</v>
      </c>
      <c r="E108" s="31"/>
      <c r="F108" s="31"/>
      <c r="G108" s="31">
        <f>K108/G$3</f>
        <v>4.7945205479452057E-3</v>
      </c>
      <c r="H108" s="31"/>
      <c r="K108" s="53">
        <v>42</v>
      </c>
    </row>
    <row r="109" spans="2:11" ht="15.75" customHeight="1">
      <c r="B109" s="51" t="s">
        <v>275</v>
      </c>
      <c r="D109" s="30" t="s">
        <v>34</v>
      </c>
      <c r="E109" s="31"/>
      <c r="F109" s="31"/>
      <c r="G109" s="31">
        <f>K109/G$3</f>
        <v>4.4520547945205479E-3</v>
      </c>
      <c r="H109" s="29"/>
      <c r="K109" s="53">
        <v>39</v>
      </c>
    </row>
    <row r="110" spans="2:11" ht="15.75" customHeight="1">
      <c r="B110" s="51" t="s">
        <v>276</v>
      </c>
      <c r="D110" s="30" t="s">
        <v>34</v>
      </c>
      <c r="E110" s="31"/>
      <c r="F110" s="31"/>
      <c r="G110" s="31">
        <f>K110/G$3</f>
        <v>4.4520547945205479E-3</v>
      </c>
      <c r="H110" s="31"/>
      <c r="K110" s="53">
        <v>39</v>
      </c>
    </row>
    <row r="111" spans="2:11" ht="15.75" customHeight="1">
      <c r="B111" s="51" t="s">
        <v>277</v>
      </c>
      <c r="D111" s="30" t="s">
        <v>34</v>
      </c>
      <c r="E111" s="31"/>
      <c r="F111" s="31"/>
      <c r="G111" s="31">
        <f>K111/G$3</f>
        <v>4.4520547945205479E-3</v>
      </c>
      <c r="H111" s="29"/>
      <c r="K111" s="53">
        <v>39</v>
      </c>
    </row>
    <row r="112" spans="2:11" ht="15.75" customHeight="1">
      <c r="B112" s="51" t="s">
        <v>278</v>
      </c>
      <c r="D112" s="30" t="s">
        <v>34</v>
      </c>
      <c r="E112" s="31"/>
      <c r="F112" s="31"/>
      <c r="G112" s="31">
        <f>K112/G$3</f>
        <v>4.4520547945205479E-3</v>
      </c>
      <c r="H112" s="31"/>
      <c r="K112" s="53">
        <v>39</v>
      </c>
    </row>
    <row r="113" spans="2:11" ht="15.75" customHeight="1">
      <c r="B113" s="51" t="s">
        <v>279</v>
      </c>
      <c r="D113" s="30" t="s">
        <v>34</v>
      </c>
      <c r="E113" s="31"/>
      <c r="F113" s="31"/>
      <c r="G113" s="31">
        <f>K113/G$3</f>
        <v>4.4520547945205479E-3</v>
      </c>
      <c r="H113" s="29"/>
      <c r="K113" s="53">
        <v>39</v>
      </c>
    </row>
    <row r="114" spans="2:11" ht="15.75" customHeight="1">
      <c r="B114" s="51" t="s">
        <v>280</v>
      </c>
      <c r="D114" s="30" t="s">
        <v>34</v>
      </c>
      <c r="E114" s="31"/>
      <c r="F114" s="31"/>
      <c r="G114" s="31">
        <f>K114/G$3</f>
        <v>4.4520547945205479E-3</v>
      </c>
      <c r="H114" s="31"/>
      <c r="K114" s="53">
        <v>39</v>
      </c>
    </row>
    <row r="115" spans="2:11" ht="15.75" customHeight="1">
      <c r="B115" s="51" t="s">
        <v>281</v>
      </c>
      <c r="D115" s="30" t="s">
        <v>34</v>
      </c>
      <c r="E115" s="31"/>
      <c r="F115" s="31"/>
      <c r="G115" s="31">
        <f>K115/G$3</f>
        <v>4.4520547945205479E-3</v>
      </c>
      <c r="H115" s="29"/>
      <c r="K115" s="53">
        <v>39</v>
      </c>
    </row>
    <row r="116" spans="2:11" ht="15.75" customHeight="1">
      <c r="B116" s="51" t="s">
        <v>282</v>
      </c>
      <c r="D116" s="30" t="s">
        <v>34</v>
      </c>
      <c r="E116" s="31"/>
      <c r="F116" s="31"/>
      <c r="G116" s="31">
        <f>K116/G$3</f>
        <v>4.4520547945205479E-3</v>
      </c>
      <c r="H116" s="31"/>
      <c r="K116" s="53">
        <v>39</v>
      </c>
    </row>
    <row r="117" spans="2:11" ht="15.75" customHeight="1">
      <c r="B117" s="51" t="s">
        <v>283</v>
      </c>
      <c r="D117" s="30" t="s">
        <v>34</v>
      </c>
      <c r="E117" s="31"/>
      <c r="F117" s="31"/>
      <c r="G117" s="31">
        <f>K117/G$3</f>
        <v>4.4520547945205479E-3</v>
      </c>
      <c r="H117" s="29"/>
      <c r="K117" s="53">
        <v>39</v>
      </c>
    </row>
    <row r="118" spans="2:11" ht="15.75" customHeight="1">
      <c r="B118" s="51" t="s">
        <v>284</v>
      </c>
      <c r="D118" s="30" t="s">
        <v>34</v>
      </c>
      <c r="E118" s="31"/>
      <c r="F118" s="31"/>
      <c r="G118" s="31">
        <f>K118/G$3</f>
        <v>4.4520547945205479E-3</v>
      </c>
      <c r="H118" s="31"/>
      <c r="K118" s="53">
        <v>39</v>
      </c>
    </row>
    <row r="119" spans="2:11" ht="15.75" customHeight="1">
      <c r="B119" s="51" t="s">
        <v>285</v>
      </c>
      <c r="D119" s="30" t="s">
        <v>34</v>
      </c>
      <c r="E119" s="31"/>
      <c r="F119" s="31"/>
      <c r="G119" s="31">
        <f>K119/G$3</f>
        <v>4.4520547945205479E-3</v>
      </c>
      <c r="H119" s="29"/>
      <c r="K119" s="53">
        <v>39</v>
      </c>
    </row>
    <row r="120" spans="2:11" ht="15.75" customHeight="1">
      <c r="B120" s="51" t="s">
        <v>286</v>
      </c>
      <c r="D120" s="30" t="s">
        <v>34</v>
      </c>
      <c r="E120" s="31"/>
      <c r="F120" s="31"/>
      <c r="G120" s="31">
        <f>K120/G$3</f>
        <v>4.4520547945205479E-3</v>
      </c>
      <c r="H120" s="31"/>
      <c r="K120" s="53">
        <v>39</v>
      </c>
    </row>
    <row r="121" spans="2:11" ht="15.75" customHeight="1">
      <c r="B121" s="51" t="s">
        <v>287</v>
      </c>
      <c r="D121" s="30" t="s">
        <v>34</v>
      </c>
      <c r="E121" s="31"/>
      <c r="F121" s="31"/>
      <c r="G121" s="31">
        <f>K121/G$3</f>
        <v>4.4520547945205479E-3</v>
      </c>
      <c r="H121" s="29"/>
      <c r="K121" s="53">
        <v>39</v>
      </c>
    </row>
    <row r="122" spans="2:11" ht="15.75" customHeight="1">
      <c r="B122" s="51" t="s">
        <v>288</v>
      </c>
      <c r="D122" s="30" t="s">
        <v>34</v>
      </c>
      <c r="E122" s="31"/>
      <c r="F122" s="31"/>
      <c r="G122" s="31">
        <f>K122/G$3</f>
        <v>4.4520547945205479E-3</v>
      </c>
      <c r="H122" s="31"/>
      <c r="K122" s="53">
        <v>39</v>
      </c>
    </row>
    <row r="123" spans="2:11" ht="15.75" customHeight="1">
      <c r="B123" s="51" t="s">
        <v>289</v>
      </c>
      <c r="D123" s="30" t="s">
        <v>34</v>
      </c>
      <c r="E123" s="31"/>
      <c r="F123" s="31"/>
      <c r="G123" s="31">
        <f>K123/G$3</f>
        <v>4.4520547945205479E-3</v>
      </c>
      <c r="H123" s="29"/>
      <c r="K123" s="53">
        <v>39</v>
      </c>
    </row>
    <row r="124" spans="2:11" ht="15.75" customHeight="1">
      <c r="B124" s="51" t="s">
        <v>290</v>
      </c>
      <c r="D124" s="30" t="s">
        <v>34</v>
      </c>
      <c r="E124" s="31"/>
      <c r="F124" s="31"/>
      <c r="G124" s="31">
        <f>K124/G$3</f>
        <v>4.4520547945205479E-3</v>
      </c>
      <c r="H124" s="31"/>
      <c r="K124" s="53">
        <v>39</v>
      </c>
    </row>
    <row r="125" spans="2:11" ht="15.75" customHeight="1">
      <c r="B125" s="51" t="s">
        <v>291</v>
      </c>
      <c r="D125" s="30" t="s">
        <v>34</v>
      </c>
      <c r="E125" s="31"/>
      <c r="F125" s="31"/>
      <c r="G125" s="31">
        <f>K125/G$3</f>
        <v>4.4520547945205479E-3</v>
      </c>
      <c r="H125" s="29"/>
      <c r="K125" s="53">
        <v>39</v>
      </c>
    </row>
    <row r="126" spans="2:11" ht="15.75" customHeight="1">
      <c r="B126" s="51" t="s">
        <v>292</v>
      </c>
      <c r="D126" s="30" t="s">
        <v>34</v>
      </c>
      <c r="E126" s="31"/>
      <c r="F126" s="31"/>
      <c r="G126" s="31">
        <f>K126/G$3</f>
        <v>4.4520547945205479E-3</v>
      </c>
      <c r="H126" s="31"/>
      <c r="K126" s="53">
        <v>39</v>
      </c>
    </row>
    <row r="127" spans="2:11" ht="15.75" customHeight="1">
      <c r="B127" s="51" t="s">
        <v>293</v>
      </c>
      <c r="D127" s="30" t="s">
        <v>34</v>
      </c>
      <c r="E127" s="31"/>
      <c r="F127" s="31"/>
      <c r="G127" s="31">
        <f>K127/G$3</f>
        <v>4.4520547945205479E-3</v>
      </c>
      <c r="H127" s="29"/>
      <c r="K127" s="53">
        <v>39</v>
      </c>
    </row>
    <row r="128" spans="2:11" ht="15.75" customHeight="1">
      <c r="B128" s="51" t="s">
        <v>294</v>
      </c>
      <c r="D128" s="30" t="s">
        <v>34</v>
      </c>
      <c r="E128" s="31"/>
      <c r="F128" s="31"/>
      <c r="G128" s="31">
        <f>K128/G$3</f>
        <v>4.4520547945205479E-3</v>
      </c>
      <c r="H128" s="31"/>
      <c r="K128" s="53">
        <v>39</v>
      </c>
    </row>
    <row r="129" spans="2:11" ht="15.75" customHeight="1">
      <c r="B129" s="51" t="s">
        <v>295</v>
      </c>
      <c r="D129" s="30" t="s">
        <v>34</v>
      </c>
      <c r="E129" s="31"/>
      <c r="F129" s="31"/>
      <c r="G129" s="31">
        <f>K129/G$3</f>
        <v>4.4520547945205479E-3</v>
      </c>
      <c r="H129" s="29"/>
      <c r="K129" s="53">
        <v>39</v>
      </c>
    </row>
    <row r="130" spans="2:11" ht="15.75" customHeight="1">
      <c r="B130" s="51" t="s">
        <v>296</v>
      </c>
      <c r="D130" s="30" t="s">
        <v>34</v>
      </c>
      <c r="E130" s="31"/>
      <c r="F130" s="31"/>
      <c r="G130" s="31">
        <f>K130/G$3</f>
        <v>4.4520547945205479E-3</v>
      </c>
      <c r="H130" s="31"/>
      <c r="K130" s="53">
        <v>39</v>
      </c>
    </row>
    <row r="131" spans="2:11" ht="15.75" customHeight="1">
      <c r="B131" s="51" t="s">
        <v>297</v>
      </c>
      <c r="D131" s="30" t="s">
        <v>34</v>
      </c>
      <c r="E131" s="31"/>
      <c r="F131" s="31"/>
      <c r="G131" s="31">
        <f>K131/G$3</f>
        <v>4.4520547945205479E-3</v>
      </c>
      <c r="H131" s="29"/>
      <c r="K131" s="53">
        <v>39</v>
      </c>
    </row>
    <row r="132" spans="2:11" ht="15.75" customHeight="1">
      <c r="B132" s="51" t="s">
        <v>298</v>
      </c>
      <c r="D132" s="30" t="s">
        <v>34</v>
      </c>
      <c r="E132" s="31"/>
      <c r="F132" s="31"/>
      <c r="G132" s="31">
        <f>K132/G$3</f>
        <v>4.4520547945205479E-3</v>
      </c>
      <c r="H132" s="31"/>
      <c r="K132" s="53">
        <v>39</v>
      </c>
    </row>
    <row r="133" spans="2:11" ht="15.75" customHeight="1">
      <c r="B133" s="51" t="s">
        <v>299</v>
      </c>
      <c r="D133" s="30" t="s">
        <v>34</v>
      </c>
      <c r="E133" s="31"/>
      <c r="F133" s="31"/>
      <c r="G133" s="31">
        <f>K133/G$3</f>
        <v>4.4520547945205479E-3</v>
      </c>
      <c r="H133" s="29"/>
      <c r="K133" s="53">
        <v>39</v>
      </c>
    </row>
    <row r="134" spans="2:11" ht="15.75" customHeight="1">
      <c r="B134" s="51" t="s">
        <v>300</v>
      </c>
      <c r="D134" s="30" t="s">
        <v>34</v>
      </c>
      <c r="E134" s="31"/>
      <c r="F134" s="31"/>
      <c r="G134" s="31">
        <f>K134/G$3</f>
        <v>4.4520547945205479E-3</v>
      </c>
      <c r="H134" s="31"/>
      <c r="K134" s="53">
        <v>39</v>
      </c>
    </row>
    <row r="135" spans="2:11" ht="15.75" customHeight="1">
      <c r="B135" s="51" t="s">
        <v>301</v>
      </c>
      <c r="D135" s="30" t="s">
        <v>34</v>
      </c>
      <c r="E135" s="31"/>
      <c r="F135" s="31"/>
      <c r="G135" s="31">
        <f>K135/G$3</f>
        <v>4.4520547945205479E-3</v>
      </c>
      <c r="H135" s="29"/>
      <c r="K135" s="53">
        <v>39</v>
      </c>
    </row>
    <row r="136" spans="2:11" ht="15.75" customHeight="1">
      <c r="B136" s="51" t="s">
        <v>302</v>
      </c>
      <c r="D136" s="30" t="s">
        <v>34</v>
      </c>
      <c r="E136" s="31"/>
      <c r="F136" s="31"/>
      <c r="G136" s="31">
        <f>K136/G$3</f>
        <v>4.4520547945205479E-3</v>
      </c>
      <c r="H136" s="31"/>
      <c r="K136" s="53">
        <v>39</v>
      </c>
    </row>
    <row r="137" spans="2:11" ht="15.75" customHeight="1">
      <c r="B137" s="51" t="s">
        <v>303</v>
      </c>
      <c r="D137" s="30" t="s">
        <v>34</v>
      </c>
      <c r="E137" s="31"/>
      <c r="F137" s="31"/>
      <c r="G137" s="31">
        <f>K137/G$3</f>
        <v>4.4520547945205479E-3</v>
      </c>
      <c r="H137" s="29"/>
      <c r="K137" s="53">
        <v>39</v>
      </c>
    </row>
    <row r="138" spans="2:11" ht="15.75" customHeight="1">
      <c r="B138" s="51" t="s">
        <v>304</v>
      </c>
      <c r="D138" s="30" t="s">
        <v>34</v>
      </c>
      <c r="E138" s="31"/>
      <c r="F138" s="31"/>
      <c r="G138" s="31">
        <f>K138/G$3</f>
        <v>4.4520547945205479E-3</v>
      </c>
      <c r="H138" s="31"/>
      <c r="K138" s="53">
        <v>39</v>
      </c>
    </row>
    <row r="139" spans="2:11" ht="15.75" customHeight="1">
      <c r="B139" s="51" t="s">
        <v>305</v>
      </c>
      <c r="D139" s="30" t="s">
        <v>34</v>
      </c>
      <c r="E139" s="31"/>
      <c r="F139" s="31"/>
      <c r="G139" s="31">
        <f>K139/G$3</f>
        <v>4.4520547945205479E-3</v>
      </c>
      <c r="H139" s="29"/>
      <c r="K139" s="53">
        <v>39</v>
      </c>
    </row>
    <row r="140" spans="2:11" ht="15.75" customHeight="1">
      <c r="B140" s="51" t="s">
        <v>306</v>
      </c>
      <c r="D140" s="30" t="s">
        <v>34</v>
      </c>
      <c r="E140" s="31"/>
      <c r="F140" s="31"/>
      <c r="G140" s="31">
        <f>K140/G$3</f>
        <v>4.4520547945205479E-3</v>
      </c>
      <c r="H140" s="31"/>
      <c r="K140" s="53">
        <v>39</v>
      </c>
    </row>
    <row r="141" spans="2:11" ht="15.75" customHeight="1">
      <c r="B141" s="51" t="s">
        <v>307</v>
      </c>
      <c r="D141" s="30" t="s">
        <v>34</v>
      </c>
      <c r="E141" s="31"/>
      <c r="F141" s="31"/>
      <c r="G141" s="31">
        <f>K141/G$3</f>
        <v>4.4520547945205479E-3</v>
      </c>
      <c r="H141" s="29"/>
      <c r="K141" s="53">
        <v>39</v>
      </c>
    </row>
    <row r="142" spans="2:11" ht="15.75" customHeight="1">
      <c r="B142" s="51" t="s">
        <v>308</v>
      </c>
      <c r="D142" s="30" t="s">
        <v>34</v>
      </c>
      <c r="E142" s="31"/>
      <c r="F142" s="31"/>
      <c r="G142" s="31">
        <f>K142/G$3</f>
        <v>4.4520547945205479E-3</v>
      </c>
      <c r="H142" s="31"/>
      <c r="K142" s="53">
        <v>39</v>
      </c>
    </row>
    <row r="143" spans="2:11" ht="15.75" customHeight="1">
      <c r="B143" s="51" t="s">
        <v>309</v>
      </c>
      <c r="D143" s="30" t="s">
        <v>34</v>
      </c>
      <c r="E143" s="31"/>
      <c r="F143" s="31"/>
      <c r="G143" s="31">
        <f>K143/G$3</f>
        <v>4.4520547945205479E-3</v>
      </c>
      <c r="H143" s="29"/>
      <c r="K143" s="53">
        <v>39</v>
      </c>
    </row>
    <row r="144" spans="2:11" ht="15.75" customHeight="1">
      <c r="B144" s="51" t="s">
        <v>310</v>
      </c>
      <c r="D144" s="30" t="s">
        <v>34</v>
      </c>
      <c r="E144" s="31"/>
      <c r="F144" s="31"/>
      <c r="G144" s="31">
        <f>K144/G$3</f>
        <v>4.4520547945205479E-3</v>
      </c>
      <c r="H144" s="31"/>
      <c r="K144" s="53">
        <v>39</v>
      </c>
    </row>
    <row r="145" spans="2:11" ht="15.75" customHeight="1">
      <c r="B145" s="51" t="s">
        <v>311</v>
      </c>
      <c r="D145" s="30" t="s">
        <v>34</v>
      </c>
      <c r="E145" s="31"/>
      <c r="F145" s="31"/>
      <c r="G145" s="31">
        <f>K145/G$3</f>
        <v>4.4520547945205479E-3</v>
      </c>
      <c r="H145" s="29"/>
      <c r="K145" s="53">
        <v>39</v>
      </c>
    </row>
    <row r="146" spans="2:11" ht="15.75" customHeight="1">
      <c r="B146" s="51" t="s">
        <v>312</v>
      </c>
      <c r="D146" s="30" t="s">
        <v>34</v>
      </c>
      <c r="E146" s="31"/>
      <c r="F146" s="31"/>
      <c r="G146" s="31">
        <f>K146/G$3</f>
        <v>4.4520547945205479E-3</v>
      </c>
      <c r="H146" s="31"/>
      <c r="K146" s="53">
        <v>39</v>
      </c>
    </row>
    <row r="147" spans="2:11" ht="15.75" customHeight="1">
      <c r="B147" s="51" t="s">
        <v>313</v>
      </c>
      <c r="D147" s="30" t="s">
        <v>34</v>
      </c>
      <c r="E147" s="31"/>
      <c r="F147" s="31"/>
      <c r="G147" s="31">
        <f>K147/G$3</f>
        <v>4.4520547945205479E-3</v>
      </c>
      <c r="H147" s="29"/>
      <c r="K147" s="53">
        <v>39</v>
      </c>
    </row>
    <row r="148" spans="2:11" ht="15.75" customHeight="1">
      <c r="B148" s="51" t="s">
        <v>314</v>
      </c>
      <c r="D148" s="30" t="s">
        <v>34</v>
      </c>
      <c r="E148" s="31"/>
      <c r="F148" s="31"/>
      <c r="G148" s="31">
        <f>K148/G$3</f>
        <v>4.4520547945205479E-3</v>
      </c>
      <c r="H148" s="31"/>
      <c r="K148" s="53">
        <v>39</v>
      </c>
    </row>
    <row r="149" spans="2:11" ht="15.75" customHeight="1">
      <c r="B149" s="51" t="s">
        <v>315</v>
      </c>
      <c r="D149" s="30" t="s">
        <v>34</v>
      </c>
      <c r="E149" s="31"/>
      <c r="F149" s="31"/>
      <c r="G149" s="31">
        <f>K149/G$3</f>
        <v>4.4520547945205479E-3</v>
      </c>
      <c r="H149" s="29"/>
      <c r="K149" s="53">
        <v>39</v>
      </c>
    </row>
    <row r="150" spans="2:11" ht="15.75" customHeight="1">
      <c r="B150" s="51" t="s">
        <v>316</v>
      </c>
      <c r="D150" s="30" t="s">
        <v>34</v>
      </c>
      <c r="E150" s="31"/>
      <c r="F150" s="31"/>
      <c r="G150" s="31">
        <f>K150/G$3</f>
        <v>4.4520547945205479E-3</v>
      </c>
      <c r="H150" s="31"/>
      <c r="K150" s="53">
        <v>39</v>
      </c>
    </row>
    <row r="151" spans="2:11" ht="15.75" customHeight="1">
      <c r="B151" s="51" t="s">
        <v>317</v>
      </c>
      <c r="D151" s="30" t="s">
        <v>34</v>
      </c>
      <c r="E151" s="31"/>
      <c r="F151" s="31"/>
      <c r="G151" s="31">
        <f>K151/G$3</f>
        <v>4.4520547945205479E-3</v>
      </c>
      <c r="H151" s="29"/>
      <c r="K151" s="53">
        <v>39</v>
      </c>
    </row>
    <row r="152" spans="2:11" ht="15.75" customHeight="1">
      <c r="B152" s="51" t="s">
        <v>318</v>
      </c>
      <c r="D152" s="30" t="s">
        <v>34</v>
      </c>
      <c r="E152" s="31"/>
      <c r="F152" s="31"/>
      <c r="G152" s="31">
        <f>K152/G$3</f>
        <v>4.4520547945205479E-3</v>
      </c>
      <c r="H152" s="31"/>
      <c r="K152" s="53">
        <v>39</v>
      </c>
    </row>
    <row r="153" spans="2:11" ht="15.75" customHeight="1">
      <c r="B153" s="51" t="s">
        <v>319</v>
      </c>
      <c r="D153" s="30" t="s">
        <v>34</v>
      </c>
      <c r="E153" s="31"/>
      <c r="F153" s="31"/>
      <c r="G153" s="31">
        <f>K153/G$3</f>
        <v>4.4520547945205479E-3</v>
      </c>
      <c r="H153" s="29"/>
      <c r="K153" s="53">
        <v>39</v>
      </c>
    </row>
    <row r="154" spans="2:11" ht="15.75" customHeight="1">
      <c r="B154" s="51" t="s">
        <v>320</v>
      </c>
      <c r="D154" s="30" t="s">
        <v>34</v>
      </c>
      <c r="E154" s="31"/>
      <c r="F154" s="31"/>
      <c r="G154" s="31">
        <f>K154/G$3</f>
        <v>4.4520547945205479E-3</v>
      </c>
      <c r="H154" s="31"/>
      <c r="K154" s="53">
        <v>39</v>
      </c>
    </row>
    <row r="155" spans="2:11" ht="15.75" customHeight="1">
      <c r="B155" s="51" t="s">
        <v>321</v>
      </c>
      <c r="D155" s="30" t="s">
        <v>34</v>
      </c>
      <c r="E155" s="31"/>
      <c r="F155" s="31"/>
      <c r="G155" s="31">
        <f>K155/G$3</f>
        <v>4.3378995433789955E-3</v>
      </c>
      <c r="H155" s="29"/>
      <c r="K155" s="53">
        <v>38</v>
      </c>
    </row>
    <row r="156" spans="2:11" ht="15.75" customHeight="1">
      <c r="B156" s="51" t="s">
        <v>322</v>
      </c>
      <c r="D156" s="30" t="s">
        <v>34</v>
      </c>
      <c r="E156" s="31"/>
      <c r="F156" s="31"/>
      <c r="G156" s="31">
        <f>K156/G$3</f>
        <v>4.10958904109589E-3</v>
      </c>
      <c r="H156" s="31"/>
      <c r="K156" s="53">
        <v>36</v>
      </c>
    </row>
    <row r="157" spans="2:11" ht="15.75" customHeight="1">
      <c r="B157" s="51" t="s">
        <v>323</v>
      </c>
      <c r="D157" s="30" t="s">
        <v>34</v>
      </c>
      <c r="E157" s="31"/>
      <c r="F157" s="31"/>
      <c r="G157" s="31">
        <f>K157/G$3</f>
        <v>4.10958904109589E-3</v>
      </c>
      <c r="H157" s="29"/>
      <c r="K157" s="53">
        <v>36</v>
      </c>
    </row>
    <row r="158" spans="2:11" ht="15.75" customHeight="1">
      <c r="B158" s="51" t="s">
        <v>324</v>
      </c>
      <c r="D158" s="30" t="s">
        <v>34</v>
      </c>
      <c r="E158" s="31"/>
      <c r="F158" s="31"/>
      <c r="G158" s="31">
        <f>K158/G$3</f>
        <v>4.10958904109589E-3</v>
      </c>
      <c r="H158" s="31"/>
      <c r="K158" s="53">
        <v>36</v>
      </c>
    </row>
    <row r="159" spans="2:11" ht="15.75" customHeight="1">
      <c r="B159" s="51" t="s">
        <v>325</v>
      </c>
      <c r="D159" s="30" t="s">
        <v>34</v>
      </c>
      <c r="E159" s="31"/>
      <c r="F159" s="31"/>
      <c r="G159" s="31">
        <f>K159/G$3</f>
        <v>4.10958904109589E-3</v>
      </c>
      <c r="H159" s="29"/>
      <c r="K159" s="53">
        <v>36</v>
      </c>
    </row>
    <row r="160" spans="2:11" ht="15.75" customHeight="1">
      <c r="B160" s="51" t="s">
        <v>326</v>
      </c>
      <c r="D160" s="30" t="s">
        <v>34</v>
      </c>
      <c r="E160" s="31"/>
      <c r="F160" s="31"/>
      <c r="G160" s="31">
        <f>K160/G$3</f>
        <v>4.10958904109589E-3</v>
      </c>
      <c r="H160" s="31"/>
      <c r="K160" s="53">
        <v>36</v>
      </c>
    </row>
    <row r="161" spans="2:11" ht="15.75" customHeight="1">
      <c r="B161" s="51" t="s">
        <v>327</v>
      </c>
      <c r="D161" s="30" t="s">
        <v>34</v>
      </c>
      <c r="E161" s="31"/>
      <c r="F161" s="31"/>
      <c r="G161" s="31">
        <f>K161/G$3</f>
        <v>4.10958904109589E-3</v>
      </c>
      <c r="H161" s="29"/>
      <c r="K161" s="53">
        <v>36</v>
      </c>
    </row>
    <row r="162" spans="2:11" ht="15.75" customHeight="1">
      <c r="B162" s="51" t="s">
        <v>328</v>
      </c>
      <c r="D162" s="30" t="s">
        <v>34</v>
      </c>
      <c r="E162" s="31"/>
      <c r="F162" s="31"/>
      <c r="G162" s="31">
        <f>K162/G$3</f>
        <v>4.10958904109589E-3</v>
      </c>
      <c r="H162" s="31"/>
      <c r="K162" s="53">
        <v>36</v>
      </c>
    </row>
    <row r="163" spans="2:11" ht="15.75" customHeight="1">
      <c r="B163" s="51" t="s">
        <v>329</v>
      </c>
      <c r="D163" s="30" t="s">
        <v>34</v>
      </c>
      <c r="E163" s="31"/>
      <c r="F163" s="31"/>
      <c r="G163" s="31">
        <f>K163/G$3</f>
        <v>4.10958904109589E-3</v>
      </c>
      <c r="H163" s="29"/>
      <c r="K163" s="53">
        <v>36</v>
      </c>
    </row>
    <row r="164" spans="2:11" ht="15.75" customHeight="1">
      <c r="B164" s="51" t="s">
        <v>330</v>
      </c>
      <c r="D164" s="30" t="s">
        <v>34</v>
      </c>
      <c r="E164" s="31"/>
      <c r="F164" s="31"/>
      <c r="G164" s="31">
        <f>K164/G$3</f>
        <v>4.10958904109589E-3</v>
      </c>
      <c r="H164" s="31"/>
      <c r="K164" s="53">
        <v>36</v>
      </c>
    </row>
    <row r="165" spans="2:11" ht="15.75" customHeight="1">
      <c r="B165" s="51" t="s">
        <v>331</v>
      </c>
      <c r="D165" s="30" t="s">
        <v>34</v>
      </c>
      <c r="E165" s="31"/>
      <c r="F165" s="31"/>
      <c r="G165" s="31">
        <f>K165/G$3</f>
        <v>4.4520547945205479E-3</v>
      </c>
      <c r="H165" s="29"/>
      <c r="K165" s="53">
        <v>39</v>
      </c>
    </row>
    <row r="166" spans="2:11" ht="15.75" customHeight="1">
      <c r="B166" s="51" t="s">
        <v>332</v>
      </c>
      <c r="D166" s="30" t="s">
        <v>34</v>
      </c>
      <c r="E166" s="31"/>
      <c r="F166" s="31"/>
      <c r="G166" s="31">
        <f>K166/G$3</f>
        <v>4.4520547945205479E-3</v>
      </c>
      <c r="H166" s="31"/>
      <c r="K166" s="53">
        <v>39</v>
      </c>
    </row>
    <row r="167" spans="2:11" ht="15.75" customHeight="1">
      <c r="B167" s="51" t="s">
        <v>333</v>
      </c>
      <c r="D167" s="30" t="s">
        <v>34</v>
      </c>
      <c r="E167" s="31"/>
      <c r="F167" s="31"/>
      <c r="G167" s="31">
        <f>K167/G$3</f>
        <v>4.4520547945205479E-3</v>
      </c>
      <c r="H167" s="29"/>
      <c r="K167" s="53">
        <v>39</v>
      </c>
    </row>
    <row r="168" spans="2:11" ht="15.75" customHeight="1">
      <c r="B168" s="51" t="s">
        <v>334</v>
      </c>
      <c r="D168" s="30" t="s">
        <v>34</v>
      </c>
      <c r="E168" s="31"/>
      <c r="F168" s="31"/>
      <c r="G168" s="31">
        <f>K168/G$3</f>
        <v>4.4520547945205479E-3</v>
      </c>
      <c r="H168" s="31"/>
      <c r="K168" s="53">
        <v>39</v>
      </c>
    </row>
    <row r="169" spans="2:11" ht="15.75" customHeight="1">
      <c r="B169" s="51" t="s">
        <v>335</v>
      </c>
      <c r="D169" s="30" t="s">
        <v>34</v>
      </c>
      <c r="E169" s="31"/>
      <c r="F169" s="31"/>
      <c r="G169" s="31">
        <f>K169/G$3</f>
        <v>4.4520547945205479E-3</v>
      </c>
      <c r="H169" s="29"/>
      <c r="K169" s="53">
        <v>39</v>
      </c>
    </row>
    <row r="170" spans="2:11" ht="15.75" customHeight="1">
      <c r="B170" s="51" t="s">
        <v>336</v>
      </c>
      <c r="D170" s="30" t="s">
        <v>34</v>
      </c>
      <c r="E170" s="31"/>
      <c r="F170" s="31"/>
      <c r="G170" s="31">
        <f>K170/G$3</f>
        <v>4.4520547945205479E-3</v>
      </c>
      <c r="H170" s="31"/>
      <c r="K170" s="53">
        <v>39</v>
      </c>
    </row>
    <row r="171" spans="2:11" ht="15.75" customHeight="1">
      <c r="B171" s="51" t="s">
        <v>337</v>
      </c>
      <c r="D171" s="30" t="s">
        <v>34</v>
      </c>
      <c r="E171" s="31"/>
      <c r="F171" s="31"/>
      <c r="G171" s="31">
        <f>K171/G$3</f>
        <v>4.4520547945205479E-3</v>
      </c>
      <c r="H171" s="29"/>
      <c r="K171" s="53">
        <v>39</v>
      </c>
    </row>
    <row r="172" spans="2:11" ht="15.75" customHeight="1">
      <c r="B172" s="51" t="s">
        <v>338</v>
      </c>
      <c r="D172" s="30" t="s">
        <v>34</v>
      </c>
      <c r="E172" s="31"/>
      <c r="F172" s="31"/>
      <c r="G172" s="31">
        <f>K172/G$3</f>
        <v>4.4520547945205479E-3</v>
      </c>
      <c r="H172" s="31"/>
      <c r="K172" s="53">
        <v>39</v>
      </c>
    </row>
    <row r="173" spans="2:11" ht="15.75" customHeight="1">
      <c r="B173" s="51" t="s">
        <v>339</v>
      </c>
      <c r="D173" s="30" t="s">
        <v>34</v>
      </c>
      <c r="E173" s="31"/>
      <c r="F173" s="31"/>
      <c r="G173" s="31">
        <f>K173/G$3</f>
        <v>4.4520547945205479E-3</v>
      </c>
      <c r="H173" s="29"/>
      <c r="K173" s="53">
        <v>39</v>
      </c>
    </row>
    <row r="174" spans="2:11" ht="15.75" customHeight="1">
      <c r="B174" s="51" t="s">
        <v>340</v>
      </c>
      <c r="D174" s="30" t="s">
        <v>34</v>
      </c>
      <c r="E174" s="31"/>
      <c r="F174" s="31"/>
      <c r="G174" s="31">
        <f>K174/G$3</f>
        <v>4.4520547945205479E-3</v>
      </c>
      <c r="H174" s="31"/>
      <c r="K174" s="53">
        <v>39</v>
      </c>
    </row>
    <row r="175" spans="2:11" ht="15.75" customHeight="1">
      <c r="B175" s="51" t="s">
        <v>341</v>
      </c>
      <c r="D175" s="30" t="s">
        <v>34</v>
      </c>
      <c r="E175" s="31"/>
      <c r="F175" s="31"/>
      <c r="G175" s="31">
        <f>K175/G$3</f>
        <v>4.4520547945205479E-3</v>
      </c>
      <c r="H175" s="29"/>
      <c r="K175" s="53">
        <v>39</v>
      </c>
    </row>
    <row r="176" spans="2:11" ht="15.75" customHeight="1">
      <c r="B176" s="51" t="s">
        <v>342</v>
      </c>
      <c r="D176" s="30" t="s">
        <v>34</v>
      </c>
      <c r="E176" s="31"/>
      <c r="F176" s="31"/>
      <c r="G176" s="31">
        <f>K176/G$3</f>
        <v>4.4520547945205479E-3</v>
      </c>
      <c r="H176" s="31"/>
      <c r="K176" s="53">
        <v>39</v>
      </c>
    </row>
    <row r="177" spans="2:11" ht="15.75" customHeight="1">
      <c r="B177" s="51" t="s">
        <v>343</v>
      </c>
      <c r="D177" s="30" t="s">
        <v>34</v>
      </c>
      <c r="E177" s="31"/>
      <c r="F177" s="31"/>
      <c r="G177" s="31">
        <f>K177/G$3</f>
        <v>4.4520547945205479E-3</v>
      </c>
      <c r="H177" s="29"/>
      <c r="K177" s="53">
        <v>39</v>
      </c>
    </row>
    <row r="178" spans="2:11" ht="15.75" customHeight="1">
      <c r="B178" s="51" t="s">
        <v>344</v>
      </c>
      <c r="D178" s="30" t="s">
        <v>34</v>
      </c>
      <c r="E178" s="31"/>
      <c r="F178" s="31"/>
      <c r="G178" s="31">
        <f>K178/G$3</f>
        <v>4.4520547945205479E-3</v>
      </c>
      <c r="H178" s="31"/>
      <c r="K178" s="53">
        <v>39</v>
      </c>
    </row>
    <row r="179" spans="2:11" ht="15.75" customHeight="1">
      <c r="B179" s="51" t="s">
        <v>345</v>
      </c>
      <c r="D179" s="30" t="s">
        <v>34</v>
      </c>
      <c r="E179" s="31"/>
      <c r="F179" s="31"/>
      <c r="G179" s="31">
        <f>K179/G$3</f>
        <v>4.4520547945205479E-3</v>
      </c>
      <c r="H179" s="29"/>
      <c r="K179" s="53">
        <v>39</v>
      </c>
    </row>
    <row r="180" spans="2:11" ht="15.75" customHeight="1">
      <c r="B180" s="51" t="s">
        <v>346</v>
      </c>
      <c r="D180" s="30" t="s">
        <v>34</v>
      </c>
      <c r="E180" s="31"/>
      <c r="F180" s="31"/>
      <c r="G180" s="31">
        <f>K180/G$3</f>
        <v>4.4520547945205479E-3</v>
      </c>
      <c r="H180" s="31"/>
      <c r="K180" s="53">
        <v>39</v>
      </c>
    </row>
    <row r="181" spans="2:11" ht="15.75" customHeight="1">
      <c r="B181" s="51" t="s">
        <v>347</v>
      </c>
      <c r="D181" s="30" t="s">
        <v>34</v>
      </c>
      <c r="E181" s="31"/>
      <c r="F181" s="31"/>
      <c r="G181" s="31">
        <f>K181/G$3</f>
        <v>4.4520547945205479E-3</v>
      </c>
      <c r="H181" s="29"/>
      <c r="K181" s="53">
        <v>39</v>
      </c>
    </row>
    <row r="182" spans="2:11" ht="15.75" customHeight="1">
      <c r="B182" s="51" t="s">
        <v>348</v>
      </c>
      <c r="D182" s="30" t="s">
        <v>34</v>
      </c>
      <c r="E182" s="31"/>
      <c r="F182" s="31"/>
      <c r="G182" s="31">
        <f>K182/G$3</f>
        <v>4.4520547945205479E-3</v>
      </c>
      <c r="H182" s="31"/>
      <c r="K182" s="53">
        <v>39</v>
      </c>
    </row>
    <row r="183" spans="2:11" ht="15.75" customHeight="1">
      <c r="B183" s="51" t="s">
        <v>349</v>
      </c>
      <c r="D183" s="30" t="s">
        <v>34</v>
      </c>
      <c r="E183" s="31"/>
      <c r="F183" s="31"/>
      <c r="G183" s="31">
        <f>K183/G$3</f>
        <v>4.4520547945205479E-3</v>
      </c>
      <c r="H183" s="29"/>
      <c r="K183" s="53">
        <v>39</v>
      </c>
    </row>
    <row r="184" spans="2:11" ht="15.75" customHeight="1">
      <c r="B184" s="51" t="s">
        <v>350</v>
      </c>
      <c r="D184" s="30" t="s">
        <v>34</v>
      </c>
      <c r="E184" s="31"/>
      <c r="F184" s="31"/>
      <c r="G184" s="31">
        <f>K184/G$3</f>
        <v>4.4520547945205479E-3</v>
      </c>
      <c r="H184" s="31"/>
      <c r="K184" s="53">
        <v>39</v>
      </c>
    </row>
    <row r="185" spans="2:11" ht="15.75" customHeight="1">
      <c r="B185" s="51" t="s">
        <v>351</v>
      </c>
      <c r="D185" s="30" t="s">
        <v>34</v>
      </c>
      <c r="E185" s="31"/>
      <c r="F185" s="31"/>
      <c r="G185" s="31">
        <f>K185/G$3</f>
        <v>4.3378995433789955E-3</v>
      </c>
      <c r="H185" s="29"/>
      <c r="K185" s="53">
        <v>38</v>
      </c>
    </row>
    <row r="186" spans="2:11" ht="15.75" customHeight="1">
      <c r="B186" s="51" t="s">
        <v>352</v>
      </c>
      <c r="D186" s="30" t="s">
        <v>34</v>
      </c>
      <c r="E186" s="31"/>
      <c r="F186" s="31"/>
      <c r="G186" s="31">
        <f>K186/G$3</f>
        <v>4.10958904109589E-3</v>
      </c>
      <c r="H186" s="31"/>
      <c r="K186" s="53">
        <v>36</v>
      </c>
    </row>
    <row r="187" spans="2:11" ht="15.75" customHeight="1">
      <c r="B187" s="51" t="s">
        <v>353</v>
      </c>
      <c r="D187" s="30" t="s">
        <v>34</v>
      </c>
      <c r="E187" s="31"/>
      <c r="F187" s="31"/>
      <c r="G187" s="31">
        <f>K187/G$3</f>
        <v>4.10958904109589E-3</v>
      </c>
      <c r="H187" s="29"/>
      <c r="K187" s="53">
        <v>36</v>
      </c>
    </row>
    <row r="188" spans="2:11" ht="15.75" customHeight="1">
      <c r="B188" s="51" t="s">
        <v>354</v>
      </c>
      <c r="D188" s="30" t="s">
        <v>34</v>
      </c>
      <c r="E188" s="31"/>
      <c r="F188" s="31"/>
      <c r="G188" s="31">
        <f>K188/G$3</f>
        <v>4.10958904109589E-3</v>
      </c>
      <c r="H188" s="31"/>
      <c r="K188" s="53">
        <v>36</v>
      </c>
    </row>
    <row r="189" spans="2:11" ht="15.75" customHeight="1">
      <c r="B189" s="51" t="s">
        <v>355</v>
      </c>
      <c r="D189" s="30" t="s">
        <v>34</v>
      </c>
      <c r="E189" s="31"/>
      <c r="F189" s="31"/>
      <c r="G189" s="31">
        <f>K189/G$3</f>
        <v>4.10958904109589E-3</v>
      </c>
      <c r="H189" s="29"/>
      <c r="K189" s="53">
        <v>36</v>
      </c>
    </row>
    <row r="190" spans="2:11" ht="15.75" customHeight="1">
      <c r="B190" s="51" t="s">
        <v>356</v>
      </c>
      <c r="D190" s="30" t="s">
        <v>34</v>
      </c>
      <c r="E190" s="31"/>
      <c r="F190" s="31"/>
      <c r="G190" s="31">
        <f>K190/G$3</f>
        <v>4.10958904109589E-3</v>
      </c>
      <c r="H190" s="31"/>
      <c r="K190" s="53">
        <v>36</v>
      </c>
    </row>
    <row r="191" spans="2:11" ht="15.75" customHeight="1">
      <c r="B191" s="51" t="s">
        <v>357</v>
      </c>
      <c r="D191" s="30" t="s">
        <v>34</v>
      </c>
      <c r="E191" s="31"/>
      <c r="F191" s="31"/>
      <c r="G191" s="31">
        <f>K191/G$3</f>
        <v>4.10958904109589E-3</v>
      </c>
      <c r="H191" s="29"/>
      <c r="K191" s="53">
        <v>36</v>
      </c>
    </row>
    <row r="192" spans="2:11" ht="15.75" customHeight="1">
      <c r="B192" s="51" t="s">
        <v>358</v>
      </c>
      <c r="D192" s="30" t="s">
        <v>34</v>
      </c>
      <c r="E192" s="31"/>
      <c r="F192" s="31"/>
      <c r="G192" s="31">
        <f>K192/G$3</f>
        <v>4.10958904109589E-3</v>
      </c>
      <c r="H192" s="31"/>
      <c r="K192" s="53">
        <v>36</v>
      </c>
    </row>
    <row r="193" spans="2:11" ht="15.75" customHeight="1">
      <c r="B193" s="51" t="s">
        <v>359</v>
      </c>
      <c r="D193" s="30" t="s">
        <v>34</v>
      </c>
      <c r="E193" s="31"/>
      <c r="F193" s="31"/>
      <c r="G193" s="31">
        <f>K193/G$3</f>
        <v>4.10958904109589E-3</v>
      </c>
      <c r="H193" s="29"/>
      <c r="K193" s="53">
        <v>36</v>
      </c>
    </row>
    <row r="194" spans="2:11" ht="15.75" customHeight="1">
      <c r="B194" s="51" t="s">
        <v>360</v>
      </c>
      <c r="D194" s="30" t="s">
        <v>34</v>
      </c>
      <c r="E194" s="31"/>
      <c r="F194" s="31"/>
      <c r="G194" s="31">
        <f>K194/G$3</f>
        <v>4.10958904109589E-3</v>
      </c>
      <c r="H194" s="31"/>
      <c r="K194" s="53">
        <v>36</v>
      </c>
    </row>
    <row r="195" spans="2:11" ht="15.75" customHeight="1">
      <c r="B195" s="51" t="s">
        <v>361</v>
      </c>
      <c r="D195" s="30" t="s">
        <v>34</v>
      </c>
      <c r="E195" s="31"/>
      <c r="F195" s="31"/>
      <c r="G195" s="31">
        <f>K195/G$3</f>
        <v>4.10958904109589E-3</v>
      </c>
      <c r="H195" s="29"/>
      <c r="K195" s="53">
        <v>36</v>
      </c>
    </row>
    <row r="196" spans="2:11" ht="15.75" customHeight="1">
      <c r="B196" s="51" t="s">
        <v>362</v>
      </c>
      <c r="D196" s="30" t="s">
        <v>34</v>
      </c>
      <c r="E196" s="31"/>
      <c r="F196" s="31"/>
      <c r="G196" s="31">
        <f>K196/G$3</f>
        <v>4.10958904109589E-3</v>
      </c>
      <c r="H196" s="31"/>
      <c r="K196" s="53">
        <v>36</v>
      </c>
    </row>
    <row r="197" spans="2:11" ht="15.75" customHeight="1">
      <c r="B197" s="51" t="s">
        <v>363</v>
      </c>
      <c r="D197" s="30" t="s">
        <v>34</v>
      </c>
      <c r="E197" s="31"/>
      <c r="F197" s="31"/>
      <c r="G197" s="31">
        <f>K197/G$3</f>
        <v>4.10958904109589E-3</v>
      </c>
      <c r="H197" s="29"/>
      <c r="K197" s="53">
        <v>36</v>
      </c>
    </row>
    <row r="198" spans="2:11" ht="15.75" customHeight="1">
      <c r="B198" s="51" t="s">
        <v>364</v>
      </c>
      <c r="D198" s="30" t="s">
        <v>34</v>
      </c>
      <c r="E198" s="31"/>
      <c r="F198" s="31"/>
      <c r="G198" s="31">
        <f>K198/G$3</f>
        <v>4.10958904109589E-3</v>
      </c>
      <c r="H198" s="31"/>
      <c r="K198" s="53">
        <v>36</v>
      </c>
    </row>
    <row r="199" spans="2:11" ht="15.75" customHeight="1">
      <c r="B199" s="51" t="s">
        <v>365</v>
      </c>
      <c r="D199" s="30" t="s">
        <v>34</v>
      </c>
      <c r="E199" s="31"/>
      <c r="F199" s="31"/>
      <c r="G199" s="31">
        <f>K199/G$3</f>
        <v>4.10958904109589E-3</v>
      </c>
      <c r="H199" s="29"/>
      <c r="K199" s="53">
        <v>36</v>
      </c>
    </row>
    <row r="200" spans="2:11" ht="15.75" customHeight="1">
      <c r="B200" s="51" t="s">
        <v>366</v>
      </c>
      <c r="D200" s="30" t="s">
        <v>34</v>
      </c>
      <c r="E200" s="31"/>
      <c r="F200" s="31"/>
      <c r="G200" s="31">
        <f>K200/G$3</f>
        <v>4.10958904109589E-3</v>
      </c>
      <c r="H200" s="31"/>
      <c r="K200" s="53">
        <v>36</v>
      </c>
    </row>
    <row r="201" spans="2:11" ht="15.75" customHeight="1">
      <c r="B201" s="51" t="s">
        <v>367</v>
      </c>
      <c r="D201" s="30" t="s">
        <v>34</v>
      </c>
      <c r="E201" s="31"/>
      <c r="F201" s="31"/>
      <c r="G201" s="31">
        <f>K201/G$3</f>
        <v>4.10958904109589E-3</v>
      </c>
      <c r="H201" s="29"/>
      <c r="K201" s="53">
        <v>36</v>
      </c>
    </row>
    <row r="202" spans="2:11" ht="15.75" customHeight="1">
      <c r="B202" s="51" t="s">
        <v>368</v>
      </c>
      <c r="D202" s="30" t="s">
        <v>34</v>
      </c>
      <c r="E202" s="31"/>
      <c r="F202" s="31"/>
      <c r="G202" s="31">
        <f>K202/G$3</f>
        <v>4.10958904109589E-3</v>
      </c>
      <c r="H202" s="31"/>
      <c r="K202" s="53">
        <v>36</v>
      </c>
    </row>
    <row r="203" spans="2:11" ht="15.75" customHeight="1">
      <c r="B203" s="51" t="s">
        <v>369</v>
      </c>
      <c r="D203" s="30" t="s">
        <v>34</v>
      </c>
      <c r="E203" s="31"/>
      <c r="F203" s="31"/>
      <c r="G203" s="31">
        <f>K203/G$3</f>
        <v>4.10958904109589E-3</v>
      </c>
      <c r="H203" s="29"/>
      <c r="K203" s="53">
        <v>36</v>
      </c>
    </row>
    <row r="204" spans="2:11" ht="15.75" customHeight="1">
      <c r="B204" s="51" t="s">
        <v>370</v>
      </c>
      <c r="D204" s="30" t="s">
        <v>34</v>
      </c>
      <c r="E204" s="31"/>
      <c r="F204" s="31"/>
      <c r="G204" s="31">
        <f>K204/G$3</f>
        <v>4.10958904109589E-3</v>
      </c>
      <c r="H204" s="31"/>
      <c r="K204" s="53">
        <v>36</v>
      </c>
    </row>
    <row r="205" spans="2:11" ht="15.75" customHeight="1">
      <c r="B205" s="51" t="s">
        <v>371</v>
      </c>
      <c r="D205" s="30" t="s">
        <v>34</v>
      </c>
      <c r="E205" s="31"/>
      <c r="F205" s="31"/>
      <c r="G205" s="31">
        <f>K205/G$3</f>
        <v>4.10958904109589E-3</v>
      </c>
      <c r="H205" s="29"/>
      <c r="K205" s="53">
        <v>36</v>
      </c>
    </row>
    <row r="206" spans="2:11" ht="15.75" customHeight="1">
      <c r="B206" s="51" t="s">
        <v>372</v>
      </c>
      <c r="D206" s="30" t="s">
        <v>34</v>
      </c>
      <c r="E206" s="31"/>
      <c r="F206" s="31"/>
      <c r="G206" s="31">
        <f>K206/G$3</f>
        <v>4.10958904109589E-3</v>
      </c>
      <c r="H206" s="31"/>
      <c r="K206" s="53">
        <v>36</v>
      </c>
    </row>
    <row r="207" spans="2:11" ht="15.75" customHeight="1">
      <c r="B207" s="51" t="s">
        <v>373</v>
      </c>
      <c r="D207" s="30" t="s">
        <v>34</v>
      </c>
      <c r="E207" s="31"/>
      <c r="F207" s="31"/>
      <c r="G207" s="31">
        <f>K207/G$3</f>
        <v>4.10958904109589E-3</v>
      </c>
      <c r="H207" s="29"/>
      <c r="K207" s="53">
        <v>36</v>
      </c>
    </row>
    <row r="208" spans="2:11" ht="15.75" customHeight="1">
      <c r="B208" s="51" t="s">
        <v>374</v>
      </c>
      <c r="D208" s="30" t="s">
        <v>34</v>
      </c>
      <c r="E208" s="31"/>
      <c r="F208" s="31"/>
      <c r="G208" s="31">
        <f>K208/G$3</f>
        <v>4.10958904109589E-3</v>
      </c>
      <c r="H208" s="31"/>
      <c r="K208" s="53">
        <v>36</v>
      </c>
    </row>
    <row r="209" spans="2:11" ht="15.75" customHeight="1">
      <c r="B209" s="51" t="s">
        <v>375</v>
      </c>
      <c r="D209" s="30" t="s">
        <v>34</v>
      </c>
      <c r="E209" s="31"/>
      <c r="F209" s="31"/>
      <c r="G209" s="31">
        <f>K209/G$3</f>
        <v>4.10958904109589E-3</v>
      </c>
      <c r="H209" s="29"/>
      <c r="K209" s="53">
        <v>36</v>
      </c>
    </row>
    <row r="210" spans="2:11" ht="15.75" customHeight="1">
      <c r="B210" s="51" t="s">
        <v>376</v>
      </c>
      <c r="D210" s="30" t="s">
        <v>34</v>
      </c>
      <c r="E210" s="31"/>
      <c r="F210" s="31"/>
      <c r="G210" s="31">
        <f>K210/G$3</f>
        <v>4.10958904109589E-3</v>
      </c>
      <c r="H210" s="31"/>
      <c r="K210" s="53">
        <v>36</v>
      </c>
    </row>
    <row r="211" spans="2:11" ht="15.75" customHeight="1">
      <c r="B211" s="51" t="s">
        <v>377</v>
      </c>
      <c r="D211" s="30" t="s">
        <v>34</v>
      </c>
      <c r="E211" s="31"/>
      <c r="F211" s="31"/>
      <c r="G211" s="31">
        <f>K211/G$3</f>
        <v>4.2237442922374432E-3</v>
      </c>
      <c r="H211" s="29"/>
      <c r="K211" s="53">
        <v>37</v>
      </c>
    </row>
    <row r="212" spans="2:11" ht="15.75" customHeight="1">
      <c r="B212" s="51" t="s">
        <v>378</v>
      </c>
      <c r="D212" s="30" t="s">
        <v>34</v>
      </c>
      <c r="E212" s="31"/>
      <c r="F212" s="31"/>
      <c r="G212" s="31">
        <f>K212/G$3</f>
        <v>4.4520547945205479E-3</v>
      </c>
      <c r="H212" s="31"/>
      <c r="K212" s="53">
        <v>39</v>
      </c>
    </row>
    <row r="213" spans="2:11" ht="15.75" customHeight="1">
      <c r="B213" s="51" t="s">
        <v>379</v>
      </c>
      <c r="D213" s="30" t="s">
        <v>34</v>
      </c>
      <c r="E213" s="31"/>
      <c r="F213" s="31"/>
      <c r="G213" s="31">
        <f>K213/G$3</f>
        <v>4.4520547945205479E-3</v>
      </c>
      <c r="H213" s="29"/>
      <c r="K213" s="53">
        <v>39</v>
      </c>
    </row>
    <row r="214" spans="2:11" ht="15.75" customHeight="1">
      <c r="B214" s="51" t="s">
        <v>380</v>
      </c>
      <c r="D214" s="30" t="s">
        <v>34</v>
      </c>
      <c r="E214" s="31"/>
      <c r="F214" s="31"/>
      <c r="G214" s="31">
        <f>K214/G$3</f>
        <v>4.4520547945205479E-3</v>
      </c>
      <c r="H214" s="31"/>
      <c r="K214" s="53">
        <v>39</v>
      </c>
    </row>
    <row r="215" spans="2:11" ht="15.75" customHeight="1">
      <c r="B215" s="51" t="s">
        <v>381</v>
      </c>
      <c r="D215" s="30" t="s">
        <v>34</v>
      </c>
      <c r="E215" s="31"/>
      <c r="F215" s="31"/>
      <c r="G215" s="31">
        <f>K215/G$3</f>
        <v>4.4520547945205479E-3</v>
      </c>
      <c r="H215" s="29"/>
      <c r="K215" s="53">
        <v>39</v>
      </c>
    </row>
    <row r="216" spans="2:11" ht="15.75" customHeight="1">
      <c r="B216" s="51" t="s">
        <v>382</v>
      </c>
      <c r="D216" s="30" t="s">
        <v>34</v>
      </c>
      <c r="E216" s="31"/>
      <c r="F216" s="31"/>
      <c r="G216" s="31">
        <f>K216/G$3</f>
        <v>4.4520547945205479E-3</v>
      </c>
      <c r="H216" s="31"/>
      <c r="K216" s="53">
        <v>39</v>
      </c>
    </row>
    <row r="217" spans="2:11" ht="15.75" customHeight="1">
      <c r="B217" s="51" t="s">
        <v>383</v>
      </c>
      <c r="D217" s="30" t="s">
        <v>34</v>
      </c>
      <c r="E217" s="31"/>
      <c r="F217" s="31"/>
      <c r="G217" s="31">
        <f>K217/G$3</f>
        <v>4.4520547945205479E-3</v>
      </c>
      <c r="H217" s="29"/>
      <c r="K217" s="53">
        <v>39</v>
      </c>
    </row>
    <row r="218" spans="2:11" ht="15.75" customHeight="1">
      <c r="B218" s="51" t="s">
        <v>384</v>
      </c>
      <c r="D218" s="30" t="s">
        <v>34</v>
      </c>
      <c r="E218" s="31"/>
      <c r="F218" s="31"/>
      <c r="G218" s="31">
        <f>K218/G$3</f>
        <v>4.4520547945205479E-3</v>
      </c>
      <c r="H218" s="31"/>
      <c r="K218" s="53">
        <v>39</v>
      </c>
    </row>
    <row r="219" spans="2:11" ht="15.75" customHeight="1">
      <c r="B219" s="51" t="s">
        <v>385</v>
      </c>
      <c r="D219" s="30" t="s">
        <v>34</v>
      </c>
      <c r="E219" s="31"/>
      <c r="F219" s="31"/>
      <c r="G219" s="31">
        <f>K219/G$3</f>
        <v>4.4520547945205479E-3</v>
      </c>
      <c r="H219" s="29"/>
      <c r="K219" s="53">
        <v>39</v>
      </c>
    </row>
    <row r="220" spans="2:11" ht="15.75" customHeight="1">
      <c r="B220" s="51" t="s">
        <v>386</v>
      </c>
      <c r="D220" s="30" t="s">
        <v>34</v>
      </c>
      <c r="E220" s="31"/>
      <c r="F220" s="31"/>
      <c r="G220" s="31">
        <f>K220/G$3</f>
        <v>4.4520547945205479E-3</v>
      </c>
      <c r="H220" s="31"/>
      <c r="K220" s="53">
        <v>39</v>
      </c>
    </row>
    <row r="221" spans="2:11" ht="15.75" customHeight="1">
      <c r="B221" s="51" t="s">
        <v>387</v>
      </c>
      <c r="D221" s="30" t="s">
        <v>34</v>
      </c>
      <c r="E221" s="31"/>
      <c r="F221" s="31"/>
      <c r="G221" s="31">
        <f>K221/G$3</f>
        <v>4.4520547945205479E-3</v>
      </c>
      <c r="H221" s="29"/>
      <c r="K221" s="53">
        <v>39</v>
      </c>
    </row>
    <row r="222" spans="2:11" ht="15.75" customHeight="1">
      <c r="B222" s="51" t="s">
        <v>388</v>
      </c>
      <c r="D222" s="30" t="s">
        <v>34</v>
      </c>
      <c r="E222" s="31"/>
      <c r="F222" s="31"/>
      <c r="G222" s="31">
        <f>K222/G$3</f>
        <v>4.4520547945205479E-3</v>
      </c>
      <c r="H222" s="31"/>
      <c r="K222" s="53">
        <v>39</v>
      </c>
    </row>
    <row r="223" spans="2:11" ht="15.75" customHeight="1">
      <c r="B223" s="51" t="s">
        <v>389</v>
      </c>
      <c r="D223" s="30" t="s">
        <v>34</v>
      </c>
      <c r="E223" s="31"/>
      <c r="F223" s="31"/>
      <c r="G223" s="31">
        <f>K223/G$3</f>
        <v>4.4520547945205479E-3</v>
      </c>
      <c r="H223" s="29"/>
      <c r="K223" s="53">
        <v>39</v>
      </c>
    </row>
    <row r="224" spans="2:11" ht="15.75" customHeight="1">
      <c r="B224" s="51" t="s">
        <v>390</v>
      </c>
      <c r="D224" s="30" t="s">
        <v>34</v>
      </c>
      <c r="E224" s="31"/>
      <c r="F224" s="31"/>
      <c r="G224" s="31">
        <f>K224/G$3</f>
        <v>4.4520547945205479E-3</v>
      </c>
      <c r="H224" s="31"/>
      <c r="K224" s="53">
        <v>39</v>
      </c>
    </row>
    <row r="225" spans="2:11" ht="15.75" customHeight="1">
      <c r="B225" s="51" t="s">
        <v>391</v>
      </c>
      <c r="D225" s="30" t="s">
        <v>34</v>
      </c>
      <c r="E225" s="31"/>
      <c r="F225" s="31"/>
      <c r="G225" s="31">
        <f>K225/G$3</f>
        <v>4.4520547945205479E-3</v>
      </c>
      <c r="H225" s="29"/>
      <c r="K225" s="53">
        <v>39</v>
      </c>
    </row>
    <row r="226" spans="2:11" ht="15.75" customHeight="1">
      <c r="B226" s="51" t="s">
        <v>392</v>
      </c>
      <c r="D226" s="30" t="s">
        <v>34</v>
      </c>
      <c r="E226" s="31"/>
      <c r="F226" s="31"/>
      <c r="G226" s="31">
        <f>K226/G$3</f>
        <v>4.7945205479452057E-3</v>
      </c>
      <c r="H226" s="31"/>
      <c r="K226" s="53">
        <v>42</v>
      </c>
    </row>
    <row r="227" spans="2:11" ht="15.75" customHeight="1">
      <c r="B227" s="51" t="s">
        <v>393</v>
      </c>
      <c r="D227" s="30" t="s">
        <v>34</v>
      </c>
      <c r="E227" s="31"/>
      <c r="F227" s="31"/>
      <c r="G227" s="31">
        <f>K227/G$3</f>
        <v>4.7945205479452057E-3</v>
      </c>
      <c r="H227" s="29"/>
      <c r="K227" s="53">
        <v>42</v>
      </c>
    </row>
    <row r="228" spans="2:11" ht="15.75" customHeight="1">
      <c r="B228" s="51" t="s">
        <v>394</v>
      </c>
      <c r="D228" s="30" t="s">
        <v>34</v>
      </c>
      <c r="E228" s="31"/>
      <c r="F228" s="31"/>
      <c r="G228" s="31">
        <f>K228/G$3</f>
        <v>4.7945205479452057E-3</v>
      </c>
      <c r="H228" s="31"/>
      <c r="K228" s="53">
        <v>42</v>
      </c>
    </row>
    <row r="229" spans="2:11" ht="15.75" customHeight="1">
      <c r="B229" s="51" t="s">
        <v>395</v>
      </c>
      <c r="D229" s="30" t="s">
        <v>34</v>
      </c>
      <c r="E229" s="31"/>
      <c r="F229" s="31"/>
      <c r="G229" s="31">
        <f>K229/G$3</f>
        <v>4.7945205479452057E-3</v>
      </c>
      <c r="H229" s="29"/>
      <c r="K229" s="53">
        <v>42</v>
      </c>
    </row>
    <row r="230" spans="2:11" ht="15.75" customHeight="1">
      <c r="B230" s="51" t="s">
        <v>396</v>
      </c>
      <c r="D230" s="30" t="s">
        <v>34</v>
      </c>
      <c r="E230" s="31"/>
      <c r="F230" s="31"/>
      <c r="G230" s="31">
        <f>K230/G$3</f>
        <v>4.7945205479452057E-3</v>
      </c>
      <c r="H230" s="31"/>
      <c r="K230" s="53">
        <v>42</v>
      </c>
    </row>
    <row r="231" spans="2:11" ht="15.75" customHeight="1">
      <c r="B231" s="51" t="s">
        <v>397</v>
      </c>
      <c r="D231" s="30" t="s">
        <v>34</v>
      </c>
      <c r="E231" s="31"/>
      <c r="F231" s="31"/>
      <c r="G231" s="31">
        <f>K231/G$3</f>
        <v>4.7945205479452057E-3</v>
      </c>
      <c r="H231" s="29"/>
      <c r="K231" s="53">
        <v>42</v>
      </c>
    </row>
    <row r="232" spans="2:11" ht="15.75" customHeight="1">
      <c r="B232" s="51" t="s">
        <v>398</v>
      </c>
      <c r="D232" s="30" t="s">
        <v>34</v>
      </c>
      <c r="E232" s="31"/>
      <c r="F232" s="31"/>
      <c r="G232" s="31">
        <f>K232/G$3</f>
        <v>4.7945205479452057E-3</v>
      </c>
      <c r="H232" s="31"/>
      <c r="K232" s="53">
        <v>42</v>
      </c>
    </row>
    <row r="233" spans="2:11" ht="15.75" customHeight="1" thickBot="1">
      <c r="B233" s="51" t="s">
        <v>399</v>
      </c>
      <c r="D233" s="30" t="s">
        <v>34</v>
      </c>
      <c r="E233" s="31"/>
      <c r="F233" s="31"/>
      <c r="G233" s="31">
        <f>K233/G$3</f>
        <v>4.7945205479452057E-3</v>
      </c>
      <c r="H233" s="32"/>
      <c r="K233" s="5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baseColWidth="10" defaultColWidth="9.1640625" defaultRowHeight="13"/>
  <cols>
    <col min="1" max="1" width="9.1640625" style="38"/>
    <col min="2" max="2" width="10.1640625" style="38" bestFit="1" customWidth="1"/>
    <col min="3" max="3" width="14.1640625" style="38" bestFit="1" customWidth="1"/>
    <col min="4" max="4" width="10.5" style="38" bestFit="1" customWidth="1"/>
    <col min="5" max="16384" width="9.1640625" style="38"/>
  </cols>
  <sheetData>
    <row r="2" spans="2:4">
      <c r="B2" s="36" t="s">
        <v>27</v>
      </c>
      <c r="C2" s="37"/>
      <c r="D2" s="37"/>
    </row>
    <row r="3" spans="2:4">
      <c r="B3" s="39" t="s">
        <v>12</v>
      </c>
      <c r="C3" s="39" t="s">
        <v>30</v>
      </c>
      <c r="D3" s="39" t="s">
        <v>14</v>
      </c>
    </row>
    <row r="4" spans="2:4" ht="14" thickBot="1">
      <c r="B4" s="40" t="s">
        <v>154</v>
      </c>
      <c r="C4" s="40" t="s">
        <v>155</v>
      </c>
      <c r="D4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Gala Esther Lorenzo Bernal</cp:lastModifiedBy>
  <cp:revision/>
  <dcterms:created xsi:type="dcterms:W3CDTF">2001-09-28T18:48:17Z</dcterms:created>
  <dcterms:modified xsi:type="dcterms:W3CDTF">2025-04-28T09:32:57Z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