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8C99C6DE-AC05-8748-9878-976DC24633DF}" xr6:coauthVersionLast="45" xr6:coauthVersionMax="45" xr10:uidLastSave="{00000000-0000-0000-0000-000000000000}"/>
  <bookViews>
    <workbookView xWindow="1200" yWindow="460" windowWidth="19420" windowHeight="10420" activeTab="1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N18" i="2" l="1"/>
  <c r="J12" i="1" s="1"/>
  <c r="M18" i="2"/>
  <c r="L18" i="2"/>
  <c r="J8" i="1" s="1"/>
  <c r="L7" i="1" s="1"/>
  <c r="K18" i="2"/>
  <c r="J18" i="2"/>
  <c r="J11" i="1" s="1"/>
  <c r="H25" i="1"/>
  <c r="M19" i="1"/>
  <c r="L19" i="1"/>
  <c r="D18" i="1"/>
  <c r="L13" i="1"/>
  <c r="M13" i="1" s="1"/>
  <c r="J9" i="1"/>
  <c r="M7" i="1" l="1"/>
  <c r="L18" i="1"/>
  <c r="M18" i="1" s="1"/>
  <c r="N22" i="1" l="1"/>
  <c r="F21" i="1"/>
  <c r="H22" i="1" s="1"/>
</calcChain>
</file>

<file path=xl/sharedStrings.xml><?xml version="1.0" encoding="utf-8"?>
<sst xmlns="http://schemas.openxmlformats.org/spreadsheetml/2006/main" count="348" uniqueCount="88">
  <si>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</si>
  <si>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</si>
  <si>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</si>
  <si>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</si>
  <si>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</si>
  <si>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</si>
  <si>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</si>
  <si>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</si>
  <si>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</si>
  <si>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</si>
  <si>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</si>
  <si>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</si>
  <si>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</si>
  <si>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</si>
  <si>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</si>
  <si>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</si>
  <si>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</si>
  <si>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</si>
  <si>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</si>
  <si>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</si>
  <si>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</si>
  <si>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</si>
  <si>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</si>
  <si>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</si>
  <si>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</si>
  <si>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</si>
  <si>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</si>
  <si>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</si>
  <si>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</si>
  <si>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</si>
  <si>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</si>
  <si>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</si>
  <si>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</si>
  <si>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</si>
  <si>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</si>
  <si>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</si>
  <si>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</si>
  <si>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</si>
  <si>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</si>
  <si>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</si>
  <si>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</si>
  <si>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</si>
  <si>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</si>
  <si>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</si>
  <si>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</si>
  <si>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</si>
  <si>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</si>
  <si>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Dcard攤分優惠</t>
  </si>
  <si>
    <t>總金額</t>
  </si>
  <si>
    <t>分潤金額</t>
  </si>
  <si>
    <t>商品運費</t>
  </si>
  <si>
    <t>原訂單編號</t>
  </si>
  <si>
    <t>2020/07/01 17:01</t>
  </si>
  <si>
    <t>2MXQvaKDoC36jqPHW</t>
  </si>
  <si>
    <t>PICKED</t>
  </si>
  <si>
    <t>STORE_PICKUP</t>
  </si>
  <si>
    <t>STORE_PICKUP_711</t>
  </si>
  <si>
    <t>Foellie韓國私密處香氛</t>
  </si>
  <si>
    <t>愛戀羞羞-蜜桃 (分潤 10%)</t>
  </si>
  <si>
    <t>愛戀羞羞-甜心教主 (分潤 10%)</t>
  </si>
  <si>
    <t>2020/07/05 19:42</t>
  </si>
  <si>
    <t>2MZbtEQcL8KoTtsdQ</t>
  </si>
  <si>
    <t>愛戀羞羞-海洋之心 (分潤 10%)</t>
  </si>
  <si>
    <t>愛戀羞羞-玫瑰香氛 (分潤 10%)</t>
  </si>
  <si>
    <t>2020/07/09 03:14</t>
  </si>
  <si>
    <t>2N1giFkxUvPTYGoPK</t>
  </si>
  <si>
    <t>2020/07/13 19:47</t>
  </si>
  <si>
    <t>2N2Ne495QMvNmZxKC</t>
  </si>
  <si>
    <t>2020/07/14 00:16</t>
  </si>
  <si>
    <t>2N2RLLZALeFwZc8tJ</t>
  </si>
  <si>
    <t>CREDIT</t>
  </si>
  <si>
    <t>STORE_PICKUP_FAMILY</t>
  </si>
  <si>
    <t>2020/07/15 22:21</t>
  </si>
  <si>
    <t>2N3ubaRc2khf5e6Hd</t>
  </si>
  <si>
    <t>2020/07/22 16:54</t>
  </si>
  <si>
    <t>2N5GATiqDoKqmENN2</t>
  </si>
  <si>
    <t>愛戀羞羞-木香 (分潤 10%)</t>
  </si>
  <si>
    <t>2020/07/23 01:23</t>
  </si>
  <si>
    <t>2N5PiwnZiqr4PouKp</t>
  </si>
  <si>
    <t>2020/07/30 12:59</t>
  </si>
  <si>
    <t>2N8gcEM7WZENCzJjo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</si>
  <si>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</si>
  <si>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</si>
  <si>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</si>
  <si>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</si>
  <si>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</si>
  <si>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Foellie韓國私密處香氛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</si>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</sst>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D1" workbookViewId="0">
      <selection activeCell="J10" sqref="J10:K10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86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87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5442</v>
      </c>
      <c r="M7" s="19">
        <f>ROUND(L7*1.05,0)</f>
        <v>5714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明細P.2!L18</f>
        <v>5920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明細P.2!L22-明細P.2!M22-明細P.2!J22+明細P.2!N22+明細P.2!O22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明細P.2!M18</f>
        <v>592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明細P.2!J18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明細P.2!N18</f>
        <v>114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5442</v>
      </c>
      <c r="M18" s="14">
        <f>ROUND(L18*1.05,0)</f>
        <v>5714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5714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abSelected="1" workbookViewId="0">
      <selection activeCell="B3" sqref="B3:B17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4" width="15" customWidth="1"/>
    <col min="15" max="16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</row>
    <row r="3" spans="1:15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>
        <v>370</v>
      </c>
      <c r="I3">
        <v>1</v>
      </c>
      <c r="J3">
        <v>0</v>
      </c>
      <c r="K3">
        <v>0</v>
      </c>
      <c r="L3">
        <v>370</v>
      </c>
      <c r="M3">
        <v>37</v>
      </c>
      <c r="N3">
        <v>0</v>
      </c>
    </row>
    <row r="4" spans="1:1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57</v>
      </c>
      <c r="G4" t="s">
        <v>59</v>
      </c>
      <c r="H4">
        <v>370</v>
      </c>
      <c r="I4">
        <v>1</v>
      </c>
      <c r="J4">
        <v>0</v>
      </c>
      <c r="K4">
        <v>0</v>
      </c>
      <c r="L4">
        <v>370</v>
      </c>
      <c r="M4">
        <v>37</v>
      </c>
      <c r="N4">
        <v>0</v>
      </c>
      <c r="O4" t="s">
        <v>1</v>
      </c>
    </row>
    <row r="5" spans="1:15">
      <c r="A5" t="s">
        <v>60</v>
      </c>
      <c r="B5" t="s">
        <v>61</v>
      </c>
      <c r="C5" t="s">
        <v>54</v>
      </c>
      <c r="D5" t="s">
        <v>55</v>
      </c>
      <c r="E5" t="s">
        <v>56</v>
      </c>
      <c r="F5" t="s">
        <v>57</v>
      </c>
      <c r="G5" t="s">
        <v>62</v>
      </c>
      <c r="H5">
        <v>370</v>
      </c>
      <c r="I5">
        <v>1</v>
      </c>
      <c r="J5">
        <v>0</v>
      </c>
      <c r="K5">
        <v>0</v>
      </c>
      <c r="L5">
        <v>370</v>
      </c>
      <c r="M5">
        <v>37</v>
      </c>
      <c r="N5">
        <v>0</v>
      </c>
    </row>
    <row r="6" spans="1:1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57</v>
      </c>
      <c r="G6" t="s">
        <v>63</v>
      </c>
      <c r="H6">
        <v>370</v>
      </c>
      <c r="I6">
        <v>1</v>
      </c>
      <c r="J6">
        <v>0</v>
      </c>
      <c r="K6">
        <v>0</v>
      </c>
      <c r="L6">
        <v>370</v>
      </c>
      <c r="M6">
        <v>37</v>
      </c>
      <c r="N6">
        <v>0</v>
      </c>
      <c r="O6" t="s">
        <v>1</v>
      </c>
    </row>
    <row r="7" spans="1:15">
      <c r="A7" t="s">
        <v>64</v>
      </c>
      <c r="B7" t="s">
        <v>65</v>
      </c>
      <c r="C7" t="s">
        <v>54</v>
      </c>
      <c r="D7" t="s">
        <v>55</v>
      </c>
      <c r="E7" t="s">
        <v>56</v>
      </c>
      <c r="F7" t="s">
        <v>57</v>
      </c>
      <c r="G7" t="s">
        <v>59</v>
      </c>
      <c r="H7">
        <v>370</v>
      </c>
      <c r="I7">
        <v>2</v>
      </c>
      <c r="J7">
        <v>0</v>
      </c>
      <c r="K7">
        <v>0</v>
      </c>
      <c r="L7">
        <v>740</v>
      </c>
      <c r="M7">
        <v>74</v>
      </c>
      <c r="N7">
        <v>0</v>
      </c>
    </row>
    <row r="8" spans="1:15">
      <c r="A8" t="s">
        <v>66</v>
      </c>
      <c r="B8" t="s">
        <v>67</v>
      </c>
      <c r="C8" t="s">
        <v>54</v>
      </c>
      <c r="D8" t="s">
        <v>55</v>
      </c>
      <c r="E8" t="s">
        <v>56</v>
      </c>
      <c r="F8" t="s">
        <v>57</v>
      </c>
      <c r="G8" t="s">
        <v>62</v>
      </c>
      <c r="H8">
        <v>370</v>
      </c>
      <c r="I8">
        <v>1</v>
      </c>
      <c r="J8">
        <v>0</v>
      </c>
      <c r="K8">
        <v>0</v>
      </c>
      <c r="L8">
        <v>370</v>
      </c>
      <c r="M8">
        <v>37</v>
      </c>
      <c r="N8">
        <v>57</v>
      </c>
    </row>
    <row r="9" spans="1:15">
      <c r="A9" t="s">
        <v>68</v>
      </c>
      <c r="B9" t="s">
        <v>69</v>
      </c>
      <c r="C9" t="s">
        <v>54</v>
      </c>
      <c r="D9" t="s">
        <v>70</v>
      </c>
      <c r="E9" t="s">
        <v>71</v>
      </c>
      <c r="F9" t="s">
        <v>57</v>
      </c>
      <c r="G9" t="s">
        <v>59</v>
      </c>
      <c r="H9">
        <v>370</v>
      </c>
      <c r="I9">
        <v>1</v>
      </c>
      <c r="J9">
        <v>0</v>
      </c>
      <c r="K9">
        <v>0</v>
      </c>
      <c r="L9">
        <v>370</v>
      </c>
      <c r="M9">
        <v>37</v>
      </c>
      <c r="N9">
        <v>0</v>
      </c>
    </row>
    <row r="10" spans="1:1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57</v>
      </c>
      <c r="G10" t="s">
        <v>62</v>
      </c>
      <c r="H10">
        <v>370</v>
      </c>
      <c r="I10">
        <v>1</v>
      </c>
      <c r="J10">
        <v>0</v>
      </c>
      <c r="K10">
        <v>0</v>
      </c>
      <c r="L10">
        <v>370</v>
      </c>
      <c r="M10">
        <v>37</v>
      </c>
      <c r="N10">
        <v>0</v>
      </c>
      <c r="O10" t="s">
        <v>1</v>
      </c>
    </row>
    <row r="11" spans="1:15">
      <c r="A11" t="s">
        <v>72</v>
      </c>
      <c r="B11" t="s">
        <v>73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>
        <v>370</v>
      </c>
      <c r="I11">
        <v>1</v>
      </c>
      <c r="J11">
        <v>0</v>
      </c>
      <c r="K11">
        <v>0</v>
      </c>
      <c r="L11">
        <v>370</v>
      </c>
      <c r="M11">
        <v>37</v>
      </c>
      <c r="N11">
        <v>0</v>
      </c>
    </row>
    <row r="12" spans="1:1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57</v>
      </c>
      <c r="G12" t="s">
        <v>62</v>
      </c>
      <c r="H12">
        <v>370</v>
      </c>
      <c r="I12">
        <v>1</v>
      </c>
      <c r="J12">
        <v>0</v>
      </c>
      <c r="K12">
        <v>0</v>
      </c>
      <c r="L12">
        <v>370</v>
      </c>
      <c r="M12">
        <v>37</v>
      </c>
      <c r="N12">
        <v>0</v>
      </c>
      <c r="O12" t="s">
        <v>1</v>
      </c>
    </row>
    <row r="13" spans="1:15">
      <c r="A13" t="s">
        <v>74</v>
      </c>
      <c r="B13" t="s">
        <v>75</v>
      </c>
      <c r="C13" t="s">
        <v>54</v>
      </c>
      <c r="D13" t="s">
        <v>70</v>
      </c>
      <c r="E13" t="s">
        <v>56</v>
      </c>
      <c r="F13" t="s">
        <v>57</v>
      </c>
      <c r="G13" t="s">
        <v>62</v>
      </c>
      <c r="H13">
        <v>370</v>
      </c>
      <c r="I13">
        <v>1</v>
      </c>
      <c r="J13">
        <v>0</v>
      </c>
      <c r="K13">
        <v>29</v>
      </c>
      <c r="L13">
        <v>370</v>
      </c>
      <c r="M13">
        <v>37</v>
      </c>
      <c r="N13">
        <v>0</v>
      </c>
    </row>
    <row r="14" spans="1:1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57</v>
      </c>
      <c r="G14" t="s">
        <v>76</v>
      </c>
      <c r="H14">
        <v>370</v>
      </c>
      <c r="I14">
        <v>1</v>
      </c>
      <c r="J14">
        <v>0</v>
      </c>
      <c r="K14">
        <v>29</v>
      </c>
      <c r="L14">
        <v>370</v>
      </c>
      <c r="M14">
        <v>37</v>
      </c>
      <c r="N14">
        <v>0</v>
      </c>
      <c r="O14" t="s">
        <v>1</v>
      </c>
    </row>
    <row r="15" spans="1:15">
      <c r="A15" t="s">
        <v>77</v>
      </c>
      <c r="B15" t="s">
        <v>78</v>
      </c>
      <c r="C15" t="s">
        <v>54</v>
      </c>
      <c r="D15" t="s">
        <v>55</v>
      </c>
      <c r="E15" t="s">
        <v>56</v>
      </c>
      <c r="F15" t="s">
        <v>57</v>
      </c>
      <c r="G15" t="s">
        <v>59</v>
      </c>
      <c r="H15">
        <v>370</v>
      </c>
      <c r="I15">
        <v>1</v>
      </c>
      <c r="J15">
        <v>0</v>
      </c>
      <c r="K15">
        <v>0</v>
      </c>
      <c r="L15">
        <v>370</v>
      </c>
      <c r="M15">
        <v>37</v>
      </c>
      <c r="N15">
        <v>57</v>
      </c>
    </row>
    <row r="16" spans="1:15">
      <c r="A16" t="s">
        <v>79</v>
      </c>
      <c r="B16" t="s">
        <v>80</v>
      </c>
      <c r="C16" t="s">
        <v>54</v>
      </c>
      <c r="D16" t="s">
        <v>55</v>
      </c>
      <c r="E16" t="s">
        <v>71</v>
      </c>
      <c r="F16" t="s">
        <v>57</v>
      </c>
      <c r="G16" t="s">
        <v>62</v>
      </c>
      <c r="H16">
        <v>370</v>
      </c>
      <c r="I16">
        <v>1</v>
      </c>
      <c r="J16">
        <v>0</v>
      </c>
      <c r="K16">
        <v>0</v>
      </c>
      <c r="L16">
        <v>370</v>
      </c>
      <c r="M16">
        <v>37</v>
      </c>
      <c r="N16">
        <v>0</v>
      </c>
    </row>
    <row r="17" spans="1:16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57</v>
      </c>
      <c r="G17" t="s">
        <v>63</v>
      </c>
      <c r="H17">
        <v>370</v>
      </c>
      <c r="I17">
        <v>1</v>
      </c>
      <c r="J17">
        <v>0</v>
      </c>
      <c r="K17">
        <v>0</v>
      </c>
      <c r="L17">
        <v>370</v>
      </c>
      <c r="M17">
        <v>37</v>
      </c>
      <c r="N17">
        <v>0</v>
      </c>
      <c r="O17" t="s">
        <v>1</v>
      </c>
    </row>
    <row r="18" spans="1:16">
      <c r="A18" t="s">
        <v>81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>
        <f>SUM(J3:J17)</f>
        <v>0</v>
      </c>
      <c r="K18">
        <f>SUM(K3:K17)</f>
        <v>58</v>
      </c>
      <c r="L18">
        <f>SUM(L3:L17)</f>
        <v>5920</v>
      </c>
      <c r="M18">
        <f>SUM(M3:M17)</f>
        <v>592</v>
      </c>
      <c r="N18">
        <f>SUM(N3:N17)</f>
        <v>114</v>
      </c>
    </row>
    <row r="20" spans="1:16">
      <c r="A20" t="s">
        <v>82</v>
      </c>
    </row>
    <row r="21" spans="1:16">
      <c r="A21" t="s">
        <v>37</v>
      </c>
      <c r="B21" t="s">
        <v>38</v>
      </c>
      <c r="C21" t="s">
        <v>39</v>
      </c>
      <c r="D21" t="s">
        <v>40</v>
      </c>
      <c r="E21" t="s">
        <v>41</v>
      </c>
      <c r="F21" t="s">
        <v>42</v>
      </c>
      <c r="G21" t="s">
        <v>43</v>
      </c>
      <c r="H21" t="s">
        <v>44</v>
      </c>
      <c r="I21" t="s">
        <v>45</v>
      </c>
      <c r="J21" t="s">
        <v>46</v>
      </c>
      <c r="K21" t="s">
        <v>47</v>
      </c>
      <c r="L21" t="s">
        <v>48</v>
      </c>
      <c r="M21" t="s">
        <v>49</v>
      </c>
      <c r="N21" t="s">
        <v>50</v>
      </c>
      <c r="O21" t="s">
        <v>83</v>
      </c>
      <c r="P21" t="s">
        <v>51</v>
      </c>
    </row>
    <row r="22" spans="1:16">
      <c r="A22" t="s">
        <v>84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4" spans="1:16">
      <c r="A24" t="s">
        <v>85</v>
      </c>
    </row>
    <row r="25" spans="1:16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  <c r="J25" t="s">
        <v>46</v>
      </c>
      <c r="K25" t="s">
        <v>47</v>
      </c>
      <c r="L25" t="s">
        <v>48</v>
      </c>
      <c r="M25" t="s">
        <v>49</v>
      </c>
      <c r="N25" t="s">
        <v>50</v>
      </c>
      <c r="O25" t="s">
        <v>51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2020-08-04T06:25:12Z</dcterms:created>
  <dcterms:modified xsi:type="dcterms:W3CDTF">2020-08-06T14:42:12Z</dcterms:modified>
</cp:coreProperties>
</file>