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filterPrivacy="1" showInkAnnotation="0" codeName="ThisWorkbook"/>
  <xr:revisionPtr revIDLastSave="7" documentId="13_ncr:1_{8EF6DB4D-93B0-4AF9-AA7C-072C004C5290}" xr6:coauthVersionLast="47" xr6:coauthVersionMax="47" xr10:uidLastSave="{32E2729C-5CEE-48D6-96F5-86D180687B37}"/>
  <bookViews>
    <workbookView xWindow="-120" yWindow="-120" windowWidth="29040" windowHeight="15840" tabRatio="1000" firstSheet="4" activeTab="4" xr2:uid="{00000000-000D-0000-FFFF-FFFF00000000}"/>
  </bookViews>
  <sheets>
    <sheet name="表紙" sheetId="52" r:id="rId1"/>
    <sheet name="改訂履歴" sheetId="53" r:id="rId2"/>
    <sheet name="構成" sheetId="87" r:id="rId3"/>
    <sheet name="フォルダ構成" sheetId="92" r:id="rId4"/>
    <sheet name="ファイル構成" sheetId="93" r:id="rId5"/>
    <sheet name="認証検証" sheetId="108" r:id="rId6"/>
    <sheet name="エラー" sheetId="128" r:id="rId7"/>
    <sheet name="ログインシーケンス" sheetId="127" r:id="rId8"/>
    <sheet name="API環境変数" sheetId="132" r:id="rId9"/>
    <sheet name="API実装概要" sheetId="94" r:id="rId10"/>
    <sheet name="アクセス制御" sheetId="98" r:id="rId11"/>
    <sheet name="ログ共通出力内容" sheetId="126" r:id="rId12"/>
    <sheet name="ログイン・ログアウト" sheetId="97" r:id="rId13"/>
    <sheet name="API | callback" sheetId="113" r:id="rId14"/>
    <sheet name="API | logout" sheetId="112" r:id="rId15"/>
    <sheet name="Cookie設計" sheetId="129" r:id="rId16"/>
    <sheet name="設計材料ーログインシーケンス" sheetId="130" r:id="rId17"/>
    <sheet name="設計材料-Cooki" sheetId="131" r:id="rId18"/>
  </sheets>
  <definedNames>
    <definedName name="_xlnm.Print_Area" localSheetId="13">'API | callback'!$A$1:$BF$146</definedName>
    <definedName name="_xlnm.Print_Area" localSheetId="14">'API | logout'!$A$1:$AY$60</definedName>
    <definedName name="_xlnm.Print_Area" localSheetId="9">API実装概要!$A$1:$BB$469</definedName>
    <definedName name="_xlnm.Print_Area" localSheetId="15">Cookie設計!$A$1:$AY$50</definedName>
    <definedName name="_xlnm.Print_Area" localSheetId="10">アクセス制御!$A$1:$BB$192</definedName>
    <definedName name="_xlnm.Print_Area" localSheetId="4">ファイル構成!$A$1:$BB$85</definedName>
    <definedName name="_xlnm.Print_Area" localSheetId="3">フォルダ構成!$A$1:$BB$43</definedName>
    <definedName name="_xlnm.Print_Area" localSheetId="12">ログイン・ログアウト!$A$1:$BB$271</definedName>
    <definedName name="_xlnm.Print_Area" localSheetId="11">ログ共通出力内容!$A$1:$BB$340</definedName>
    <definedName name="_xlnm.Print_Area" localSheetId="1">改訂履歴!$A$1:$BC$28</definedName>
    <definedName name="_xlnm.Print_Area" localSheetId="2">構成!$A$1:$BB$45</definedName>
    <definedName name="_xlnm.Print_Area" localSheetId="5">認証検証!$A$1:$BB$257</definedName>
    <definedName name="_xlnm.Print_Area" localSheetId="0">表紙!$A$1:$CE$30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52" l="1"/>
  <c r="T3" i="132"/>
  <c r="G3" i="132"/>
  <c r="G2" i="132"/>
  <c r="V3" i="129"/>
  <c r="Y3" i="128" l="1"/>
  <c r="G3" i="128"/>
  <c r="G2" i="128"/>
  <c r="Y3" i="127"/>
  <c r="G3" i="127"/>
  <c r="G2" i="127"/>
  <c r="Y3" i="53"/>
  <c r="G2" i="126"/>
  <c r="G3" i="126"/>
  <c r="Y3" i="126"/>
  <c r="G2" i="113" l="1"/>
  <c r="AC3" i="113"/>
  <c r="V3" i="112" l="1"/>
  <c r="G3" i="112"/>
  <c r="G2" i="112"/>
  <c r="Y3" i="108" l="1"/>
  <c r="G3" i="108"/>
  <c r="G2" i="108"/>
  <c r="Y3" i="98" l="1"/>
  <c r="G3" i="98"/>
  <c r="G2" i="98"/>
  <c r="Y3" i="97"/>
  <c r="G3" i="97"/>
  <c r="G2" i="97"/>
  <c r="G3" i="93" l="1"/>
  <c r="G2" i="93"/>
  <c r="G3" i="92"/>
  <c r="G2" i="92"/>
  <c r="Y3" i="94" l="1"/>
  <c r="G3" i="94"/>
  <c r="G2" i="94"/>
  <c r="Y3" i="93"/>
  <c r="Y3" i="92"/>
  <c r="Y3" i="87" l="1"/>
  <c r="G3" i="87"/>
  <c r="G2" i="87"/>
  <c r="C17" i="52" l="1"/>
  <c r="G2" i="53" l="1"/>
  <c r="G3" i="53"/>
</calcChain>
</file>

<file path=xl/sharedStrings.xml><?xml version="1.0" encoding="utf-8"?>
<sst xmlns="http://schemas.openxmlformats.org/spreadsheetml/2006/main" count="1016" uniqueCount="604">
  <si>
    <t>例症情報システム</t>
  </si>
  <si>
    <t>API詳細設計書</t>
    <phoneticPr fontId="4"/>
  </si>
  <si>
    <t>ソフトバンク株式会社</t>
    <rPh sb="6" eb="10">
      <t>カブシキガイシャ</t>
    </rPh>
    <phoneticPr fontId="4"/>
  </si>
  <si>
    <t>システム名</t>
    <rPh sb="4" eb="5">
      <t>メイ</t>
    </rPh>
    <phoneticPr fontId="4"/>
  </si>
  <si>
    <t>章</t>
    <phoneticPr fontId="4"/>
  </si>
  <si>
    <t>タイトル</t>
    <phoneticPr fontId="4"/>
  </si>
  <si>
    <t>更新日</t>
    <rPh sb="0" eb="2">
      <t>コウシン</t>
    </rPh>
    <rPh sb="2" eb="3">
      <t>ヒ</t>
    </rPh>
    <phoneticPr fontId="4"/>
  </si>
  <si>
    <t>更新者</t>
    <rPh sb="0" eb="3">
      <t>コウシンシャ</t>
    </rPh>
    <phoneticPr fontId="4"/>
  </si>
  <si>
    <t>文書名</t>
    <rPh sb="0" eb="2">
      <t>ブンショ</t>
    </rPh>
    <rPh sb="2" eb="3">
      <t>メイ</t>
    </rPh>
    <phoneticPr fontId="4"/>
  </si>
  <si>
    <t>節</t>
    <rPh sb="0" eb="1">
      <t>セツ</t>
    </rPh>
    <phoneticPr fontId="4"/>
  </si>
  <si>
    <t>作成</t>
    <rPh sb="0" eb="2">
      <t>サクセイ</t>
    </rPh>
    <phoneticPr fontId="4"/>
  </si>
  <si>
    <t>高 嵩</t>
  </si>
  <si>
    <t>項</t>
    <rPh sb="0" eb="1">
      <t>コウ</t>
    </rPh>
    <phoneticPr fontId="4"/>
  </si>
  <si>
    <t>更新</t>
    <rPh sb="0" eb="2">
      <t>コウシン</t>
    </rPh>
    <phoneticPr fontId="1"/>
  </si>
  <si>
    <t>改訂年月日</t>
    <rPh sb="0" eb="2">
      <t>カイテイ</t>
    </rPh>
    <rPh sb="2" eb="5">
      <t>ネンガッピ</t>
    </rPh>
    <phoneticPr fontId="8"/>
  </si>
  <si>
    <t>改訂</t>
    <rPh sb="0" eb="2">
      <t>カイテイ</t>
    </rPh>
    <phoneticPr fontId="8"/>
  </si>
  <si>
    <t>改訂事由</t>
    <rPh sb="0" eb="2">
      <t>カイテイ</t>
    </rPh>
    <rPh sb="2" eb="4">
      <t>ジユウ</t>
    </rPh>
    <phoneticPr fontId="8"/>
  </si>
  <si>
    <t>更新者</t>
    <rPh sb="0" eb="3">
      <t>コウシンシャ</t>
    </rPh>
    <phoneticPr fontId="8"/>
  </si>
  <si>
    <t>版数</t>
    <rPh sb="0" eb="1">
      <t>ハン</t>
    </rPh>
    <rPh sb="1" eb="2">
      <t>スウ</t>
    </rPh>
    <phoneticPr fontId="8"/>
  </si>
  <si>
    <t>初版</t>
    <rPh sb="0" eb="2">
      <t>ショハン</t>
    </rPh>
    <phoneticPr fontId="1"/>
  </si>
  <si>
    <t>発注版を元に新規作成</t>
  </si>
  <si>
    <t>フォルダ構成</t>
    <rPh sb="4" eb="6">
      <t>コウセイ</t>
    </rPh>
    <phoneticPr fontId="1"/>
  </si>
  <si>
    <t>ファイル構成</t>
    <rPh sb="4" eb="6">
      <t>コウセイ</t>
    </rPh>
    <phoneticPr fontId="1"/>
  </si>
  <si>
    <t>認証方式</t>
    <rPh sb="0" eb="2">
      <t>ニンショウ</t>
    </rPh>
    <rPh sb="2" eb="4">
      <t>ホウシキ</t>
    </rPh>
    <phoneticPr fontId="1"/>
  </si>
  <si>
    <t>API実装概要</t>
    <rPh sb="3" eb="5">
      <t>ジッソウ</t>
    </rPh>
    <rPh sb="5" eb="7">
      <t>ガイヨウ</t>
    </rPh>
    <phoneticPr fontId="1"/>
  </si>
  <si>
    <t>アクセス制御</t>
    <rPh sb="4" eb="6">
      <t>セイギョ</t>
    </rPh>
    <phoneticPr fontId="1"/>
  </si>
  <si>
    <t>ログ共通出力内容</t>
    <phoneticPr fontId="1"/>
  </si>
  <si>
    <t>SSO連携のログインシーケンス</t>
    <rPh sb="3" eb="5">
      <t>レンケイ</t>
    </rPh>
    <phoneticPr fontId="1"/>
  </si>
  <si>
    <t>API</t>
    <phoneticPr fontId="1"/>
  </si>
  <si>
    <t>callback</t>
    <phoneticPr fontId="1"/>
  </si>
  <si>
    <t>ログインメッセージ取得</t>
  </si>
  <si>
    <t>単純取得の物の抽出条件・編集条件については、このファイルではなくREST APIインターフェース仕様書の方に記載するとする</t>
  </si>
  <si>
    <t>ログイン</t>
  </si>
  <si>
    <t>メイル送信</t>
    <rPh sb="3" eb="5">
      <t>ソウシン</t>
    </rPh>
    <phoneticPr fontId="1"/>
  </si>
  <si>
    <t>Controller</t>
    <phoneticPr fontId="1"/>
  </si>
  <si>
    <t>ログイン認証</t>
    <rPh sb="4" eb="6">
      <t>ニンショウ</t>
    </rPh>
    <phoneticPr fontId="1"/>
  </si>
  <si>
    <t>AuthController</t>
    <phoneticPr fontId="1"/>
  </si>
  <si>
    <t>コールバック</t>
    <phoneticPr fontId="1"/>
  </si>
  <si>
    <t>/auth/callback</t>
    <phoneticPr fontId="1"/>
  </si>
  <si>
    <t>コラボポータルの処方元ログイン後のコールバック先</t>
    <rPh sb="15" eb="16">
      <t>ゴ</t>
    </rPh>
    <rPh sb="23" eb="24">
      <t>サキ</t>
    </rPh>
    <phoneticPr fontId="1"/>
  </si>
  <si>
    <t>丸山　豊</t>
    <rPh sb="0" eb="2">
      <t>マルヤマ</t>
    </rPh>
    <rPh sb="3" eb="4">
      <t>ユタカ</t>
    </rPh>
    <phoneticPr fontId="1"/>
  </si>
  <si>
    <t>UI側の記載は不要</t>
    <rPh sb="2" eb="3">
      <t>ガワ</t>
    </rPh>
    <rPh sb="4" eb="6">
      <t>キサイ</t>
    </rPh>
    <rPh sb="7" eb="9">
      <t>フヨウ</t>
    </rPh>
    <phoneticPr fontId="1"/>
  </si>
  <si>
    <t>説明</t>
    <rPh sb="0" eb="2">
      <t>セツメイ</t>
    </rPh>
    <phoneticPr fontId="1"/>
  </si>
  <si>
    <t>プロジェクトのルートフォルダ/src/main</t>
    <phoneticPr fontId="1"/>
  </si>
  <si>
    <t>java/com/collaboportal/shoho</t>
  </si>
  <si>
    <t>advice</t>
    <phoneticPr fontId="1"/>
  </si>
  <si>
    <t>controllerで共通のエラーハンドラー</t>
    <rPh sb="11" eb="13">
      <t>キョウツウ</t>
    </rPh>
    <phoneticPr fontId="1"/>
  </si>
  <si>
    <t>config</t>
    <phoneticPr fontId="1"/>
  </si>
  <si>
    <t>コンフィグ</t>
    <phoneticPr fontId="1"/>
  </si>
  <si>
    <t>controller</t>
    <phoneticPr fontId="1"/>
  </si>
  <si>
    <t>APIのエンドポイント</t>
    <phoneticPr fontId="1"/>
  </si>
  <si>
    <t>entity</t>
    <phoneticPr fontId="1"/>
  </si>
  <si>
    <t>データベースの取得項目の定義</t>
    <rPh sb="7" eb="9">
      <t>シュトク</t>
    </rPh>
    <rPh sb="9" eb="11">
      <t>コウモク</t>
    </rPh>
    <rPh sb="12" eb="14">
      <t>テイギ</t>
    </rPh>
    <phoneticPr fontId="1"/>
  </si>
  <si>
    <t>error</t>
    <phoneticPr fontId="1"/>
  </si>
  <si>
    <t>エラーと対応するコードの定義</t>
    <rPh sb="4" eb="6">
      <t>タイオウ</t>
    </rPh>
    <rPh sb="12" eb="14">
      <t>テイギ</t>
    </rPh>
    <phoneticPr fontId="1"/>
  </si>
  <si>
    <t>exception</t>
    <phoneticPr fontId="1"/>
  </si>
  <si>
    <t>カスタム例外</t>
    <rPh sb="4" eb="6">
      <t>レイガイ</t>
    </rPh>
    <phoneticPr fontId="1"/>
  </si>
  <si>
    <t>helper</t>
    <phoneticPr fontId="1"/>
  </si>
  <si>
    <t>リクエストやメソッドの前後で横断した処理の実装</t>
    <rPh sb="11" eb="13">
      <t>ゼンゴ</t>
    </rPh>
    <rPh sb="14" eb="16">
      <t>オウダン</t>
    </rPh>
    <rPh sb="18" eb="20">
      <t>ショリ</t>
    </rPh>
    <rPh sb="21" eb="23">
      <t>ジッソウ</t>
    </rPh>
    <phoneticPr fontId="1"/>
  </si>
  <si>
    <t>model</t>
    <phoneticPr fontId="1"/>
  </si>
  <si>
    <t>データクラス</t>
    <phoneticPr fontId="1"/>
  </si>
  <si>
    <t>repository</t>
    <phoneticPr fontId="1"/>
  </si>
  <si>
    <t>DBアクセス層</t>
    <rPh sb="6" eb="7">
      <t>ソウ</t>
    </rPh>
    <phoneticPr fontId="1"/>
  </si>
  <si>
    <t>service</t>
    <phoneticPr fontId="1"/>
  </si>
  <si>
    <t>ビジネスロジック層</t>
    <rPh sb="8" eb="9">
      <t>ソウ</t>
    </rPh>
    <phoneticPr fontId="1"/>
  </si>
  <si>
    <t>util</t>
    <phoneticPr fontId="1"/>
  </si>
  <si>
    <t>ユーティリティー</t>
    <phoneticPr fontId="1"/>
  </si>
  <si>
    <t>resources</t>
    <phoneticPr fontId="1"/>
  </si>
  <si>
    <t>com/collaboportal/shoho/repository</t>
  </si>
  <si>
    <t>MyBatisで使用するファイル格納</t>
    <rPh sb="8" eb="10">
      <t>シヨウ</t>
    </rPh>
    <rPh sb="16" eb="18">
      <t>カクノウ</t>
    </rPh>
    <phoneticPr fontId="1"/>
  </si>
  <si>
    <t>static</t>
    <phoneticPr fontId="1"/>
  </si>
  <si>
    <t>静的ファイル格納</t>
    <rPh sb="0" eb="2">
      <t>セイテキ</t>
    </rPh>
    <rPh sb="6" eb="8">
      <t>カクノウ</t>
    </rPh>
    <phoneticPr fontId="1"/>
  </si>
  <si>
    <t>templates</t>
    <phoneticPr fontId="1"/>
  </si>
  <si>
    <t>HTMLファイル格納</t>
    <rPh sb="8" eb="10">
      <t>カクノウ</t>
    </rPh>
    <phoneticPr fontId="1"/>
  </si>
  <si>
    <t>高嵩</t>
    <phoneticPr fontId="1"/>
  </si>
  <si>
    <t>common</t>
    <phoneticPr fontId="1"/>
  </si>
  <si>
    <t>│  pom.xml</t>
  </si>
  <si>
    <t>ビルド及び使用するパッケージの設定</t>
    <rPh sb="3" eb="4">
      <t>オヨ</t>
    </rPh>
    <rPh sb="5" eb="7">
      <t>シヨウ</t>
    </rPh>
    <rPh sb="15" eb="17">
      <t>セッテイ</t>
    </rPh>
    <phoneticPr fontId="1"/>
  </si>
  <si>
    <t>│</t>
  </si>
  <si>
    <t>├─src</t>
  </si>
  <si>
    <t>　  ├─main</t>
  </si>
  <si>
    <t>　  　  └─java</t>
    <phoneticPr fontId="1"/>
  </si>
  <si>
    <t>│  │  │  └─com</t>
    <phoneticPr fontId="1"/>
  </si>
  <si>
    <t>│  │  │      └─collaboportal</t>
    <phoneticPr fontId="1"/>
  </si>
  <si>
    <t>│  │  │          └─common</t>
    <phoneticPr fontId="1"/>
  </si>
  <si>
    <t xml:space="preserve">│  │  │              │  </t>
    <phoneticPr fontId="1"/>
  </si>
  <si>
    <t>│  │  │              │</t>
  </si>
  <si>
    <t>│  │  │              ├─advice</t>
  </si>
  <si>
    <t>│  │  │              │      RestExceptionHandler.java</t>
    <phoneticPr fontId="1"/>
  </si>
  <si>
    <t>controllerで共通のエラーハンドラー</t>
    <phoneticPr fontId="1"/>
  </si>
  <si>
    <t>│  │  │              ├─config</t>
    <phoneticPr fontId="1"/>
  </si>
  <si>
    <t>│  │  │              │      ControllerConfig.java</t>
    <phoneticPr fontId="1"/>
  </si>
  <si>
    <t>自動構成機能を実装するクラス</t>
    <phoneticPr fontId="1"/>
  </si>
  <si>
    <r>
      <t xml:space="preserve">│  │  │              │      </t>
    </r>
    <r>
      <rPr>
        <sz val="9"/>
        <color theme="1"/>
        <rFont val="Microsoft YaHei"/>
        <family val="3"/>
        <charset val="134"/>
      </rPr>
      <t>JwtFilter</t>
    </r>
    <r>
      <rPr>
        <sz val="9"/>
        <color theme="1"/>
        <rFont val="Meiryo UI"/>
        <family val="3"/>
        <charset val="128"/>
      </rPr>
      <t>Config.java</t>
    </r>
    <phoneticPr fontId="1"/>
  </si>
  <si>
    <t>Jwtトークン認証処理を実装するクラス</t>
    <rPh sb="7" eb="9">
      <t>ニンショウ</t>
    </rPh>
    <rPh sb="9" eb="11">
      <t>ショリ</t>
    </rPh>
    <rPh sb="12" eb="14">
      <t>ジッソウ</t>
    </rPh>
    <phoneticPr fontId="1"/>
  </si>
  <si>
    <t>│  │  │              │      MyBatisConfig.java</t>
    <phoneticPr fontId="1"/>
  </si>
  <si>
    <t>DBへ接続する際の設定</t>
    <rPh sb="3" eb="5">
      <t>セツゾク</t>
    </rPh>
    <rPh sb="7" eb="8">
      <t>サイ</t>
    </rPh>
    <rPh sb="9" eb="11">
      <t>セッテイ</t>
    </rPh>
    <phoneticPr fontId="1"/>
  </si>
  <si>
    <r>
      <t>│  │  │              │      JwtSignaturePropert</t>
    </r>
    <r>
      <rPr>
        <sz val="9"/>
        <color theme="1"/>
        <rFont val="Microsoft YaHei"/>
        <family val="3"/>
        <charset val="134"/>
      </rPr>
      <t>y</t>
    </r>
    <r>
      <rPr>
        <sz val="9"/>
        <color theme="1"/>
        <rFont val="Meiryo UI"/>
        <family val="3"/>
        <charset val="128"/>
      </rPr>
      <t>Config.java</t>
    </r>
    <phoneticPr fontId="1"/>
  </si>
  <si>
    <t>プロパティ設定ファイルから各プロパティ設定値を読み込む</t>
    <rPh sb="5" eb="7">
      <t>セッテイ</t>
    </rPh>
    <rPh sb="13" eb="14">
      <t>カク</t>
    </rPh>
    <rPh sb="19" eb="21">
      <t>セッテイ</t>
    </rPh>
    <rPh sb="21" eb="22">
      <t>チ</t>
    </rPh>
    <rPh sb="23" eb="24">
      <t>ヨ</t>
    </rPh>
    <rPh sb="25" eb="26">
      <t>コ</t>
    </rPh>
    <phoneticPr fontId="1"/>
  </si>
  <si>
    <t>│  │  │              │      WebSecurityConfig.java</t>
    <phoneticPr fontId="1"/>
  </si>
  <si>
    <t>各リクエストに対して認証を実施するように設定する、認証が失敗した場合のレスポンスも設定している</t>
    <rPh sb="0" eb="1">
      <t>カク</t>
    </rPh>
    <rPh sb="7" eb="8">
      <t>タイ</t>
    </rPh>
    <rPh sb="10" eb="12">
      <t>ニンショウ</t>
    </rPh>
    <rPh sb="13" eb="15">
      <t>ジッシ</t>
    </rPh>
    <rPh sb="20" eb="22">
      <t>セッテイ</t>
    </rPh>
    <rPh sb="25" eb="27">
      <t>ニンショウ</t>
    </rPh>
    <rPh sb="28" eb="30">
      <t>シッパイ</t>
    </rPh>
    <rPh sb="32" eb="34">
      <t>バアイ</t>
    </rPh>
    <rPh sb="41" eb="43">
      <t>セッテイ</t>
    </rPh>
    <phoneticPr fontId="1"/>
  </si>
  <si>
    <t>│  │  │              ├─controller</t>
    <phoneticPr fontId="1"/>
  </si>
  <si>
    <t>│  │  │              │      CustomErrorController.java</t>
  </si>
  <si>
    <t>RestExceptionHandler.javaで補足できない404 Not Foundなどのエラーを処理する</t>
    <rPh sb="26" eb="28">
      <t>ホソク</t>
    </rPh>
    <rPh sb="52" eb="54">
      <t>ショリ</t>
    </rPh>
    <phoneticPr fontId="1"/>
  </si>
  <si>
    <t>│  │  │              │      HealthCheckController.java</t>
  </si>
  <si>
    <t>ヘルスチェック用</t>
  </si>
  <si>
    <t>│  │  │              │      HonbuController.java</t>
  </si>
  <si>
    <t>本部ページ画面に遷移するクラス</t>
  </si>
  <si>
    <t>│  │  │              │      MsController.java</t>
  </si>
  <si>
    <t>一覧画面、入力画面遷移するクラス</t>
  </si>
  <si>
    <t>│  │  │              │      TestController.java</t>
  </si>
  <si>
    <t>仮認証を行うクラス</t>
  </si>
  <si>
    <t>│  │  │              │    　AuthController.java</t>
    <phoneticPr fontId="1"/>
  </si>
  <si>
    <t>コルバック処理を行うクラス</t>
    <rPh sb="5" eb="7">
      <t>ショリ</t>
    </rPh>
    <rPh sb="8" eb="9">
      <t>オコナ</t>
    </rPh>
    <phoneticPr fontId="1"/>
  </si>
  <si>
    <t>│  │  │              ├─entity</t>
    <phoneticPr fontId="1"/>
  </si>
  <si>
    <t>│  │  │              │      EmployeeMaster.java</t>
  </si>
  <si>
    <t>社員マスター</t>
  </si>
  <si>
    <t>│  │  │              │      JwtObject.java</t>
  </si>
  <si>
    <t>トークンに格納された情報</t>
  </si>
  <si>
    <t>│  │  │              │      UserMaster.java</t>
  </si>
  <si>
    <t>利用者マスター</t>
  </si>
  <si>
    <t>│  │  │              ├─error</t>
  </si>
  <si>
    <t>│  │  │              │      InternalErrorCode.java</t>
  </si>
  <si>
    <t>エラーと対応するコードの定義</t>
    <phoneticPr fontId="1"/>
  </si>
  <si>
    <t>│  │  │              ├─exception</t>
  </si>
  <si>
    <t>│  │  │              │      CustomException.java</t>
  </si>
  <si>
    <t>│  │  │              │      ForbiddenException.java</t>
  </si>
  <si>
    <t>禁止例外</t>
  </si>
  <si>
    <t>│  │  │              ├─helper</t>
  </si>
  <si>
    <t>│  │  │              │      JwtSignatureValidationFilter.java</t>
  </si>
  <si>
    <t>リクエスト受付時、認証を行う上で各種画面を返却している</t>
  </si>
  <si>
    <t>│  │  │              │      LogAOP.java</t>
  </si>
  <si>
    <t>各メソッドの処理前後で実行したメソッドのログ出力を行う</t>
    <rPh sb="0" eb="1">
      <t>カク</t>
    </rPh>
    <rPh sb="6" eb="8">
      <t>ショリ</t>
    </rPh>
    <rPh sb="8" eb="10">
      <t>ゼンゴ</t>
    </rPh>
    <rPh sb="11" eb="13">
      <t>ジッコウ</t>
    </rPh>
    <rPh sb="22" eb="24">
      <t>シュツリョク</t>
    </rPh>
    <rPh sb="25" eb="26">
      <t>オコナ</t>
    </rPh>
    <phoneticPr fontId="1"/>
  </si>
  <si>
    <t>│  │  │              │      MentananceModelFilter.java</t>
  </si>
  <si>
    <t>メンテナンスモデルでポート番号を修正するクラス</t>
  </si>
  <si>
    <t>│  │  │              │      LogTraceIdFilter.java</t>
    <phoneticPr fontId="1"/>
  </si>
  <si>
    <t>リクエストIDとセッションIDをログ出力用生成するクラス</t>
    <rPh sb="18" eb="20">
      <t>シュツリョク</t>
    </rPh>
    <rPh sb="20" eb="21">
      <t>ヨウ</t>
    </rPh>
    <rPh sb="21" eb="23">
      <t>セイセイ</t>
    </rPh>
    <phoneticPr fontId="1"/>
  </si>
  <si>
    <t>※追加</t>
    <rPh sb="1" eb="3">
      <t>ツイカ</t>
    </rPh>
    <phoneticPr fontId="1"/>
  </si>
  <si>
    <t>│  │  │              ├─model</t>
  </si>
  <si>
    <t>│  │  │              │      TestRequestPathParameter.java</t>
  </si>
  <si>
    <t>リクエストパラメータやレスポンスなどのデータクラス</t>
    <phoneticPr fontId="1"/>
  </si>
  <si>
    <t>│  │  │              ├─repository</t>
    <phoneticPr fontId="1"/>
  </si>
  <si>
    <t>│  │  │              │      SampleMapper.java</t>
  </si>
  <si>
    <t>各種DBアクセス層</t>
    <rPh sb="0" eb="2">
      <t>カクシュ</t>
    </rPh>
    <phoneticPr fontId="1"/>
  </si>
  <si>
    <t>│  │  │              └─service</t>
    <phoneticPr fontId="1"/>
  </si>
  <si>
    <t>│  │  │                      SampleService.java</t>
  </si>
  <si>
    <t>各種ビジネスロジックのインターフェイス</t>
    <rPh sb="0" eb="2">
      <t>カクシュ</t>
    </rPh>
    <phoneticPr fontId="1"/>
  </si>
  <si>
    <t>│  │  │                      SampleServiceImpl.java</t>
  </si>
  <si>
    <t>実装</t>
    <rPh sb="0" eb="2">
      <t>ジッソウ</t>
    </rPh>
    <phoneticPr fontId="1"/>
  </si>
  <si>
    <t>│  │  │</t>
  </si>
  <si>
    <t>│  │  └─resources</t>
  </si>
  <si>
    <t>│  │      │  application.properties</t>
  </si>
  <si>
    <t>DB接続情報などのプロパティ</t>
    <rPh sb="2" eb="4">
      <t>セツゾク</t>
    </rPh>
    <rPh sb="4" eb="6">
      <t>ジョウホウ</t>
    </rPh>
    <phoneticPr fontId="1"/>
  </si>
  <si>
    <t>│  │      │  logback.xml</t>
  </si>
  <si>
    <t>ログ出力の設定</t>
    <rPh sb="2" eb="4">
      <t>シュツリョク</t>
    </rPh>
    <rPh sb="5" eb="7">
      <t>セッテイ</t>
    </rPh>
    <phoneticPr fontId="1"/>
  </si>
  <si>
    <t>│  │      │  mybatis-config.xml</t>
  </si>
  <si>
    <t>MyBatisの実行クエリをログ出力する設定</t>
    <rPh sb="8" eb="10">
      <t>ジッコウ</t>
    </rPh>
    <rPh sb="16" eb="18">
      <t>シュツリョク</t>
    </rPh>
    <rPh sb="20" eb="22">
      <t>セッテイ</t>
    </rPh>
    <phoneticPr fontId="1"/>
  </si>
  <si>
    <t>│  │      │</t>
  </si>
  <si>
    <t>│  │      ├─com</t>
  </si>
  <si>
    <t>│  │      │  └─colaboplace</t>
    <phoneticPr fontId="1"/>
  </si>
  <si>
    <t>│  │      │      └─nokipj</t>
    <phoneticPr fontId="1"/>
  </si>
  <si>
    <t>│  │      │          └─repository</t>
    <phoneticPr fontId="1"/>
  </si>
  <si>
    <t>│  │      │                  SampleMapper.xml</t>
  </si>
  <si>
    <t>MyBatisで使用するクエリを記述したファイル</t>
    <rPh sb="8" eb="10">
      <t>シヨウ</t>
    </rPh>
    <rPh sb="16" eb="18">
      <t>キジュツ</t>
    </rPh>
    <phoneticPr fontId="1"/>
  </si>
  <si>
    <t>│  │      ├─static</t>
  </si>
  <si>
    <t>│  │      └─templates</t>
  </si>
  <si>
    <t>１．認証方式</t>
    <rPh sb="2" eb="4">
      <t>ニンショウ</t>
    </rPh>
    <rPh sb="4" eb="6">
      <t>ホウシキ</t>
    </rPh>
    <phoneticPr fontId="1"/>
  </si>
  <si>
    <t>今回のシステムはシングルページアプリケーション（以降SPA）で構成されているため、</t>
    <rPh sb="0" eb="2">
      <t>コンカイ</t>
    </rPh>
    <rPh sb="24" eb="26">
      <t>イコウ</t>
    </rPh>
    <rPh sb="31" eb="33">
      <t>コウセイ</t>
    </rPh>
    <phoneticPr fontId="1"/>
  </si>
  <si>
    <t>①ステートレスであることが望ましい</t>
    <rPh sb="13" eb="14">
      <t>ノゾ</t>
    </rPh>
    <phoneticPr fontId="1"/>
  </si>
  <si>
    <t>②CSRF対策も行える</t>
  </si>
  <si>
    <t>ことを考慮して、JSON Web Token（以降JWT）認証方式にした</t>
  </si>
  <si>
    <t>ステートレスな認証方式であるため、DBにセッション情報などは保持しない</t>
    <rPh sb="7" eb="9">
      <t>ニンショウ</t>
    </rPh>
    <rPh sb="9" eb="11">
      <t>ホウシキ</t>
    </rPh>
    <rPh sb="25" eb="27">
      <t>ジョウホウ</t>
    </rPh>
    <rPh sb="30" eb="32">
      <t>ホジ</t>
    </rPh>
    <phoneticPr fontId="1"/>
  </si>
  <si>
    <t>２．JWTに含める内容</t>
    <rPh sb="6" eb="7">
      <t>フク</t>
    </rPh>
    <rPh sb="9" eb="11">
      <t>ナイヨウ</t>
    </rPh>
    <phoneticPr fontId="1"/>
  </si>
  <si>
    <t>JWTは、ヘッダ、ペイロード、署名の3つからなる</t>
    <rPh sb="15" eb="17">
      <t>ショメイ</t>
    </rPh>
    <phoneticPr fontId="1"/>
  </si>
  <si>
    <t>ペイロードにログインユーザのIDなどの独自の項目を含めることができる</t>
    <rPh sb="19" eb="21">
      <t>ドクジ</t>
    </rPh>
    <rPh sb="22" eb="24">
      <t>コウモク</t>
    </rPh>
    <rPh sb="25" eb="26">
      <t>フク</t>
    </rPh>
    <phoneticPr fontId="1"/>
  </si>
  <si>
    <t>今回のプロジェクトでは、「Cooki設計」シートを参照</t>
    <rPh sb="0" eb="2">
      <t>コンカイ</t>
    </rPh>
    <rPh sb="18" eb="20">
      <t>セッケイ</t>
    </rPh>
    <rPh sb="25" eb="27">
      <t>サンショウ</t>
    </rPh>
    <phoneticPr fontId="1"/>
  </si>
  <si>
    <t>３．CSRF対策</t>
    <rPh sb="6" eb="8">
      <t>タイサク</t>
    </rPh>
    <phoneticPr fontId="1"/>
  </si>
  <si>
    <t>CSRFは悪意のあるユーザーが、攻撃対象者にメールなどのリンクを押下させることにより現在使用しているブラウザの情報（主にクッキー）を使用して意図しないリクエストを送信させることである</t>
    <rPh sb="5" eb="7">
      <t>アクイ</t>
    </rPh>
    <rPh sb="16" eb="21">
      <t>コウゲキタイショウシャ</t>
    </rPh>
    <rPh sb="32" eb="34">
      <t>オウカ</t>
    </rPh>
    <rPh sb="42" eb="44">
      <t>ゲンザイ</t>
    </rPh>
    <rPh sb="44" eb="46">
      <t>シヨウ</t>
    </rPh>
    <rPh sb="55" eb="57">
      <t>ジョウホウ</t>
    </rPh>
    <rPh sb="58" eb="59">
      <t>オモ</t>
    </rPh>
    <rPh sb="66" eb="68">
      <t>シヨウ</t>
    </rPh>
    <rPh sb="70" eb="72">
      <t>イト</t>
    </rPh>
    <rPh sb="81" eb="83">
      <t>ソウシン</t>
    </rPh>
    <phoneticPr fontId="1"/>
  </si>
  <si>
    <t>これはクッキーに保存されているセッション情報を使用して認証を行った場合に発生する</t>
    <rPh sb="8" eb="10">
      <t>ホゾン</t>
    </rPh>
    <rPh sb="20" eb="22">
      <t>ジョウホウ</t>
    </rPh>
    <rPh sb="23" eb="25">
      <t>シヨウ</t>
    </rPh>
    <rPh sb="27" eb="29">
      <t>ニンショウ</t>
    </rPh>
    <rPh sb="30" eb="31">
      <t>オコナ</t>
    </rPh>
    <rPh sb="33" eb="35">
      <t>バアイ</t>
    </rPh>
    <rPh sb="36" eb="38">
      <t>ハッセイ</t>
    </rPh>
    <phoneticPr fontId="1"/>
  </si>
  <si>
    <t>そのため、今回ではクッキーに保存されているセッション情報を使用して認証を行うのではなく、ヘッダーに認証情報を設定しそこから取得して認証を行うことによりCSRF対策を行う</t>
    <rPh sb="5" eb="7">
      <t>コンカイ</t>
    </rPh>
    <rPh sb="14" eb="16">
      <t>ホゾン</t>
    </rPh>
    <rPh sb="26" eb="28">
      <t>ジョウホウ</t>
    </rPh>
    <rPh sb="29" eb="31">
      <t>シヨウ</t>
    </rPh>
    <rPh sb="33" eb="35">
      <t>ニンショウ</t>
    </rPh>
    <rPh sb="36" eb="37">
      <t>オコナ</t>
    </rPh>
    <rPh sb="49" eb="51">
      <t>ニンショウ</t>
    </rPh>
    <rPh sb="51" eb="53">
      <t>ジョウホウ</t>
    </rPh>
    <rPh sb="54" eb="56">
      <t>セッテイ</t>
    </rPh>
    <rPh sb="61" eb="63">
      <t>シュトク</t>
    </rPh>
    <rPh sb="65" eb="67">
      <t>ニンショウ</t>
    </rPh>
    <rPh sb="68" eb="69">
      <t>オコナ</t>
    </rPh>
    <rPh sb="79" eb="81">
      <t>タイサク</t>
    </rPh>
    <rPh sb="82" eb="83">
      <t>オコナ</t>
    </rPh>
    <phoneticPr fontId="1"/>
  </si>
  <si>
    <t>1.サーバーエラー内容</t>
    <phoneticPr fontId="1"/>
  </si>
  <si>
    <t>エラー物理名</t>
  </si>
  <si>
    <t>エラーメッセージ</t>
  </si>
  <si>
    <t>エラーID</t>
  </si>
  <si>
    <t>備考</t>
  </si>
  <si>
    <t>ATTESTATION_CERTIFICATE_ERROR</t>
  </si>
  <si>
    <t>"NotAuthenticated"</t>
  </si>
  <si>
    <t>”ERROR_ID_001“</t>
  </si>
  <si>
    <t>認証を合っていない例外</t>
    <phoneticPr fontId="1"/>
  </si>
  <si>
    <t>VALIDATION_ERROR</t>
    <phoneticPr fontId="1"/>
  </si>
  <si>
    <t>"ValidationException"</t>
  </si>
  <si>
    <t>"ERROR_ID_002"</t>
  </si>
  <si>
    <t>バリデーション例外</t>
    <phoneticPr fontId="1"/>
  </si>
  <si>
    <t>RECORD_NOT_FOUND_ERROR</t>
  </si>
  <si>
    <t>"RecordNotFoundException"</t>
  </si>
  <si>
    <t>"ERROR_ID_003"</t>
  </si>
  <si>
    <t>レコードが見つからない例外</t>
    <phoneticPr fontId="1"/>
  </si>
  <si>
    <t>OPTIMISTIC_LOCKING_FAILURE_ERROR</t>
  </si>
  <si>
    <t>"OptimisticLockingFailureException"</t>
  </si>
  <si>
    <t>"ERROR_ID_004"</t>
  </si>
  <si>
    <t>楽観的ロック失敗例外</t>
    <phoneticPr fontId="1"/>
  </si>
  <si>
    <t>SYSTEM_ERROR</t>
  </si>
  <si>
    <t>"SystemException"</t>
  </si>
  <si>
    <t>"ERROR_ID_100"</t>
  </si>
  <si>
    <t>システム例外</t>
    <phoneticPr fontId="1"/>
  </si>
  <si>
    <r>
      <t>AUTH</t>
    </r>
    <r>
      <rPr>
        <sz val="9"/>
        <color theme="1"/>
        <rFont val="Microsoft YaHei"/>
        <family val="3"/>
        <charset val="134"/>
      </rPr>
      <t>ORIZATION_ERROR</t>
    </r>
    <phoneticPr fontId="1"/>
  </si>
  <si>
    <r>
      <t>"</t>
    </r>
    <r>
      <rPr>
        <sz val="9"/>
        <color theme="1"/>
        <rFont val="Microsoft YaHei"/>
        <family val="3"/>
        <charset val="134"/>
      </rPr>
      <t>AuthorizationException</t>
    </r>
    <r>
      <rPr>
        <sz val="9"/>
        <color theme="1"/>
        <rFont val="メイリオ"/>
        <family val="3"/>
        <charset val="128"/>
      </rPr>
      <t>"</t>
    </r>
    <phoneticPr fontId="1"/>
  </si>
  <si>
    <r>
      <t>"ERROR_ID_10</t>
    </r>
    <r>
      <rPr>
        <sz val="9"/>
        <color theme="1"/>
        <rFont val="Microsoft YaHei"/>
        <family val="3"/>
        <charset val="134"/>
      </rPr>
      <t>1</t>
    </r>
    <r>
      <rPr>
        <sz val="9"/>
        <color theme="1"/>
        <rFont val="Meiryo UI"/>
        <family val="3"/>
        <charset val="128"/>
      </rPr>
      <t>"</t>
    </r>
    <phoneticPr fontId="1"/>
  </si>
  <si>
    <t>認証例外</t>
    <rPh sb="0" eb="2">
      <t>ニンショウ</t>
    </rPh>
    <rPh sb="2" eb="4">
      <t>レイガイ</t>
    </rPh>
    <phoneticPr fontId="1"/>
  </si>
  <si>
    <t>2. 各エラー発生する場合</t>
  </si>
  <si>
    <t>認証されることが出来ない場合はATTESTATION_CERTIFICATE_ERRORをスローします。</t>
  </si>
  <si>
    <t>VALIDATION_ERROR</t>
  </si>
  <si>
    <t>認証コードの有効期限が切れたり無効になったりした際にVALIDATION_ERRORをスローします。</t>
  </si>
  <si>
    <t>情報は見つけられない場合にRECORD_NOT_FOUND_ERRORをスローします。</t>
  </si>
  <si>
    <t>OPTIMISTIC_LOCKING_FAILURE_ERROR</t>
    <phoneticPr fontId="1"/>
  </si>
  <si>
    <t>複数のリクエストが同じレコードを同時に操作する際にOPTIMISTIC_LOCKING_FAILURE_ERRORをスローします</t>
  </si>
  <si>
    <t>予測されないシステムエラーは発生する際にSYSTEM_ERRORをスローします。</t>
    <phoneticPr fontId="1"/>
  </si>
  <si>
    <t>AUTHORIZATION_ERROR</t>
    <phoneticPr fontId="1"/>
  </si>
  <si>
    <t>クッキー認証とヘッダー認証がエラー発生する場合は、認証エラーをスローします。</t>
    <rPh sb="4" eb="6">
      <t>ニンショウ</t>
    </rPh>
    <rPh sb="11" eb="13">
      <t>ニンショウ</t>
    </rPh>
    <rPh sb="17" eb="19">
      <t>ハッセイ</t>
    </rPh>
    <rPh sb="21" eb="23">
      <t>バアイ</t>
    </rPh>
    <rPh sb="25" eb="27">
      <t>ニンショウ</t>
    </rPh>
    <phoneticPr fontId="1"/>
  </si>
  <si>
    <t>環境変数</t>
    <phoneticPr fontId="1"/>
  </si>
  <si>
    <t>今まで想定された値</t>
    <phoneticPr fontId="1"/>
  </si>
  <si>
    <t>説明</t>
    <phoneticPr fontId="1"/>
  </si>
  <si>
    <t>開発環境</t>
    <rPh sb="0" eb="4">
      <t>カイハツカンキョウ</t>
    </rPh>
    <phoneticPr fontId="1"/>
  </si>
  <si>
    <t>JAVA_HOME</t>
  </si>
  <si>
    <t>/usr/local/openjdk-17</t>
  </si>
  <si>
    <t>JAVAのアドレス</t>
    <phoneticPr fontId="1"/>
  </si>
  <si>
    <t>SECRET_KEY</t>
  </si>
  <si>
    <t>fe41b467fa94ac3db1445c637175bcd59b678156a12f60d725f315f4fee748b9</t>
  </si>
  <si>
    <t>秘密鍵、Vault設定
キーコンテナシークレット名:shoho-secret-key</t>
  </si>
  <si>
    <t>NO_AUTHORIZATION</t>
  </si>
  <si>
    <t>後日検証環境・生産環境で使う可能性あるフラグ</t>
    <rPh sb="0" eb="2">
      <t>ゴジツ</t>
    </rPh>
    <rPh sb="2" eb="4">
      <t>ケンショウ</t>
    </rPh>
    <rPh sb="4" eb="6">
      <t>カンキョウ</t>
    </rPh>
    <rPh sb="7" eb="9">
      <t>セイサン</t>
    </rPh>
    <rPh sb="9" eb="11">
      <t>カンキョウ</t>
    </rPh>
    <rPh sb="12" eb="13">
      <t>ツカ</t>
    </rPh>
    <rPh sb="14" eb="16">
      <t>カノウ</t>
    </rPh>
    <rPh sb="16" eb="17">
      <t>セイ</t>
    </rPh>
    <phoneticPr fontId="1"/>
  </si>
  <si>
    <t>SPRING_DATASOURCE_URL</t>
  </si>
  <si>
    <t>jdbc:sqlserver://nouki-dev-sql-suzuken.database.windows.net:1433;databaseName=nouki_dev_sqldb;socketTimeout=120000;trustServerCertificate=true</t>
  </si>
  <si>
    <t xml:space="preserve">環境変数に設定				</t>
  </si>
  <si>
    <t>SPRING_DATASOURCE_USERNAME</t>
  </si>
  <si>
    <t>shohomoto_sql_user_webapp</t>
  </si>
  <si>
    <t>環境変数に設定</t>
  </si>
  <si>
    <t>SPRING_DATASOURCE_PASSWORD</t>
  </si>
  <si>
    <t>&amp;Q3DBGMw-dCy</t>
  </si>
  <si>
    <t>Vaultに設定
キーコンテナシークレット名:shoho-spring-datasource-password</t>
  </si>
  <si>
    <t>IS_COOKIE_SECURE</t>
  </si>
  <si>
    <t>LOG_LEVEL</t>
  </si>
  <si>
    <t>debug</t>
  </si>
  <si>
    <t>ログのレベル</t>
    <phoneticPr fontId="1"/>
  </si>
  <si>
    <t>collaboportal_issuer</t>
  </si>
  <si>
    <t>stg-id.dx-utility.com</t>
  </si>
  <si>
    <t>collaboportal_client_id_web</t>
  </si>
  <si>
    <t>uaOOnmkT2yEq1Z4UZmlSmaPR0kv9dq26</t>
  </si>
  <si>
    <t>Vaultに設定
キーコンテナシークレット名:shoho-collaboportal-client-id-web</t>
  </si>
  <si>
    <t>collaboportal_client_secret_web</t>
  </si>
  <si>
    <t>CatubqnvcFqE3ohV7lg4fMpGyIJu0_fyAHwB1U9z3X2I8w1uDHSfq9AXdGhqql2z</t>
  </si>
  <si>
    <t>Vaultに設定
キーコンテナシークレット名:shoho-collaboportal-client-secret-web</t>
  </si>
  <si>
    <t>collaboportal_audience</t>
  </si>
  <si>
    <t>https://id.dx-utility.com/api/v1</t>
    <phoneticPr fontId="1"/>
  </si>
  <si>
    <t>collaboportal_baseurl</t>
  </si>
  <si>
    <t>https://dev-szgp-app4.collaboportal.com</t>
  </si>
  <si>
    <t>CALLBACK_URL</t>
  </si>
  <si>
    <t>https://dev-szgp-app4.collaboportal.com/auth/callback</t>
    <phoneticPr fontId="1"/>
  </si>
  <si>
    <t>ENV_FLAG</t>
  </si>
  <si>
    <t>collaboid_baseurl</t>
  </si>
  <si>
    <t>http://stg-id.dx-utility.com</t>
    <phoneticPr fontId="1"/>
  </si>
  <si>
    <t>COOKIE_EXPIRATION_TIME</t>
  </si>
  <si>
    <t>DOCKER_ENABLE_CI</t>
  </si>
  <si>
    <t>DOCKER_REGISTRY_SERVER_PASSWORD</t>
  </si>
  <si>
    <t>NNAq5xKkzHvcGjWlldqoKqyeJrFsTluJQrkJHxOuHR+ACRCbTLIP</t>
  </si>
  <si>
    <t>DOCKER_REGISTRY_SERVER_URL</t>
  </si>
  <si>
    <t>https://noukidevcrsuzuken.azurecr.io</t>
  </si>
  <si>
    <t>DOCKER_REGISTRY_SERVER_USERNAME</t>
  </si>
  <si>
    <t>noukidevcrsuzuken</t>
  </si>
  <si>
    <t>URL_PASS_CHANGE</t>
  </si>
  <si>
    <t>https://stg-dxsales.collaboportal.com/update_password</t>
  </si>
  <si>
    <t>URL_LOGOUT</t>
  </si>
  <si>
    <t>https://stg-id.dx-utility.com/logout</t>
  </si>
  <si>
    <t>CONNECTIONPOOL_NAME</t>
  </si>
  <si>
    <t>shohomoto-app-api-local</t>
  </si>
  <si>
    <t>CONNECTIONPOOL_MINIMUM_IDLE</t>
  </si>
  <si>
    <t>CONNECTIONPOOL_MAXIMUM_POOL_SIZE</t>
  </si>
  <si>
    <t>INDEX_PAGE</t>
  </si>
  <si>
    <t>ステージング環境</t>
    <rPh sb="6" eb="8">
      <t>カンキョウ</t>
    </rPh>
    <phoneticPr fontId="1"/>
  </si>
  <si>
    <t>jdbc:sqlserver://nouki-dev-sql-suzuken.database.windows.net:1433;databaseName=nouki_stg_sqldb;socketTimeout=120000;trustServerCertificate=true</t>
  </si>
  <si>
    <t>ypK9p9jt8014ePQAqS5LMCm6MgCzKiOWa</t>
  </si>
  <si>
    <t>ZvlUWiCMagaYNwysJflcHSO0txG1nBbPxqXIigJs58CNL94u85Rc3zVvCOVnolqj</t>
  </si>
  <si>
    <t>https://stg-szgp-app4.collaboportal.com</t>
    <phoneticPr fontId="1"/>
  </si>
  <si>
    <t>https://stg-szgp-app4.collaboportal.com/auth/callback</t>
    <phoneticPr fontId="1"/>
  </si>
  <si>
    <t>xIh4iU4lUTEeraej6jDNVS6ZJt58Fi2CAUeNwIbwXn+ACRBsXHxN</t>
  </si>
  <si>
    <t>https://noukistgcrsuzuken.azurecr.io</t>
  </si>
  <si>
    <t>noukistgcrsuzuken</t>
  </si>
  <si>
    <t>https://stg-dxsales.collaboportal.com/update_password</t>
    <phoneticPr fontId="1"/>
  </si>
  <si>
    <t>https://stg-szgp-app4.collaboportal.com</t>
  </si>
  <si>
    <t>WEBSITES_PORT</t>
  </si>
  <si>
    <t>本番環境</t>
    <rPh sb="0" eb="2">
      <t>ホンバン</t>
    </rPh>
    <rPh sb="2" eb="4">
      <t>カンキョウ</t>
    </rPh>
    <phoneticPr fontId="1"/>
  </si>
  <si>
    <t>id.dx-utility.com</t>
  </si>
  <si>
    <t>l5WVvAEEiFY566RCNygGoeZWkD8nUJ3d</t>
  </si>
  <si>
    <t>TB4rngZFXFJE1JbvZ3cRVg4SPz06nJPcWZFG4R4gTLrpKsfoM0ezEviyHobBBa3E</t>
  </si>
  <si>
    <t>https://szgp-app4.collaboportal.com</t>
    <phoneticPr fontId="1"/>
  </si>
  <si>
    <t>https://szgp-app4.collaboportal.com/auth/callback</t>
    <phoneticPr fontId="1"/>
  </si>
  <si>
    <t>http://id.dx-utility.com</t>
    <phoneticPr fontId="1"/>
  </si>
  <si>
    <t>mq6P4LiG85dmqpB2Mllw5Wka+W+dROYyjG6ZrzZjv2+ACRDBF212</t>
  </si>
  <si>
    <t>https://noukiprodcrsuzuken.azurecr.io</t>
  </si>
  <si>
    <t>noukiprodcrsuzuken</t>
  </si>
  <si>
    <t>https://dxsales.collaboportal.com/update_password</t>
  </si>
  <si>
    <t>https://id.dx-utility.com/logout</t>
  </si>
  <si>
    <t>https://szgp-app4.collaboportal.com</t>
  </si>
  <si>
    <t>1．処理の流れ</t>
    <rPh sb="2" eb="4">
      <t>ショリ</t>
    </rPh>
    <rPh sb="5" eb="6">
      <t>ナガ</t>
    </rPh>
    <phoneticPr fontId="1"/>
  </si>
  <si>
    <t>2．基本的な実装方針</t>
    <rPh sb="2" eb="5">
      <t>キホンテキ</t>
    </rPh>
    <rPh sb="6" eb="8">
      <t>ジッソウ</t>
    </rPh>
    <rPh sb="8" eb="10">
      <t>ホウシン</t>
    </rPh>
    <phoneticPr fontId="1"/>
  </si>
  <si>
    <t>１．Controller:エンドポイント</t>
    <phoneticPr fontId="1"/>
  </si>
  <si>
    <t>実装内容</t>
    <rPh sb="0" eb="2">
      <t>ジッソウ</t>
    </rPh>
    <rPh sb="2" eb="4">
      <t>ナイヨウ</t>
    </rPh>
    <phoneticPr fontId="1"/>
  </si>
  <si>
    <t>パラメータやリクエストボディのバリデーション</t>
    <phoneticPr fontId="1"/>
  </si>
  <si>
    <t>Serviceの呼び出し</t>
    <rPh sb="8" eb="9">
      <t>ヨ</t>
    </rPh>
    <rPh sb="10" eb="11">
      <t>ダ</t>
    </rPh>
    <phoneticPr fontId="1"/>
  </si>
  <si>
    <t>レスポンスの作成</t>
    <rPh sb="6" eb="8">
      <t>サクセイ</t>
    </rPh>
    <phoneticPr fontId="1"/>
  </si>
  <si>
    <t>実装例</t>
    <rPh sb="0" eb="2">
      <t>ジッソウ</t>
    </rPh>
    <rPh sb="2" eb="3">
      <t>レイ</t>
    </rPh>
    <phoneticPr fontId="1"/>
  </si>
  <si>
    <t>実行結果</t>
    <rPh sb="0" eb="4">
      <t>ジッコウケッカ</t>
    </rPh>
    <phoneticPr fontId="1"/>
  </si>
  <si>
    <t>２．Service：ビジネスロジック</t>
    <phoneticPr fontId="1"/>
  </si>
  <si>
    <t>Repository(Mapper)の呼び出し</t>
    <rPh sb="19" eb="20">
      <t>ヨ</t>
    </rPh>
    <rPh sb="21" eb="22">
      <t>ダ</t>
    </rPh>
    <phoneticPr fontId="1"/>
  </si>
  <si>
    <t>取得したデータの加工</t>
    <rPh sb="0" eb="2">
      <t>シュトク</t>
    </rPh>
    <rPh sb="8" eb="10">
      <t>カコウ</t>
    </rPh>
    <phoneticPr fontId="1"/>
  </si>
  <si>
    <t>取得したデータの件数チェック⇒０件なら業務エラーの送出</t>
    <rPh sb="0" eb="2">
      <t>シュトク</t>
    </rPh>
    <rPh sb="8" eb="10">
      <t>ケンスウ</t>
    </rPh>
    <rPh sb="16" eb="17">
      <t>ケン</t>
    </rPh>
    <rPh sb="19" eb="21">
      <t>ギョウム</t>
    </rPh>
    <rPh sb="25" eb="27">
      <t>ソウシュツ</t>
    </rPh>
    <phoneticPr fontId="1"/>
  </si>
  <si>
    <t>実装例</t>
    <rPh sb="0" eb="3">
      <t>ジッソウレイ</t>
    </rPh>
    <phoneticPr fontId="1"/>
  </si>
  <si>
    <t>interface</t>
    <phoneticPr fontId="1"/>
  </si>
  <si>
    <t>interfaceの実装</t>
    <rPh sb="10" eb="12">
      <t>ジッソウ</t>
    </rPh>
    <phoneticPr fontId="1"/>
  </si>
  <si>
    <t>３．Repository(Mapper)：データアクセス</t>
    <phoneticPr fontId="1"/>
  </si>
  <si>
    <t>DB操作</t>
    <rPh sb="2" eb="4">
      <t>ソウサ</t>
    </rPh>
    <phoneticPr fontId="1"/>
  </si>
  <si>
    <t>Mapper.xmlに記述したクエリの実行</t>
    <rPh sb="11" eb="13">
      <t>キジュツ</t>
    </rPh>
    <rPh sb="19" eb="21">
      <t>ジッコウ</t>
    </rPh>
    <phoneticPr fontId="1"/>
  </si>
  <si>
    <t>４．Entity：DBのテーブル定義</t>
    <rPh sb="16" eb="18">
      <t>テイギ</t>
    </rPh>
    <phoneticPr fontId="1"/>
  </si>
  <si>
    <t>取得した項目の定義</t>
    <rPh sb="0" eb="2">
      <t>シュトク</t>
    </rPh>
    <rPh sb="4" eb="6">
      <t>コウモク</t>
    </rPh>
    <rPh sb="7" eb="9">
      <t>テイギ</t>
    </rPh>
    <phoneticPr fontId="1"/>
  </si>
  <si>
    <t>５．Model：リクエストボディやクエリパラメータ、レスポンスボディなどの定義</t>
    <rPh sb="37" eb="39">
      <t>テイギ</t>
    </rPh>
    <phoneticPr fontId="1"/>
  </si>
  <si>
    <t>リクエストボディやクエリパラメータでバリデーションを行う場合はチェック内容を記述する</t>
    <rPh sb="26" eb="27">
      <t>オコナ</t>
    </rPh>
    <rPh sb="28" eb="30">
      <t>バアイ</t>
    </rPh>
    <rPh sb="35" eb="37">
      <t>ナイヨウ</t>
    </rPh>
    <rPh sb="38" eb="40">
      <t>キジュツ</t>
    </rPh>
    <phoneticPr fontId="1"/>
  </si>
  <si>
    <t>クエリパラメータ例</t>
    <rPh sb="8" eb="9">
      <t>レイ</t>
    </rPh>
    <phoneticPr fontId="1"/>
  </si>
  <si>
    <t>レスポンスの例</t>
    <rPh sb="6" eb="7">
      <t>レイ</t>
    </rPh>
    <phoneticPr fontId="1"/>
  </si>
  <si>
    <t>６．Mapper.xml：Mapperで使用するクエリを記述したファイル</t>
    <rPh sb="20" eb="22">
      <t>シヨウ</t>
    </rPh>
    <rPh sb="28" eb="30">
      <t>キジュツ</t>
    </rPh>
    <phoneticPr fontId="1"/>
  </si>
  <si>
    <t>４．補足</t>
    <rPh sb="2" eb="4">
      <t>ホソク</t>
    </rPh>
    <phoneticPr fontId="1"/>
  </si>
  <si>
    <t>例外処理は共通のエラーハンドラーで行うので、特別な理由などでエラーを個別のAPIで処理する場合などを除き、各APIでエラーの処理は行わない</t>
  </si>
  <si>
    <t>１．各フィルターの処理内容</t>
    <rPh sb="2" eb="3">
      <t>カク</t>
    </rPh>
    <rPh sb="9" eb="11">
      <t>ショリ</t>
    </rPh>
    <rPh sb="11" eb="13">
      <t>ナイヨウ</t>
    </rPh>
    <phoneticPr fontId="1"/>
  </si>
  <si>
    <t>フィルターの認証処理マトリクス</t>
    <rPh sb="6" eb="8">
      <t>ニンショウ</t>
    </rPh>
    <rPh sb="8" eb="10">
      <t>ショリ</t>
    </rPh>
    <phoneticPr fontId="1"/>
  </si>
  <si>
    <t>認証トークンに含まれるIDが社員マスタに存在するか？</t>
  </si>
  <si>
    <t>認証トークンに含まれるIDが利用マスタに存在し、かつ種別が’１：本部’か？</t>
  </si>
  <si>
    <t>本部API</t>
  </si>
  <si>
    <t>MSのAPI</t>
  </si>
  <si>
    <t>レスポンス</t>
    <phoneticPr fontId="1"/>
  </si>
  <si>
    <t>存在する</t>
  </si>
  <si>
    <t>本部である</t>
  </si>
  <si>
    <t>実行する</t>
    <rPh sb="0" eb="2">
      <t>ジッコウ</t>
    </rPh>
    <phoneticPr fontId="1"/>
  </si>
  <si>
    <t>-</t>
    <phoneticPr fontId="1"/>
  </si>
  <si>
    <t>本部でない</t>
  </si>
  <si>
    <t>実行しない</t>
  </si>
  <si>
    <t>401-認証エラー</t>
    <rPh sb="4" eb="6">
      <t>ニンショウ</t>
    </rPh>
    <phoneticPr fontId="1"/>
  </si>
  <si>
    <t>存在しない</t>
  </si>
  <si>
    <t>-</t>
  </si>
  <si>
    <t>認証チェックを行わないURL一覧</t>
    <rPh sb="0" eb="2">
      <t>ニンショウ</t>
    </rPh>
    <rPh sb="7" eb="8">
      <t>オコナ</t>
    </rPh>
    <rPh sb="14" eb="16">
      <t>イチラン</t>
    </rPh>
    <phoneticPr fontId="1"/>
  </si>
  <si>
    <t>以下のURLはログインをしていないくても実行できるため認証チェックを行わない</t>
    <rPh sb="0" eb="2">
      <t>イカ</t>
    </rPh>
    <rPh sb="20" eb="22">
      <t>ジッコウ</t>
    </rPh>
    <rPh sb="27" eb="29">
      <t>ニンショウ</t>
    </rPh>
    <rPh sb="34" eb="35">
      <t>オコナ</t>
    </rPh>
    <phoneticPr fontId="1"/>
  </si>
  <si>
    <t>/auth/callback</t>
  </si>
  <si>
    <t>ログイン</t>
    <phoneticPr fontId="1"/>
  </si>
  <si>
    <t>/health_check</t>
    <phoneticPr fontId="1"/>
  </si>
  <si>
    <t>ヘルスチェック</t>
    <phoneticPr fontId="1"/>
  </si>
  <si>
    <t>アクセス制御を行うURL一覧</t>
    <rPh sb="4" eb="6">
      <t>セイギョ</t>
    </rPh>
    <rPh sb="7" eb="8">
      <t>オコナ</t>
    </rPh>
    <rPh sb="12" eb="14">
      <t>イチラン</t>
    </rPh>
    <phoneticPr fontId="1"/>
  </si>
  <si>
    <t>上記以外（【処方元】API詳細設計書.xlsを参照）</t>
  </si>
  <si>
    <t>ログ出力個所とログの内容</t>
    <rPh sb="2" eb="4">
      <t>シュツリョク</t>
    </rPh>
    <rPh sb="4" eb="6">
      <t>カショ</t>
    </rPh>
    <rPh sb="10" eb="12">
      <t>ナイヨウ</t>
    </rPh>
    <phoneticPr fontId="1"/>
  </si>
  <si>
    <t>システムエラーなどの場合は、errorレベルでログ出力でしている</t>
    <rPh sb="10" eb="12">
      <t>バアイ</t>
    </rPh>
    <rPh sb="25" eb="27">
      <t>シュツリョク</t>
    </rPh>
    <phoneticPr fontId="1"/>
  </si>
  <si>
    <t>リクエスト開始/終了ログはinfoレベルでログ出力でしている</t>
    <rPh sb="5" eb="7">
      <t>カイシ</t>
    </rPh>
    <rPh sb="8" eb="10">
      <t>シュウリョウ</t>
    </rPh>
    <rPh sb="23" eb="25">
      <t>シュツリョク</t>
    </rPh>
    <phoneticPr fontId="1"/>
  </si>
  <si>
    <t>クエリの実行ログなどはdebugレベルでログ出力でしている（ログ出力自体はMyBatisが行っているためレベルの変更は不可）</t>
    <rPh sb="4" eb="6">
      <t>ジッコウ</t>
    </rPh>
    <rPh sb="32" eb="34">
      <t>シュツリョク</t>
    </rPh>
    <rPh sb="34" eb="36">
      <t>ジタイ</t>
    </rPh>
    <rPh sb="45" eb="46">
      <t>オコナ</t>
    </rPh>
    <rPh sb="56" eb="58">
      <t>ヘンコウ</t>
    </rPh>
    <rPh sb="59" eb="61">
      <t>フカ</t>
    </rPh>
    <phoneticPr fontId="1"/>
  </si>
  <si>
    <t>各メソッドの開始/終了ログはtraceレベルでログ出力でしている</t>
    <rPh sb="0" eb="1">
      <t>カク</t>
    </rPh>
    <rPh sb="6" eb="8">
      <t>カイシ</t>
    </rPh>
    <rPh sb="9" eb="11">
      <t>シュウリョウ</t>
    </rPh>
    <phoneticPr fontId="1"/>
  </si>
  <si>
    <t>概要</t>
    <rPh sb="0" eb="2">
      <t>ガイヨウ</t>
    </rPh>
    <phoneticPr fontId="1"/>
  </si>
  <si>
    <t>ログイン・ログアウト時の主な流れとセッション管理の考え方について記載する</t>
    <rPh sb="10" eb="11">
      <t>ジ</t>
    </rPh>
    <rPh sb="12" eb="13">
      <t>オモ</t>
    </rPh>
    <rPh sb="14" eb="15">
      <t>ナガ</t>
    </rPh>
    <rPh sb="22" eb="24">
      <t>カンリ</t>
    </rPh>
    <rPh sb="25" eb="26">
      <t>カンガ</t>
    </rPh>
    <rPh sb="27" eb="28">
      <t>カタ</t>
    </rPh>
    <rPh sb="32" eb="34">
      <t>キサイ</t>
    </rPh>
    <phoneticPr fontId="1"/>
  </si>
  <si>
    <t>１．ログイン時</t>
    <rPh sb="6" eb="7">
      <t>ジ</t>
    </rPh>
    <phoneticPr fontId="1"/>
  </si>
  <si>
    <t>２．ログアウト時</t>
    <rPh sb="7" eb="8">
      <t>ジ</t>
    </rPh>
    <phoneticPr fontId="1"/>
  </si>
  <si>
    <t>API詳細設計書</t>
  </si>
  <si>
    <t>高嵩</t>
  </si>
  <si>
    <t>１．callbackAPIの処理と結果マトリクス</t>
    <rPh sb="14" eb="16">
      <t>ショリ</t>
    </rPh>
    <phoneticPr fontId="1"/>
  </si>
  <si>
    <t>パターン</t>
  </si>
  <si>
    <t>インプット</t>
    <phoneticPr fontId="1"/>
  </si>
  <si>
    <t>処理及び結果</t>
  </si>
  <si>
    <t>レスポンス※１</t>
    <phoneticPr fontId="1"/>
  </si>
  <si>
    <t>レスポンス※２</t>
  </si>
  <si>
    <t>クッキー</t>
  </si>
  <si>
    <t>補足</t>
    <rPh sb="0" eb="2">
      <t>ホソク</t>
    </rPh>
    <phoneticPr fontId="1"/>
  </si>
  <si>
    <t>code</t>
    <phoneticPr fontId="1"/>
  </si>
  <si>
    <t>state</t>
    <phoneticPr fontId="1"/>
  </si>
  <si>
    <t>認証トークン取得</t>
    <rPh sb="0" eb="2">
      <t>ニンショウ</t>
    </rPh>
    <rPh sb="6" eb="8">
      <t>シュトク</t>
    </rPh>
    <phoneticPr fontId="1"/>
  </si>
  <si>
    <t>Jwtトークンを作成</t>
    <rPh sb="8" eb="10">
      <t>サクセイ</t>
    </rPh>
    <phoneticPr fontId="1"/>
  </si>
  <si>
    <t>画面クッキーを取得</t>
    <rPh sb="0" eb="2">
      <t>ガメン</t>
    </rPh>
    <rPh sb="7" eb="9">
      <t>シュトク</t>
    </rPh>
    <phoneticPr fontId="1"/>
  </si>
  <si>
    <t>リダイレクト先のURL</t>
    <rPh sb="6" eb="7">
      <t>サキ</t>
    </rPh>
    <phoneticPr fontId="1"/>
  </si>
  <si>
    <t>内部エラーコード</t>
    <rPh sb="0" eb="2">
      <t>ナイブ</t>
    </rPh>
    <phoneticPr fontId="1"/>
  </si>
  <si>
    <t>エラーメッセージ</t>
    <phoneticPr fontId="1"/>
  </si>
  <si>
    <t>エラーレベル</t>
    <phoneticPr fontId="1"/>
  </si>
  <si>
    <t>トークン※３</t>
    <phoneticPr fontId="1"/>
  </si>
  <si>
    <t>遷移画面URL</t>
    <rPh sb="0" eb="4">
      <t>センイガメン</t>
    </rPh>
    <phoneticPr fontId="1"/>
  </si>
  <si>
    <t>パラメータｒ</t>
    <phoneticPr fontId="1"/>
  </si>
  <si>
    <t>リフレッシュトークンcollabo_refresh_token</t>
  </si>
  <si>
    <t>成功</t>
    <rPh sb="0" eb="1">
      <t>セイコウ</t>
    </rPh>
    <phoneticPr fontId="1"/>
  </si>
  <si>
    <t>処方元トップ画面</t>
  </si>
  <si>
    <t>認証トークン（新作成）</t>
    <rPh sb="0" eb="2">
      <t>ニンショウ</t>
    </rPh>
    <rPh sb="7" eb="10">
      <t>シンサクセイ</t>
    </rPh>
    <phoneticPr fontId="1"/>
  </si>
  <si>
    <t>/ms#list，/ms#inputまたは/honbu</t>
    <phoneticPr fontId="1"/>
  </si>
  <si>
    <t>ｒ</t>
    <phoneticPr fontId="1"/>
  </si>
  <si>
    <t>リフレッシュトークン</t>
  </si>
  <si>
    <t>成功</t>
    <rPh sb="0" eb="2">
      <t>セイコウ</t>
    </rPh>
    <phoneticPr fontId="1"/>
  </si>
  <si>
    <t>失敗</t>
    <rPh sb="0" eb="2">
      <t>シッパイ</t>
    </rPh>
    <phoneticPr fontId="1"/>
  </si>
  <si>
    <t>処方元システムエラー画面</t>
    <rPh sb="10" eb="12">
      <t>ガメン</t>
    </rPh>
    <phoneticPr fontId="1"/>
  </si>
  <si>
    <t>なし</t>
    <phoneticPr fontId="1"/>
  </si>
  <si>
    <t>※１．システムエラー以外の場合は基本的にヘッダーに値を設定するだけで、json形式のデータは返却しない</t>
    <rPh sb="10" eb="12">
      <t>イガイ</t>
    </rPh>
    <rPh sb="13" eb="15">
      <t>バアイ</t>
    </rPh>
    <rPh sb="16" eb="19">
      <t>キホンテキ</t>
    </rPh>
    <rPh sb="25" eb="26">
      <t>アタイ</t>
    </rPh>
    <rPh sb="27" eb="29">
      <t>セッテイ</t>
    </rPh>
    <rPh sb="39" eb="41">
      <t>ケイシキ</t>
    </rPh>
    <rPh sb="46" eb="48">
      <t>ヘンキャク</t>
    </rPh>
    <phoneticPr fontId="1"/>
  </si>
  <si>
    <t>※２．システムエラーの場合は、システムエラーのjson形式のデータを返却する</t>
    <rPh sb="11" eb="13">
      <t>バアイ</t>
    </rPh>
    <rPh sb="27" eb="29">
      <t>ケイシキ</t>
    </rPh>
    <rPh sb="34" eb="36">
      <t>ヘンキャク</t>
    </rPh>
    <phoneticPr fontId="1"/>
  </si>
  <si>
    <t>※３．認証トークンの内容は、ログインID（処方元.利用者マスタ.ユーザーID）、処方元.社員マスター.ユーザーID、処方元.社員マスター.会社NO、処方元.社員マスター.所属部NO、処方元.社員マスター.所属支店NO、処方元.社員マスター.メールアドレスと処方元.社員マスター.役職コード</t>
    <rPh sb="3" eb="5">
      <t>ニンショウ</t>
    </rPh>
    <rPh sb="10" eb="12">
      <t>ナイヨウ</t>
    </rPh>
    <rPh sb="25" eb="28">
      <t>リヨウシャ</t>
    </rPh>
    <rPh sb="44" eb="46">
      <t>シャイン</t>
    </rPh>
    <rPh sb="58" eb="60">
      <t>ショホウ</t>
    </rPh>
    <rPh sb="60" eb="61">
      <t>モト</t>
    </rPh>
    <rPh sb="62" eb="64">
      <t>シャイン</t>
    </rPh>
    <rPh sb="69" eb="71">
      <t>カイシャ</t>
    </rPh>
    <rPh sb="74" eb="76">
      <t>ショホウ</t>
    </rPh>
    <rPh sb="76" eb="77">
      <t>モト</t>
    </rPh>
    <rPh sb="78" eb="80">
      <t>シャイン</t>
    </rPh>
    <rPh sb="85" eb="87">
      <t>ショゾク</t>
    </rPh>
    <rPh sb="102" eb="104">
      <t>ショゾク</t>
    </rPh>
    <rPh sb="104" eb="106">
      <t>シテン</t>
    </rPh>
    <rPh sb="139" eb="141">
      <t>ヤクショク</t>
    </rPh>
    <phoneticPr fontId="1"/>
  </si>
  <si>
    <t>２．認証トークン取得API結果マトリクス</t>
    <rPh sb="2" eb="4">
      <t>ニンショウ</t>
    </rPh>
    <phoneticPr fontId="1"/>
  </si>
  <si>
    <t>ステータス</t>
    <phoneticPr fontId="1"/>
  </si>
  <si>
    <t>トークン取得APIのステータスコードまたは発生した例外</t>
    <rPh sb="4" eb="6">
      <t>シュトク</t>
    </rPh>
    <rPh sb="21" eb="23">
      <t>ハッセイ</t>
    </rPh>
    <rPh sb="25" eb="27">
      <t>レイガイ</t>
    </rPh>
    <phoneticPr fontId="1"/>
  </si>
  <si>
    <t>コラボポータルID</t>
    <phoneticPr fontId="1"/>
  </si>
  <si>
    <t>トークン</t>
    <phoneticPr fontId="1"/>
  </si>
  <si>
    <t>メールアドレス</t>
    <phoneticPr fontId="1"/>
  </si>
  <si>
    <t>姓</t>
    <rPh sb="0" eb="1">
      <t>セイ</t>
    </rPh>
    <phoneticPr fontId="1"/>
  </si>
  <si>
    <t>名</t>
    <rPh sb="0" eb="1">
      <t>メイ</t>
    </rPh>
    <phoneticPr fontId="1"/>
  </si>
  <si>
    <t>あり</t>
    <phoneticPr fontId="1"/>
  </si>
  <si>
    <t>200以外</t>
    <rPh sb="3" eb="5">
      <t>イガイ</t>
    </rPh>
    <phoneticPr fontId="1"/>
  </si>
  <si>
    <t>タイムアウト</t>
    <phoneticPr fontId="1"/>
  </si>
  <si>
    <t>※トークン取得APIの仕様は「Collabo ID 連携手順書-認証基盤の連携について-ver1.0.9.pdf」を参照</t>
    <rPh sb="5" eb="7">
      <t>シュトク</t>
    </rPh>
    <rPh sb="11" eb="13">
      <t>シヨウ</t>
    </rPh>
    <rPh sb="58" eb="60">
      <t>サンショウ</t>
    </rPh>
    <phoneticPr fontId="1"/>
  </si>
  <si>
    <t>※取得しない場合が項目７エラー処理で記載。</t>
  </si>
  <si>
    <t>３．ユーザー存在チェック</t>
  </si>
  <si>
    <t>下記の条件でレコードの取得を行う</t>
  </si>
  <si>
    <t>参照テーブル</t>
  </si>
  <si>
    <t>処方元.社員マスター</t>
    <rPh sb="4" eb="6">
      <t>シャイン</t>
    </rPh>
    <phoneticPr fontId="1"/>
  </si>
  <si>
    <t>取得条件</t>
  </si>
  <si>
    <t>処方元.社員マスター.メールアドレス = 認証トークン取得で取得したメールアドレス</t>
    <phoneticPr fontId="1"/>
  </si>
  <si>
    <t>取得項目</t>
  </si>
  <si>
    <t>処方元.社員マスター.役職コード</t>
    <rPh sb="11" eb="13">
      <t>ヤクショク</t>
    </rPh>
    <phoneticPr fontId="1"/>
  </si>
  <si>
    <t>処方元.社員マスター.会社NO</t>
    <rPh sb="11" eb="13">
      <t>カイシャ</t>
    </rPh>
    <phoneticPr fontId="1"/>
  </si>
  <si>
    <t>処方元.社員マスター.所属部NO</t>
    <rPh sb="11" eb="13">
      <t>ショゾク</t>
    </rPh>
    <rPh sb="13" eb="14">
      <t>ブ</t>
    </rPh>
    <phoneticPr fontId="1"/>
  </si>
  <si>
    <t>処方元.社員マスター.所属支店NO</t>
    <rPh sb="11" eb="13">
      <t>ショゾク</t>
    </rPh>
    <rPh sb="13" eb="15">
      <t>シテン</t>
    </rPh>
    <phoneticPr fontId="1"/>
  </si>
  <si>
    <t>処方元.社員マスター.所属課NO</t>
    <rPh sb="11" eb="14">
      <t>ショゾクカ</t>
    </rPh>
    <phoneticPr fontId="1"/>
  </si>
  <si>
    <r>
      <rPr>
        <b/>
        <sz val="9"/>
        <color rgb="FF000000"/>
        <rFont val="Microsoft YaHei"/>
        <family val="2"/>
        <charset val="134"/>
      </rPr>
      <t>４.本部社員区分</t>
    </r>
    <r>
      <rPr>
        <b/>
        <sz val="9"/>
        <color rgb="FF000000"/>
        <rFont val="Meiryo UI"/>
        <family val="3"/>
        <charset val="128"/>
      </rPr>
      <t>を取得</t>
    </r>
  </si>
  <si>
    <t>下記の条件でレコードの取得を行い、Cookieに設定する</t>
  </si>
  <si>
    <t>処方元.利用者マスター</t>
    <rPh sb="0" eb="3">
      <t>ショホウモト</t>
    </rPh>
    <rPh sb="4" eb="7">
      <t>リヨウシャ</t>
    </rPh>
    <phoneticPr fontId="1"/>
  </si>
  <si>
    <t>処方元.利用者マスター.メールアドレス = 認証トークン取得で取得したメールアドレス</t>
    <rPh sb="4" eb="7">
      <t>リヨウシャ</t>
    </rPh>
    <phoneticPr fontId="1"/>
  </si>
  <si>
    <t>処方元.利用者マスター.本部社員区分</t>
    <rPh sb="0" eb="3">
      <t>ショホウモト</t>
    </rPh>
    <rPh sb="4" eb="7">
      <t>リヨウシャ</t>
    </rPh>
    <rPh sb="12" eb="16">
      <t>ホンブシャイン</t>
    </rPh>
    <rPh sb="16" eb="18">
      <t>クブン</t>
    </rPh>
    <phoneticPr fontId="1"/>
  </si>
  <si>
    <t>※本部社員区分を取得する場合は、本部社員区分の値によって（０，１）cookieに格納する</t>
  </si>
  <si>
    <t>※利用者マスターに本部社員区分を取得しない場合は、非本部社員として、０を戻り、cookieにはhonbu_flagを０に設定する。</t>
  </si>
  <si>
    <t>５．認証トークンの取得</t>
  </si>
  <si>
    <t>下記の条件でユーザー情報を取得する。取得した情報を使い、トークンを生成する</t>
  </si>
  <si>
    <t>処方元.利用者マスター</t>
    <phoneticPr fontId="1"/>
  </si>
  <si>
    <t>処方元.利用者マスター.ユーザーID = IDトークンから取得したユーザーID</t>
  </si>
  <si>
    <t>処方元.利用者マスター.本部社員区分</t>
    <rPh sb="12" eb="16">
      <t>ホンブシャイン</t>
    </rPh>
    <rPh sb="16" eb="18">
      <t>クブン</t>
    </rPh>
    <phoneticPr fontId="1"/>
  </si>
  <si>
    <t>※認証トークンを作成できない場合は、例外を投げてアドバイスで処理されて、クライアントで500エラーコードを付けエラーページに遷移する。</t>
  </si>
  <si>
    <t>６．Cookieの設定</t>
  </si>
  <si>
    <r>
      <rPr>
        <sz val="9"/>
        <color rgb="FF000000"/>
        <rFont val="Meiryo UI"/>
        <family val="3"/>
        <charset val="128"/>
      </rPr>
      <t>５で取得したトークンをCookie（Auth</t>
    </r>
    <r>
      <rPr>
        <sz val="9"/>
        <color rgb="FF000000"/>
        <rFont val="Microsoft YaHei"/>
        <family val="2"/>
        <charset val="134"/>
      </rPr>
      <t>Token</t>
    </r>
    <r>
      <rPr>
        <sz val="9"/>
        <color rgb="FF000000"/>
        <rFont val="Meiryo UI"/>
        <family val="3"/>
        <charset val="128"/>
      </rPr>
      <t>）に格納する</t>
    </r>
  </si>
  <si>
    <r>
      <rPr>
        <sz val="9"/>
        <color rgb="FF000000"/>
        <rFont val="Meiryo UI"/>
        <family val="3"/>
        <charset val="128"/>
      </rPr>
      <t>４で取得したユーザー情報から本部社員区分（</t>
    </r>
    <r>
      <rPr>
        <sz val="9"/>
        <color rgb="FF000000"/>
        <rFont val="Microsoft YaHei"/>
        <family val="2"/>
        <charset val="134"/>
      </rPr>
      <t>honbu_flag)</t>
    </r>
    <r>
      <rPr>
        <sz val="9"/>
        <color rgb="FF000000"/>
        <rFont val="Meiryo UI"/>
        <family val="3"/>
        <charset val="128"/>
      </rPr>
      <t>に格納する</t>
    </r>
  </si>
  <si>
    <t>各ページ遷移先をMoveUrlに設定する</t>
  </si>
  <si>
    <t>7．エラー処理について</t>
  </si>
  <si>
    <t>上記の処理２の認証トークンを取得しない場合と処理３のユーザー存在しない場合は、クライアント側にエラーページへ遷移するため、CookieのMoveURL＝"/error"を設定、クライアントでエラーページに遷移する。</t>
  </si>
  <si>
    <t>１．処方元サービス側のログインセッションの削除</t>
    <rPh sb="9" eb="10">
      <t>ガワ</t>
    </rPh>
    <rPh sb="21" eb="23">
      <t>サクジョ</t>
    </rPh>
    <phoneticPr fontId="1"/>
  </si>
  <si>
    <t>以下のキーのCookieを削除する</t>
    <rPh sb="0" eb="2">
      <t>イカ</t>
    </rPh>
    <rPh sb="13" eb="15">
      <t>サクジョ</t>
    </rPh>
    <phoneticPr fontId="1"/>
  </si>
  <si>
    <r>
      <t>Auth</t>
    </r>
    <r>
      <rPr>
        <sz val="10"/>
        <color theme="1"/>
        <rFont val="Microsoft YaHei"/>
        <family val="3"/>
        <charset val="134"/>
      </rPr>
      <t>Token</t>
    </r>
    <phoneticPr fontId="1"/>
  </si>
  <si>
    <t>honbu_flg</t>
    <phoneticPr fontId="1"/>
  </si>
  <si>
    <t>r</t>
    <phoneticPr fontId="1"/>
  </si>
  <si>
    <t>MoveUrl</t>
    <phoneticPr fontId="1"/>
  </si>
  <si>
    <r>
      <rPr>
        <b/>
        <sz val="9"/>
        <color theme="1"/>
        <rFont val="Microsoft YaHei"/>
        <family val="3"/>
        <charset val="134"/>
      </rPr>
      <t>2</t>
    </r>
    <r>
      <rPr>
        <b/>
        <sz val="9"/>
        <color theme="1"/>
        <rFont val="Meiryo UI"/>
        <family val="3"/>
        <charset val="128"/>
      </rPr>
      <t>．logoutUrl（コラボ持ち）へリダイレクトする</t>
    </r>
    <rPh sb="15" eb="16">
      <t>モ</t>
    </rPh>
    <phoneticPr fontId="1"/>
  </si>
  <si>
    <t>このURLでコラボポータル側ログインセッションが削除された状態で処方元のstartAPIにリダイレクトされてくる</t>
    <rPh sb="13" eb="14">
      <t>ガワ</t>
    </rPh>
    <rPh sb="24" eb="26">
      <t>サクジョ</t>
    </rPh>
    <rPh sb="29" eb="31">
      <t>ジョウタイ</t>
    </rPh>
    <phoneticPr fontId="1"/>
  </si>
  <si>
    <t>処方元情報</t>
    <rPh sb="0" eb="5">
      <t>ショホウモトジョウホウ</t>
    </rPh>
    <phoneticPr fontId="1"/>
  </si>
  <si>
    <t>バックエンド側とフロントエンド側で、リクエスト跨ぎ、またはページ跨ぎ情報を保持するため、Cookiを利用することとする</t>
    <rPh sb="6" eb="7">
      <t>ガワ</t>
    </rPh>
    <rPh sb="15" eb="16">
      <t>ガワ</t>
    </rPh>
    <rPh sb="23" eb="24">
      <t>マタ</t>
    </rPh>
    <rPh sb="32" eb="33">
      <t>マタ</t>
    </rPh>
    <rPh sb="34" eb="36">
      <t>ジョウホウ</t>
    </rPh>
    <rPh sb="37" eb="39">
      <t>ホジ</t>
    </rPh>
    <rPh sb="50" eb="52">
      <t>リヨウ</t>
    </rPh>
    <phoneticPr fontId="1"/>
  </si>
  <si>
    <t>sequenceDiagram</t>
  </si>
  <si>
    <r>
      <t xml:space="preserve">    </t>
    </r>
    <r>
      <rPr>
        <sz val="11"/>
        <color rgb="FFA22889"/>
        <rFont val="Consolas"/>
        <family val="3"/>
      </rPr>
      <t>participant</t>
    </r>
    <r>
      <rPr>
        <sz val="11"/>
        <color rgb="FF000000"/>
        <rFont val="Consolas"/>
        <family val="3"/>
      </rPr>
      <t xml:space="preserve"> ユーザー </t>
    </r>
    <r>
      <rPr>
        <sz val="11"/>
        <color rgb="FFA22889"/>
        <rFont val="Consolas"/>
        <family val="3"/>
      </rPr>
      <t>as</t>
    </r>
    <r>
      <rPr>
        <sz val="11"/>
        <color rgb="FF000000"/>
        <rFont val="Consolas"/>
        <family val="3"/>
      </rPr>
      <t xml:space="preserve"> ユーザー</t>
    </r>
  </si>
  <si>
    <r>
      <t xml:space="preserve">    </t>
    </r>
    <r>
      <rPr>
        <sz val="11"/>
        <color rgb="FFA22889"/>
        <rFont val="Consolas"/>
        <family val="3"/>
      </rPr>
      <t>participant</t>
    </r>
    <r>
      <rPr>
        <sz val="11"/>
        <color rgb="FF000000"/>
        <rFont val="Consolas"/>
        <family val="3"/>
      </rPr>
      <t xml:space="preserve"> ブラウザ </t>
    </r>
    <r>
      <rPr>
        <sz val="11"/>
        <color rgb="FFA22889"/>
        <rFont val="Consolas"/>
        <family val="3"/>
      </rPr>
      <t>as</t>
    </r>
    <r>
      <rPr>
        <sz val="11"/>
        <color rgb="FF000000"/>
        <rFont val="Consolas"/>
        <family val="3"/>
      </rPr>
      <t xml:space="preserve"> ブラウザ</t>
    </r>
  </si>
  <si>
    <r>
      <t xml:space="preserve">    </t>
    </r>
    <r>
      <rPr>
        <sz val="11"/>
        <color rgb="FFA22889"/>
        <rFont val="Consolas"/>
        <family val="3"/>
      </rPr>
      <t>participant</t>
    </r>
    <r>
      <rPr>
        <sz val="11"/>
        <color rgb="FF000000"/>
        <rFont val="Consolas"/>
        <family val="3"/>
      </rPr>
      <t xml:space="preserve"> </t>
    </r>
    <r>
      <rPr>
        <sz val="11"/>
        <color rgb="FFA22889"/>
        <rFont val="Consolas"/>
        <family val="3"/>
      </rPr>
      <t>OAuth2Filter</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OAuth2ProviderSelectionFilter</t>
    </r>
  </si>
  <si>
    <r>
      <t xml:space="preserve">    </t>
    </r>
    <r>
      <rPr>
        <sz val="11"/>
        <color rgb="FFA22889"/>
        <rFont val="Consolas"/>
        <family val="3"/>
      </rPr>
      <t>participant</t>
    </r>
    <r>
      <rPr>
        <sz val="11"/>
        <color rgb="FF000000"/>
        <rFont val="Consolas"/>
        <family val="3"/>
      </rPr>
      <t xml:space="preserve"> </t>
    </r>
    <r>
      <rPr>
        <sz val="11"/>
        <color rgb="FFA22889"/>
        <rFont val="Consolas"/>
        <family val="3"/>
      </rPr>
      <t>JwtFilter</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JwtSignatureValidationFilter</t>
    </r>
  </si>
  <si>
    <r>
      <t xml:space="preserve">    </t>
    </r>
    <r>
      <rPr>
        <sz val="11"/>
        <color rgb="FFA22889"/>
        <rFont val="Consolas"/>
        <family val="3"/>
      </rPr>
      <t>participant</t>
    </r>
    <r>
      <rPr>
        <sz val="11"/>
        <color rgb="FF000000"/>
        <rFont val="Consolas"/>
        <family val="3"/>
      </rPr>
      <t xml:space="preserve"> </t>
    </r>
    <r>
      <rPr>
        <sz val="11"/>
        <color rgb="FFA22889"/>
        <rFont val="Consolas"/>
        <family val="3"/>
      </rPr>
      <t>OAuth2Controller</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OAuth2AuthController</t>
    </r>
  </si>
  <si>
    <r>
      <t xml:space="preserve">    </t>
    </r>
    <r>
      <rPr>
        <sz val="11"/>
        <color rgb="FFA22889"/>
        <rFont val="Consolas"/>
        <family val="3"/>
      </rPr>
      <t>participant</t>
    </r>
    <r>
      <rPr>
        <sz val="11"/>
        <color rgb="FF000000"/>
        <rFont val="Consolas"/>
        <family val="3"/>
      </rPr>
      <t xml:space="preserve"> </t>
    </r>
    <r>
      <rPr>
        <sz val="11"/>
        <color rgb="FFA22889"/>
        <rFont val="Consolas"/>
        <family val="3"/>
      </rPr>
      <t>OAuth2Template</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OAuth2LoginTemplate</t>
    </r>
  </si>
  <si>
    <r>
      <t xml:space="preserve">    </t>
    </r>
    <r>
      <rPr>
        <sz val="11"/>
        <color rgb="FFA22889"/>
        <rFont val="Consolas"/>
        <family val="3"/>
      </rPr>
      <t>participant</t>
    </r>
    <r>
      <rPr>
        <sz val="11"/>
        <color rgb="FF000000"/>
        <rFont val="Consolas"/>
        <family val="3"/>
      </rPr>
      <t xml:space="preserve"> コールバックチェーン </t>
    </r>
    <r>
      <rPr>
        <sz val="11"/>
        <color rgb="FFA22889"/>
        <rFont val="Consolas"/>
        <family val="3"/>
      </rPr>
      <t>as</t>
    </r>
    <r>
      <rPr>
        <sz val="11"/>
        <color rgb="FF000000"/>
        <rFont val="Consolas"/>
        <family val="3"/>
      </rPr>
      <t xml:space="preserve"> </t>
    </r>
    <r>
      <rPr>
        <sz val="11"/>
        <color rgb="FFA22889"/>
        <rFont val="Consolas"/>
        <family val="3"/>
      </rPr>
      <t>OAuth2CallbackChain</t>
    </r>
  </si>
  <si>
    <r>
      <t xml:space="preserve">    </t>
    </r>
    <r>
      <rPr>
        <sz val="11"/>
        <color rgb="FFA22889"/>
        <rFont val="Consolas"/>
        <family val="3"/>
      </rPr>
      <t>participant</t>
    </r>
    <r>
      <rPr>
        <sz val="11"/>
        <color rgb="FF000000"/>
        <rFont val="Consolas"/>
        <family val="3"/>
      </rPr>
      <t xml:space="preserve"> </t>
    </r>
    <r>
      <rPr>
        <sz val="11"/>
        <color rgb="FFA22889"/>
        <rFont val="Consolas"/>
        <family val="3"/>
      </rPr>
      <t>OAuth2Provider</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OAuth2</t>
    </r>
    <r>
      <rPr>
        <sz val="11"/>
        <color rgb="FF000000"/>
        <rFont val="Consolas"/>
        <family val="3"/>
      </rPr>
      <t>プロバイダー</t>
    </r>
  </si>
  <si>
    <r>
      <t xml:space="preserve">    </t>
    </r>
    <r>
      <rPr>
        <sz val="11"/>
        <color rgb="FFA22889"/>
        <rFont val="Consolas"/>
        <family val="3"/>
      </rPr>
      <t>participant</t>
    </r>
    <r>
      <rPr>
        <sz val="11"/>
        <color rgb="FF000000"/>
        <rFont val="Consolas"/>
        <family val="3"/>
      </rPr>
      <t xml:space="preserve"> </t>
    </r>
    <r>
      <rPr>
        <sz val="11"/>
        <color rgb="FFA22889"/>
        <rFont val="Consolas"/>
        <family val="3"/>
      </rPr>
      <t>JwtUtil</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JwtTokenUtil</t>
    </r>
  </si>
  <si>
    <r>
      <t xml:space="preserve">    </t>
    </r>
    <r>
      <rPr>
        <sz val="11"/>
        <color rgb="FFA22889"/>
        <rFont val="Consolas"/>
        <family val="3"/>
      </rPr>
      <t>participant</t>
    </r>
    <r>
      <rPr>
        <sz val="11"/>
        <color rgb="FF000000"/>
        <rFont val="Consolas"/>
        <family val="3"/>
      </rPr>
      <t xml:space="preserve"> </t>
    </r>
    <r>
      <rPr>
        <sz val="11"/>
        <color rgb="FFA22889"/>
        <rFont val="Consolas"/>
        <family val="3"/>
      </rPr>
      <t>UserService</t>
    </r>
    <r>
      <rPr>
        <sz val="11"/>
        <color rgb="FF000000"/>
        <rFont val="Consolas"/>
        <family val="3"/>
      </rPr>
      <t xml:space="preserve"> </t>
    </r>
    <r>
      <rPr>
        <sz val="11"/>
        <color rgb="FFA22889"/>
        <rFont val="Consolas"/>
        <family val="3"/>
      </rPr>
      <t>as</t>
    </r>
    <r>
      <rPr>
        <sz val="11"/>
        <color rgb="FF000000"/>
        <rFont val="Consolas"/>
        <family val="3"/>
      </rPr>
      <t xml:space="preserve"> </t>
    </r>
    <r>
      <rPr>
        <sz val="11"/>
        <color rgb="FFA22889"/>
        <rFont val="Consolas"/>
        <family val="3"/>
      </rPr>
      <t>UserMasterDetailsService</t>
    </r>
  </si>
  <si>
    <r>
      <t xml:space="preserve">    </t>
    </r>
    <r>
      <rPr>
        <sz val="11"/>
        <color rgb="FFA22889"/>
        <rFont val="Consolas"/>
        <family val="3"/>
      </rPr>
      <t>participant</t>
    </r>
    <r>
      <rPr>
        <sz val="11"/>
        <color rgb="FF000000"/>
        <rFont val="Consolas"/>
        <family val="3"/>
      </rPr>
      <t xml:space="preserve"> データベース </t>
    </r>
    <r>
      <rPr>
        <sz val="11"/>
        <color rgb="FFA22889"/>
        <rFont val="Consolas"/>
        <family val="3"/>
      </rPr>
      <t>as</t>
    </r>
    <r>
      <rPr>
        <sz val="11"/>
        <color rgb="FF000000"/>
        <rFont val="Consolas"/>
        <family val="3"/>
      </rPr>
      <t xml:space="preserve"> </t>
    </r>
    <r>
      <rPr>
        <sz val="11"/>
        <color rgb="FFA22889"/>
        <rFont val="Consolas"/>
        <family val="3"/>
      </rPr>
      <t>MS_RIYOUSYA</t>
    </r>
    <r>
      <rPr>
        <sz val="11"/>
        <color rgb="FF000000"/>
        <rFont val="Consolas"/>
        <family val="3"/>
      </rPr>
      <t>データベース</t>
    </r>
  </si>
  <si>
    <r>
      <t xml:space="preserve">    </t>
    </r>
    <r>
      <rPr>
        <sz val="11"/>
        <color rgb="FFA22889"/>
        <rFont val="Consolas"/>
        <family val="3"/>
      </rPr>
      <t>Note</t>
    </r>
    <r>
      <rPr>
        <sz val="11"/>
        <color rgb="FF000000"/>
        <rFont val="Consolas"/>
        <family val="3"/>
      </rPr>
      <t xml:space="preserve"> </t>
    </r>
    <r>
      <rPr>
        <sz val="11"/>
        <color rgb="FFA22889"/>
        <rFont val="Consolas"/>
        <family val="3"/>
      </rPr>
      <t>over</t>
    </r>
    <r>
      <rPr>
        <sz val="11"/>
        <color rgb="FF000000"/>
        <rFont val="Consolas"/>
        <family val="3"/>
      </rPr>
      <t xml:space="preserve"> ユーザー,データベース: </t>
    </r>
    <r>
      <rPr>
        <sz val="11"/>
        <color rgb="FFA22889"/>
        <rFont val="Consolas"/>
        <family val="3"/>
      </rPr>
      <t>OAuth2</t>
    </r>
    <r>
      <rPr>
        <sz val="11"/>
        <color rgb="FF000000"/>
        <rFont val="Consolas"/>
        <family val="3"/>
      </rPr>
      <t>認証フロー開始</t>
    </r>
  </si>
  <si>
    <r>
      <t>    ユーザー</t>
    </r>
    <r>
      <rPr>
        <sz val="11"/>
        <color rgb="FFA22889"/>
        <rFont val="Consolas"/>
        <family val="3"/>
      </rPr>
      <t>-</t>
    </r>
    <r>
      <rPr>
        <sz val="11"/>
        <color rgb="FF000000"/>
        <rFont val="Consolas"/>
        <family val="3"/>
      </rPr>
      <t xml:space="preserve">&gt;&gt;ブラウザ: 1. 保護されたリソースにアクセス </t>
    </r>
    <r>
      <rPr>
        <sz val="11"/>
        <color rgb="FFA22889"/>
        <rFont val="Consolas"/>
        <family val="3"/>
      </rPr>
      <t>GET</t>
    </r>
    <r>
      <rPr>
        <sz val="11"/>
        <color rgb="FF000000"/>
        <rFont val="Consolas"/>
        <family val="3"/>
      </rPr>
      <t xml:space="preserve"> /</t>
    </r>
    <r>
      <rPr>
        <sz val="11"/>
        <color rgb="FFA22889"/>
        <rFont val="Consolas"/>
        <family val="3"/>
      </rPr>
      <t>suzuken</t>
    </r>
    <r>
      <rPr>
        <sz val="11"/>
        <color rgb="FF000000"/>
        <rFont val="Consolas"/>
        <family val="3"/>
      </rPr>
      <t>/**</t>
    </r>
  </si>
  <si>
    <r>
      <t>    ブラウザ</t>
    </r>
    <r>
      <rPr>
        <sz val="11"/>
        <color rgb="FFA22889"/>
        <rFont val="Consolas"/>
        <family val="3"/>
      </rPr>
      <t>-</t>
    </r>
    <r>
      <rPr>
        <sz val="11"/>
        <color rgb="FF000000"/>
        <rFont val="Consolas"/>
        <family val="3"/>
      </rPr>
      <t>&gt;&gt;</t>
    </r>
    <r>
      <rPr>
        <sz val="11"/>
        <color rgb="FFA22889"/>
        <rFont val="Consolas"/>
        <family val="3"/>
      </rPr>
      <t>OAuth2Filter</t>
    </r>
    <r>
      <rPr>
        <sz val="11"/>
        <color rgb="FF000000"/>
        <rFont val="Consolas"/>
        <family val="3"/>
      </rPr>
      <t xml:space="preserve">: 2. リクエストをインターセプト </t>
    </r>
    <r>
      <rPr>
        <sz val="11"/>
        <color rgb="FFA22889"/>
        <rFont val="Consolas"/>
        <family val="3"/>
      </rPr>
      <t>URI</t>
    </r>
    <r>
      <rPr>
        <sz val="11"/>
        <color rgb="FF000000"/>
        <rFont val="Consolas"/>
        <family val="3"/>
      </rPr>
      <t>: /</t>
    </r>
    <r>
      <rPr>
        <sz val="11"/>
        <color rgb="FFA22889"/>
        <rFont val="Consolas"/>
        <family val="3"/>
      </rPr>
      <t>suzuken</t>
    </r>
    <r>
      <rPr>
        <sz val="11"/>
        <color rgb="FF000000"/>
        <rFont val="Consolas"/>
        <family val="3"/>
      </rPr>
      <t>/**</t>
    </r>
  </si>
  <si>
    <r>
      <t xml:space="preserve">    </t>
    </r>
    <r>
      <rPr>
        <sz val="11"/>
        <color rgb="FFA22889"/>
        <rFont val="Consolas"/>
        <family val="3"/>
      </rPr>
      <t>OAuth2Filter-</t>
    </r>
    <r>
      <rPr>
        <sz val="11"/>
        <color rgb="FF000000"/>
        <rFont val="Consolas"/>
        <family val="3"/>
      </rPr>
      <t>&gt;&gt;</t>
    </r>
    <r>
      <rPr>
        <sz val="11"/>
        <color rgb="FFA22889"/>
        <rFont val="Consolas"/>
        <family val="3"/>
      </rPr>
      <t>OAuth2Filter</t>
    </r>
    <r>
      <rPr>
        <sz val="11"/>
        <color rgb="FF000000"/>
        <rFont val="Consolas"/>
        <family val="3"/>
      </rPr>
      <t xml:space="preserve">: 3. </t>
    </r>
    <r>
      <rPr>
        <sz val="11"/>
        <color rgb="FFA22889"/>
        <rFont val="Consolas"/>
        <family val="3"/>
      </rPr>
      <t>OAuth2</t>
    </r>
    <r>
      <rPr>
        <sz val="11"/>
        <color rgb="FF000000"/>
        <rFont val="Consolas"/>
        <family val="3"/>
      </rPr>
      <t>プロバイダー戦略を選択</t>
    </r>
  </si>
  <si>
    <r>
      <t xml:space="preserve">    </t>
    </r>
    <r>
      <rPr>
        <sz val="11"/>
        <color rgb="FFA22889"/>
        <rFont val="Consolas"/>
        <family val="3"/>
      </rPr>
      <t>OAuth2Filter-</t>
    </r>
    <r>
      <rPr>
        <sz val="11"/>
        <color rgb="FF000000"/>
        <rFont val="Consolas"/>
        <family val="3"/>
      </rPr>
      <t>&gt;&gt;</t>
    </r>
    <r>
      <rPr>
        <sz val="11"/>
        <color rgb="FFA22889"/>
        <rFont val="Consolas"/>
        <family val="3"/>
      </rPr>
      <t>JwtFilter</t>
    </r>
    <r>
      <rPr>
        <sz val="11"/>
        <color rgb="FF000000"/>
        <rFont val="Consolas"/>
        <family val="3"/>
      </rPr>
      <t xml:space="preserve">: 4. </t>
    </r>
    <r>
      <rPr>
        <sz val="11"/>
        <color rgb="FFA22889"/>
        <rFont val="Consolas"/>
        <family val="3"/>
      </rPr>
      <t>JWT</t>
    </r>
    <r>
      <rPr>
        <sz val="11"/>
        <color rgb="FF000000"/>
        <rFont val="Consolas"/>
        <family val="3"/>
      </rPr>
      <t>フィルターへ移譲</t>
    </r>
  </si>
  <si>
    <r>
      <t xml:space="preserve">    </t>
    </r>
    <r>
      <rPr>
        <sz val="11"/>
        <color rgb="FFA22889"/>
        <rFont val="Consolas"/>
        <family val="3"/>
      </rPr>
      <t>JwtFilter-</t>
    </r>
    <r>
      <rPr>
        <sz val="11"/>
        <color rgb="FF000000"/>
        <rFont val="Consolas"/>
        <family val="3"/>
      </rPr>
      <t>&gt;&gt;</t>
    </r>
    <r>
      <rPr>
        <sz val="11"/>
        <color rgb="FFA22889"/>
        <rFont val="Consolas"/>
        <family val="3"/>
      </rPr>
      <t>JwtFilter</t>
    </r>
    <r>
      <rPr>
        <sz val="11"/>
        <color rgb="FF000000"/>
        <rFont val="Consolas"/>
        <family val="3"/>
      </rPr>
      <t xml:space="preserve">: 5. </t>
    </r>
    <r>
      <rPr>
        <sz val="11"/>
        <color rgb="FFA22889"/>
        <rFont val="Consolas"/>
        <family val="3"/>
      </rPr>
      <t>JWT</t>
    </r>
    <r>
      <rPr>
        <sz val="11"/>
        <color rgb="FF000000"/>
        <rFont val="Consolas"/>
        <family val="3"/>
      </rPr>
      <t xml:space="preserve">トークンを検査 </t>
    </r>
    <r>
      <rPr>
        <sz val="11"/>
        <color rgb="FFA22889"/>
        <rFont val="Consolas"/>
        <family val="3"/>
      </rPr>
      <t>Cookie</t>
    </r>
    <r>
      <rPr>
        <sz val="11"/>
        <color rgb="FF000000"/>
        <rFont val="Consolas"/>
        <family val="3"/>
      </rPr>
      <t xml:space="preserve">: </t>
    </r>
    <r>
      <rPr>
        <sz val="11"/>
        <color rgb="FFA22889"/>
        <rFont val="Consolas"/>
        <family val="3"/>
      </rPr>
      <t>AuthToken</t>
    </r>
  </si>
  <si>
    <r>
      <t xml:space="preserve">    </t>
    </r>
    <r>
      <rPr>
        <sz val="11"/>
        <color rgb="FFA22889"/>
        <rFont val="Consolas"/>
        <family val="3"/>
      </rPr>
      <t>Note</t>
    </r>
    <r>
      <rPr>
        <sz val="11"/>
        <color rgb="FF000000"/>
        <rFont val="Consolas"/>
        <family val="3"/>
      </rPr>
      <t xml:space="preserve"> </t>
    </r>
    <r>
      <rPr>
        <sz val="11"/>
        <color rgb="FFA22889"/>
        <rFont val="Consolas"/>
        <family val="3"/>
      </rPr>
      <t>right</t>
    </r>
    <r>
      <rPr>
        <sz val="11"/>
        <color rgb="FF000000"/>
        <rFont val="Consolas"/>
        <family val="3"/>
      </rPr>
      <t xml:space="preserve"> </t>
    </r>
    <r>
      <rPr>
        <sz val="11"/>
        <color rgb="FFA22889"/>
        <rFont val="Consolas"/>
        <family val="3"/>
      </rPr>
      <t>of</t>
    </r>
    <r>
      <rPr>
        <sz val="11"/>
        <color rgb="FF000000"/>
        <rFont val="Consolas"/>
        <family val="3"/>
      </rPr>
      <t xml:space="preserve"> </t>
    </r>
    <r>
      <rPr>
        <sz val="11"/>
        <color rgb="FFA22889"/>
        <rFont val="Consolas"/>
        <family val="3"/>
      </rPr>
      <t>JwtFilter</t>
    </r>
    <r>
      <rPr>
        <sz val="11"/>
        <color rgb="FF000000"/>
        <rFont val="Consolas"/>
        <family val="3"/>
      </rPr>
      <t>: トークンが存在しないか期限切れ</t>
    </r>
  </si>
  <si>
    <r>
      <t xml:space="preserve">    </t>
    </r>
    <r>
      <rPr>
        <sz val="11"/>
        <color rgb="FFA22889"/>
        <rFont val="Consolas"/>
        <family val="3"/>
      </rPr>
      <t>JwtFilter-</t>
    </r>
    <r>
      <rPr>
        <sz val="11"/>
        <color rgb="FF000000"/>
        <rFont val="Consolas"/>
        <family val="3"/>
      </rPr>
      <t>&gt;&gt;</t>
    </r>
    <r>
      <rPr>
        <sz val="11"/>
        <color rgb="FFA22889"/>
        <rFont val="Consolas"/>
        <family val="3"/>
      </rPr>
      <t>OAuth2Template</t>
    </r>
    <r>
      <rPr>
        <sz val="11"/>
        <color rgb="FF000000"/>
        <rFont val="Consolas"/>
        <family val="3"/>
      </rPr>
      <t xml:space="preserve">: 6. ログインテンプレートを実行 </t>
    </r>
    <r>
      <rPr>
        <sz val="11"/>
        <color rgb="FFA22889"/>
        <rFont val="Consolas"/>
        <family val="3"/>
      </rPr>
      <t>executeLogin</t>
    </r>
    <r>
      <rPr>
        <b/>
        <sz val="11"/>
        <color rgb="FF000000"/>
        <rFont val="Consolas"/>
        <family val="3"/>
      </rPr>
      <t>()</t>
    </r>
  </si>
  <si>
    <r>
      <t xml:space="preserve">    </t>
    </r>
    <r>
      <rPr>
        <sz val="11"/>
        <color rgb="FFA22889"/>
        <rFont val="Consolas"/>
        <family val="3"/>
      </rPr>
      <t>OAuth2Template-</t>
    </r>
    <r>
      <rPr>
        <sz val="11"/>
        <color rgb="FF000000"/>
        <rFont val="Consolas"/>
        <family val="3"/>
      </rPr>
      <t>&gt;&gt;</t>
    </r>
    <r>
      <rPr>
        <sz val="11"/>
        <color rgb="FFA22889"/>
        <rFont val="Consolas"/>
        <family val="3"/>
      </rPr>
      <t>OAuth2Template</t>
    </r>
    <r>
      <rPr>
        <sz val="11"/>
        <color rgb="FF000000"/>
        <rFont val="Consolas"/>
        <family val="3"/>
      </rPr>
      <t xml:space="preserve">: 7. </t>
    </r>
    <r>
      <rPr>
        <sz val="11"/>
        <color rgb="FFA22889"/>
        <rFont val="Consolas"/>
        <family val="3"/>
      </rPr>
      <t>state</t>
    </r>
    <r>
      <rPr>
        <sz val="11"/>
        <color rgb="FF000000"/>
        <rFont val="Consolas"/>
        <family val="3"/>
      </rPr>
      <t xml:space="preserve">パラメータを生成 </t>
    </r>
    <r>
      <rPr>
        <sz val="11"/>
        <color rgb="FFA22889"/>
        <rFont val="Consolas"/>
        <family val="3"/>
      </rPr>
      <t>UUID</t>
    </r>
  </si>
  <si>
    <r>
      <t xml:space="preserve">    </t>
    </r>
    <r>
      <rPr>
        <sz val="11"/>
        <color rgb="FFA22889"/>
        <rFont val="Consolas"/>
        <family val="3"/>
      </rPr>
      <t>OAuth2Template-</t>
    </r>
    <r>
      <rPr>
        <sz val="11"/>
        <color rgb="FF000000"/>
        <rFont val="Consolas"/>
        <family val="3"/>
      </rPr>
      <t>&gt;&gt;</t>
    </r>
    <r>
      <rPr>
        <sz val="11"/>
        <color rgb="FFA22889"/>
        <rFont val="Consolas"/>
        <family val="3"/>
      </rPr>
      <t>OAuth2Template</t>
    </r>
    <r>
      <rPr>
        <sz val="11"/>
        <color rgb="FF000000"/>
        <rFont val="Consolas"/>
        <family val="3"/>
      </rPr>
      <t>: 8. 認可</t>
    </r>
    <r>
      <rPr>
        <sz val="11"/>
        <color rgb="FFA22889"/>
        <rFont val="Consolas"/>
        <family val="3"/>
      </rPr>
      <t>URL</t>
    </r>
    <r>
      <rPr>
        <sz val="11"/>
        <color rgb="FF000000"/>
        <rFont val="Consolas"/>
        <family val="3"/>
      </rPr>
      <t>を構築</t>
    </r>
  </si>
  <si>
    <r>
      <t xml:space="preserve">    </t>
    </r>
    <r>
      <rPr>
        <sz val="11"/>
        <color rgb="FFA22889"/>
        <rFont val="Consolas"/>
        <family val="3"/>
      </rPr>
      <t>OAuth2Template-</t>
    </r>
    <r>
      <rPr>
        <sz val="11"/>
        <color rgb="FF000000"/>
        <rFont val="Consolas"/>
        <family val="3"/>
      </rPr>
      <t xml:space="preserve">&gt;&gt;ブラウザ: 9. </t>
    </r>
    <r>
      <rPr>
        <sz val="11"/>
        <color rgb="FFA22889"/>
        <rFont val="Consolas"/>
        <family val="3"/>
      </rPr>
      <t>state</t>
    </r>
    <r>
      <rPr>
        <sz val="11"/>
        <color rgb="FF000000"/>
        <rFont val="Consolas"/>
        <family val="3"/>
      </rPr>
      <t>を</t>
    </r>
    <r>
      <rPr>
        <sz val="11"/>
        <color rgb="FFA22889"/>
        <rFont val="Consolas"/>
        <family val="3"/>
      </rPr>
      <t>Cookie</t>
    </r>
    <r>
      <rPr>
        <sz val="11"/>
        <color rgb="FF000000"/>
        <rFont val="Consolas"/>
        <family val="3"/>
      </rPr>
      <t>に保存</t>
    </r>
  </si>
  <si>
    <r>
      <t xml:space="preserve">    </t>
    </r>
    <r>
      <rPr>
        <sz val="11"/>
        <color rgb="FFA22889"/>
        <rFont val="Consolas"/>
        <family val="3"/>
      </rPr>
      <t>OAuth2Template-</t>
    </r>
    <r>
      <rPr>
        <sz val="11"/>
        <color rgb="FF000000"/>
        <rFont val="Consolas"/>
        <family val="3"/>
      </rPr>
      <t>&gt;&gt;ブラウザ: 10. プロバイダーへリダイレクト</t>
    </r>
  </si>
  <si>
    <r>
      <t>    ブラウザ</t>
    </r>
    <r>
      <rPr>
        <sz val="11"/>
        <color rgb="FFA22889"/>
        <rFont val="Consolas"/>
        <family val="3"/>
      </rPr>
      <t>-</t>
    </r>
    <r>
      <rPr>
        <sz val="11"/>
        <color rgb="FF000000"/>
        <rFont val="Consolas"/>
        <family val="3"/>
      </rPr>
      <t>&gt;&gt;</t>
    </r>
    <r>
      <rPr>
        <sz val="11"/>
        <color rgb="FFA22889"/>
        <rFont val="Consolas"/>
        <family val="3"/>
      </rPr>
      <t>OAuth2Provider</t>
    </r>
    <r>
      <rPr>
        <sz val="11"/>
        <color rgb="FF000000"/>
        <rFont val="Consolas"/>
        <family val="3"/>
      </rPr>
      <t>: 11. 認可リクエスト送信</t>
    </r>
  </si>
  <si>
    <r>
      <t xml:space="preserve">    </t>
    </r>
    <r>
      <rPr>
        <sz val="11"/>
        <color rgb="FFA22889"/>
        <rFont val="Consolas"/>
        <family val="3"/>
      </rPr>
      <t>OAuth2Provider-</t>
    </r>
    <r>
      <rPr>
        <sz val="11"/>
        <color rgb="FF000000"/>
        <rFont val="Consolas"/>
        <family val="3"/>
      </rPr>
      <t>&gt;&gt;ユーザー: 12. 認可画面を表示</t>
    </r>
  </si>
  <si>
    <r>
      <t>    ユーザー</t>
    </r>
    <r>
      <rPr>
        <sz val="11"/>
        <color rgb="FFA22889"/>
        <rFont val="Consolas"/>
        <family val="3"/>
      </rPr>
      <t>-</t>
    </r>
    <r>
      <rPr>
        <sz val="11"/>
        <color rgb="FF000000"/>
        <rFont val="Consolas"/>
        <family val="3"/>
      </rPr>
      <t>&gt;&gt;</t>
    </r>
    <r>
      <rPr>
        <sz val="11"/>
        <color rgb="FFA22889"/>
        <rFont val="Consolas"/>
        <family val="3"/>
      </rPr>
      <t>OAuth2Provider</t>
    </r>
    <r>
      <rPr>
        <sz val="11"/>
        <color rgb="FF000000"/>
        <rFont val="Consolas"/>
        <family val="3"/>
      </rPr>
      <t>: 13. 認可を承認</t>
    </r>
  </si>
  <si>
    <r>
      <t xml:space="preserve">    </t>
    </r>
    <r>
      <rPr>
        <sz val="11"/>
        <color rgb="FFA22889"/>
        <rFont val="Consolas"/>
        <family val="3"/>
      </rPr>
      <t>OAuth2Provider-</t>
    </r>
    <r>
      <rPr>
        <sz val="11"/>
        <color rgb="FF000000"/>
        <rFont val="Consolas"/>
        <family val="3"/>
      </rPr>
      <t>&gt;&gt;ブラウザ: 14. コールバックへリダイレクト /</t>
    </r>
    <r>
      <rPr>
        <sz val="11"/>
        <color rgb="FFA22889"/>
        <rFont val="Consolas"/>
        <family val="3"/>
      </rPr>
      <t>auth</t>
    </r>
    <r>
      <rPr>
        <sz val="11"/>
        <color rgb="FF000000"/>
        <rFont val="Consolas"/>
        <family val="3"/>
      </rPr>
      <t>/</t>
    </r>
    <r>
      <rPr>
        <sz val="11"/>
        <color rgb="FFA22889"/>
        <rFont val="Consolas"/>
        <family val="3"/>
      </rPr>
      <t>callback</t>
    </r>
  </si>
  <si>
    <r>
      <t>    ブラウザ</t>
    </r>
    <r>
      <rPr>
        <sz val="11"/>
        <color rgb="FFA22889"/>
        <rFont val="Consolas"/>
        <family val="3"/>
      </rPr>
      <t>-</t>
    </r>
    <r>
      <rPr>
        <sz val="11"/>
        <color rgb="FF000000"/>
        <rFont val="Consolas"/>
        <family val="3"/>
      </rPr>
      <t>&gt;&gt;</t>
    </r>
    <r>
      <rPr>
        <sz val="11"/>
        <color rgb="FFA22889"/>
        <rFont val="Consolas"/>
        <family val="3"/>
      </rPr>
      <t>OAuth2Controller</t>
    </r>
    <r>
      <rPr>
        <sz val="11"/>
        <color rgb="FF000000"/>
        <rFont val="Consolas"/>
        <family val="3"/>
      </rPr>
      <t xml:space="preserve">: 15. </t>
    </r>
    <r>
      <rPr>
        <sz val="11"/>
        <color rgb="FFA22889"/>
        <rFont val="Consolas"/>
        <family val="3"/>
      </rPr>
      <t>OAuth2</t>
    </r>
    <r>
      <rPr>
        <sz val="11"/>
        <color rgb="FF000000"/>
        <rFont val="Consolas"/>
        <family val="3"/>
      </rPr>
      <t xml:space="preserve">コールバック </t>
    </r>
    <r>
      <rPr>
        <sz val="11"/>
        <color rgb="FFA22889"/>
        <rFont val="Consolas"/>
        <family val="3"/>
      </rPr>
      <t>GET</t>
    </r>
    <r>
      <rPr>
        <sz val="11"/>
        <color rgb="FF000000"/>
        <rFont val="Consolas"/>
        <family val="3"/>
      </rPr>
      <t xml:space="preserve"> /</t>
    </r>
    <r>
      <rPr>
        <sz val="11"/>
        <color rgb="FFA22889"/>
        <rFont val="Consolas"/>
        <family val="3"/>
      </rPr>
      <t>auth</t>
    </r>
    <r>
      <rPr>
        <sz val="11"/>
        <color rgb="FF000000"/>
        <rFont val="Consolas"/>
        <family val="3"/>
      </rPr>
      <t>/</t>
    </r>
    <r>
      <rPr>
        <sz val="11"/>
        <color rgb="FFA22889"/>
        <rFont val="Consolas"/>
        <family val="3"/>
      </rPr>
      <t>callback</t>
    </r>
  </si>
  <si>
    <r>
      <t xml:space="preserve">    </t>
    </r>
    <r>
      <rPr>
        <sz val="11"/>
        <color rgb="FFA22889"/>
        <rFont val="Consolas"/>
        <family val="3"/>
      </rPr>
      <t>OAuth2Controller-</t>
    </r>
    <r>
      <rPr>
        <sz val="11"/>
        <color rgb="FF000000"/>
        <rFont val="Consolas"/>
        <family val="3"/>
      </rPr>
      <t xml:space="preserve">&gt;&gt;コールバックチェーン: 16. 検証チェーンを実行 </t>
    </r>
    <r>
      <rPr>
        <sz val="11"/>
        <color rgb="FFA22889"/>
        <rFont val="Consolas"/>
        <family val="3"/>
      </rPr>
      <t>callbackChain</t>
    </r>
    <r>
      <rPr>
        <sz val="11"/>
        <color rgb="FF000000"/>
        <rFont val="Consolas"/>
        <family val="3"/>
      </rPr>
      <t>.</t>
    </r>
    <r>
      <rPr>
        <sz val="11"/>
        <color rgb="FFA22889"/>
        <rFont val="Consolas"/>
        <family val="3"/>
      </rPr>
      <t>execute</t>
    </r>
    <r>
      <rPr>
        <b/>
        <sz val="11"/>
        <color rgb="FF000000"/>
        <rFont val="Consolas"/>
        <family val="3"/>
      </rPr>
      <t>()</t>
    </r>
  </si>
  <si>
    <r>
      <t>    コールバックチェーン</t>
    </r>
    <r>
      <rPr>
        <sz val="11"/>
        <color rgb="FFA22889"/>
        <rFont val="Consolas"/>
        <family val="3"/>
      </rPr>
      <t>-</t>
    </r>
    <r>
      <rPr>
        <sz val="11"/>
        <color rgb="FF000000"/>
        <rFont val="Consolas"/>
        <family val="3"/>
      </rPr>
      <t xml:space="preserve">&gt;&gt;コールバックチェーン: 17. </t>
    </r>
    <r>
      <rPr>
        <sz val="11"/>
        <color rgb="FFA22889"/>
        <rFont val="Consolas"/>
        <family val="3"/>
      </rPr>
      <t>State</t>
    </r>
    <r>
      <rPr>
        <sz val="11"/>
        <color rgb="FF000000"/>
        <rFont val="Consolas"/>
        <family val="3"/>
      </rPr>
      <t xml:space="preserve">検証 </t>
    </r>
    <r>
      <rPr>
        <sz val="11"/>
        <color rgb="FFA22889"/>
        <rFont val="Consolas"/>
        <family val="3"/>
      </rPr>
      <t>StateValidationHandler</t>
    </r>
  </si>
  <si>
    <r>
      <t>    コールバックチェーン</t>
    </r>
    <r>
      <rPr>
        <sz val="11"/>
        <color rgb="FFA22889"/>
        <rFont val="Consolas"/>
        <family val="3"/>
      </rPr>
      <t>-</t>
    </r>
    <r>
      <rPr>
        <sz val="11"/>
        <color rgb="FF000000"/>
        <rFont val="Consolas"/>
        <family val="3"/>
      </rPr>
      <t xml:space="preserve">&gt;&gt;コールバックチェーン: 18. 認可コード検証 </t>
    </r>
    <r>
      <rPr>
        <sz val="11"/>
        <color rgb="FFA22889"/>
        <rFont val="Consolas"/>
        <family val="3"/>
      </rPr>
      <t>AuthorizationCodeValidationHandler</t>
    </r>
  </si>
  <si>
    <r>
      <t>    コールバックチェーン</t>
    </r>
    <r>
      <rPr>
        <sz val="11"/>
        <color rgb="FFA22889"/>
        <rFont val="Consolas"/>
        <family val="3"/>
      </rPr>
      <t>-</t>
    </r>
    <r>
      <rPr>
        <sz val="11"/>
        <color rgb="FF000000"/>
        <rFont val="Consolas"/>
        <family val="3"/>
      </rPr>
      <t xml:space="preserve">&gt;&gt;コールバックチェーン: 19. プロバイダー設定検証 </t>
    </r>
    <r>
      <rPr>
        <sz val="11"/>
        <color rgb="FFA22889"/>
        <rFont val="Consolas"/>
        <family val="3"/>
      </rPr>
      <t>ProviderConfigValidationHandler</t>
    </r>
  </si>
  <si>
    <r>
      <t>    コールバックチェーン</t>
    </r>
    <r>
      <rPr>
        <sz val="11"/>
        <color rgb="FFA22889"/>
        <rFont val="Consolas"/>
        <family val="3"/>
      </rPr>
      <t>-</t>
    </r>
    <r>
      <rPr>
        <sz val="11"/>
        <color rgb="FF000000"/>
        <rFont val="Consolas"/>
        <family val="3"/>
      </rPr>
      <t>&gt;&gt;</t>
    </r>
    <r>
      <rPr>
        <sz val="11"/>
        <color rgb="FFA22889"/>
        <rFont val="Consolas"/>
        <family val="3"/>
      </rPr>
      <t>OAuth2Controller</t>
    </r>
    <r>
      <rPr>
        <sz val="11"/>
        <color rgb="FF000000"/>
        <rFont val="Consolas"/>
        <family val="3"/>
      </rPr>
      <t xml:space="preserve">: 20. 検証チェーン通過 </t>
    </r>
    <r>
      <rPr>
        <sz val="11"/>
        <color rgb="FFA22889"/>
        <rFont val="Consolas"/>
        <family val="3"/>
      </rPr>
      <t>true</t>
    </r>
    <r>
      <rPr>
        <sz val="11"/>
        <color rgb="FF000000"/>
        <rFont val="Consolas"/>
        <family val="3"/>
      </rPr>
      <t>を返却</t>
    </r>
  </si>
  <si>
    <r>
      <t xml:space="preserve">    </t>
    </r>
    <r>
      <rPr>
        <sz val="11"/>
        <color rgb="FFA22889"/>
        <rFont val="Consolas"/>
        <family val="3"/>
      </rPr>
      <t>OAuth2Controller-</t>
    </r>
    <r>
      <rPr>
        <sz val="11"/>
        <color rgb="FF000000"/>
        <rFont val="Consolas"/>
        <family val="3"/>
      </rPr>
      <t>&gt;&gt;</t>
    </r>
    <r>
      <rPr>
        <sz val="11"/>
        <color rgb="FFA22889"/>
        <rFont val="Consolas"/>
        <family val="3"/>
      </rPr>
      <t>OAuth2Template</t>
    </r>
    <r>
      <rPr>
        <sz val="11"/>
        <color rgb="FF000000"/>
        <rFont val="Consolas"/>
        <family val="3"/>
      </rPr>
      <t xml:space="preserve">: 21. コールバック処理を実行 </t>
    </r>
    <r>
      <rPr>
        <sz val="11"/>
        <color rgb="FFA22889"/>
        <rFont val="Consolas"/>
        <family val="3"/>
      </rPr>
      <t>executeCallback</t>
    </r>
    <r>
      <rPr>
        <b/>
        <sz val="11"/>
        <color rgb="FF000000"/>
        <rFont val="Consolas"/>
        <family val="3"/>
      </rPr>
      <t>()</t>
    </r>
  </si>
  <si>
    <r>
      <t xml:space="preserve">    </t>
    </r>
    <r>
      <rPr>
        <sz val="11"/>
        <color rgb="FFA22889"/>
        <rFont val="Consolas"/>
        <family val="3"/>
      </rPr>
      <t>OAuth2Template-</t>
    </r>
    <r>
      <rPr>
        <sz val="11"/>
        <color rgb="FF000000"/>
        <rFont val="Consolas"/>
        <family val="3"/>
      </rPr>
      <t>&gt;&gt;</t>
    </r>
    <r>
      <rPr>
        <sz val="11"/>
        <color rgb="FFA22889"/>
        <rFont val="Consolas"/>
        <family val="3"/>
      </rPr>
      <t>OAuth2Provider</t>
    </r>
    <r>
      <rPr>
        <sz val="11"/>
        <color rgb="FF000000"/>
        <rFont val="Consolas"/>
        <family val="3"/>
      </rPr>
      <t xml:space="preserve">: 22. </t>
    </r>
    <r>
      <rPr>
        <sz val="11"/>
        <color rgb="FFA22889"/>
        <rFont val="Consolas"/>
        <family val="3"/>
      </rPr>
      <t>POST</t>
    </r>
    <r>
      <rPr>
        <sz val="11"/>
        <color rgb="FF000000"/>
        <rFont val="Consolas"/>
        <family val="3"/>
      </rPr>
      <t xml:space="preserve"> /</t>
    </r>
    <r>
      <rPr>
        <sz val="11"/>
        <color rgb="FFA22889"/>
        <rFont val="Consolas"/>
        <family val="3"/>
      </rPr>
      <t>token</t>
    </r>
    <r>
      <rPr>
        <sz val="11"/>
        <color rgb="FF000000"/>
        <rFont val="Consolas"/>
        <family val="3"/>
      </rPr>
      <t xml:space="preserve"> で認可コードを交換</t>
    </r>
  </si>
  <si>
    <r>
      <t xml:space="preserve">    </t>
    </r>
    <r>
      <rPr>
        <sz val="11"/>
        <color rgb="FFA22889"/>
        <rFont val="Consolas"/>
        <family val="3"/>
      </rPr>
      <t>OAuth2Provider-</t>
    </r>
    <r>
      <rPr>
        <sz val="11"/>
        <color rgb="FF000000"/>
        <rFont val="Consolas"/>
        <family val="3"/>
      </rPr>
      <t>&gt;&gt;</t>
    </r>
    <r>
      <rPr>
        <sz val="11"/>
        <color rgb="FFA22889"/>
        <rFont val="Consolas"/>
        <family val="3"/>
      </rPr>
      <t>OAuth2Template</t>
    </r>
    <r>
      <rPr>
        <sz val="11"/>
        <color rgb="FF000000"/>
        <rFont val="Consolas"/>
        <family val="3"/>
      </rPr>
      <t xml:space="preserve">: 23. </t>
    </r>
    <r>
      <rPr>
        <sz val="11"/>
        <color rgb="FFA22889"/>
        <rFont val="Consolas"/>
        <family val="3"/>
      </rPr>
      <t>access_token</t>
    </r>
    <r>
      <rPr>
        <sz val="11"/>
        <color rgb="FF000000"/>
        <rFont val="Consolas"/>
        <family val="3"/>
      </rPr>
      <t>を返却</t>
    </r>
  </si>
  <si>
    <r>
      <t xml:space="preserve">    </t>
    </r>
    <r>
      <rPr>
        <sz val="11"/>
        <color rgb="FFA22889"/>
        <rFont val="Consolas"/>
        <family val="3"/>
      </rPr>
      <t>OAuth2Template-</t>
    </r>
    <r>
      <rPr>
        <sz val="11"/>
        <color rgb="FF000000"/>
        <rFont val="Consolas"/>
        <family val="3"/>
      </rPr>
      <t>&gt;&gt;</t>
    </r>
    <r>
      <rPr>
        <sz val="11"/>
        <color rgb="FFA22889"/>
        <rFont val="Consolas"/>
        <family val="3"/>
      </rPr>
      <t>OAuth2Provider</t>
    </r>
    <r>
      <rPr>
        <sz val="11"/>
        <color rgb="FF000000"/>
        <rFont val="Consolas"/>
        <family val="3"/>
      </rPr>
      <t xml:space="preserve">: 24. </t>
    </r>
    <r>
      <rPr>
        <sz val="11"/>
        <color rgb="FFA22889"/>
        <rFont val="Consolas"/>
        <family val="3"/>
      </rPr>
      <t>GET</t>
    </r>
    <r>
      <rPr>
        <sz val="11"/>
        <color rgb="FF000000"/>
        <rFont val="Consolas"/>
        <family val="3"/>
      </rPr>
      <t xml:space="preserve"> /</t>
    </r>
    <r>
      <rPr>
        <sz val="11"/>
        <color rgb="FFA22889"/>
        <rFont val="Consolas"/>
        <family val="3"/>
      </rPr>
      <t>userinfo</t>
    </r>
    <r>
      <rPr>
        <sz val="11"/>
        <color rgb="FF000000"/>
        <rFont val="Consolas"/>
        <family val="3"/>
      </rPr>
      <t xml:space="preserve"> でユーザー情報取得</t>
    </r>
  </si>
  <si>
    <r>
      <t xml:space="preserve">    </t>
    </r>
    <r>
      <rPr>
        <sz val="11"/>
        <color rgb="FFA22889"/>
        <rFont val="Consolas"/>
        <family val="3"/>
      </rPr>
      <t>OAuth2Provider-</t>
    </r>
    <r>
      <rPr>
        <sz val="11"/>
        <color rgb="FF000000"/>
        <rFont val="Consolas"/>
        <family val="3"/>
      </rPr>
      <t>&gt;&gt;</t>
    </r>
    <r>
      <rPr>
        <sz val="11"/>
        <color rgb="FFA22889"/>
        <rFont val="Consolas"/>
        <family val="3"/>
      </rPr>
      <t>OAuth2Template</t>
    </r>
    <r>
      <rPr>
        <sz val="11"/>
        <color rgb="FF000000"/>
        <rFont val="Consolas"/>
        <family val="3"/>
      </rPr>
      <t>: 25. ユーザー情報を返却</t>
    </r>
  </si>
  <si>
    <r>
      <t xml:space="preserve">    </t>
    </r>
    <r>
      <rPr>
        <sz val="11"/>
        <color rgb="FFA22889"/>
        <rFont val="Consolas"/>
        <family val="3"/>
      </rPr>
      <t>OAuth2Template-</t>
    </r>
    <r>
      <rPr>
        <sz val="11"/>
        <color rgb="FF000000"/>
        <rFont val="Consolas"/>
        <family val="3"/>
      </rPr>
      <t>&gt;&gt;</t>
    </r>
    <r>
      <rPr>
        <sz val="11"/>
        <color rgb="FFA22889"/>
        <rFont val="Consolas"/>
        <family val="3"/>
      </rPr>
      <t>UserService</t>
    </r>
    <r>
      <rPr>
        <sz val="11"/>
        <color rgb="FF000000"/>
        <rFont val="Consolas"/>
        <family val="3"/>
      </rPr>
      <t xml:space="preserve">: 26. </t>
    </r>
    <r>
      <rPr>
        <sz val="11"/>
        <color rgb="FFA22889"/>
        <rFont val="Consolas"/>
        <family val="3"/>
      </rPr>
      <t>loadByEmail</t>
    </r>
    <r>
      <rPr>
        <b/>
        <sz val="11"/>
        <color rgb="FF000000"/>
        <rFont val="Consolas"/>
        <family val="3"/>
      </rPr>
      <t>(</t>
    </r>
    <r>
      <rPr>
        <sz val="11"/>
        <color rgb="FFAA8500"/>
        <rFont val="Consolas"/>
        <family val="3"/>
      </rPr>
      <t>email</t>
    </r>
    <r>
      <rPr>
        <b/>
        <sz val="11"/>
        <color rgb="FF000000"/>
        <rFont val="Consolas"/>
        <family val="3"/>
      </rPr>
      <t>)</t>
    </r>
    <r>
      <rPr>
        <sz val="11"/>
        <color rgb="FF000000"/>
        <rFont val="Consolas"/>
        <family val="3"/>
      </rPr>
      <t xml:space="preserve"> でユーザー検索または作成</t>
    </r>
  </si>
  <si>
    <r>
      <t xml:space="preserve">    </t>
    </r>
    <r>
      <rPr>
        <sz val="11"/>
        <color rgb="FFA22889"/>
        <rFont val="Consolas"/>
        <family val="3"/>
      </rPr>
      <t>UserService-</t>
    </r>
    <r>
      <rPr>
        <sz val="11"/>
        <color rgb="FF000000"/>
        <rFont val="Consolas"/>
        <family val="3"/>
      </rPr>
      <t xml:space="preserve">&gt;&gt;データベース: 27. </t>
    </r>
    <r>
      <rPr>
        <sz val="11"/>
        <color rgb="FFA22889"/>
        <rFont val="Consolas"/>
        <family val="3"/>
      </rPr>
      <t>SELECT</t>
    </r>
    <r>
      <rPr>
        <sz val="11"/>
        <color rgb="FF000000"/>
        <rFont val="Consolas"/>
        <family val="3"/>
      </rPr>
      <t xml:space="preserve"> * </t>
    </r>
    <r>
      <rPr>
        <sz val="11"/>
        <color rgb="FFA22889"/>
        <rFont val="Consolas"/>
        <family val="3"/>
      </rPr>
      <t>FROM</t>
    </r>
    <r>
      <rPr>
        <sz val="11"/>
        <color rgb="FF000000"/>
        <rFont val="Consolas"/>
        <family val="3"/>
      </rPr>
      <t xml:space="preserve"> </t>
    </r>
    <r>
      <rPr>
        <sz val="11"/>
        <color rgb="FFA22889"/>
        <rFont val="Consolas"/>
        <family val="3"/>
      </rPr>
      <t>MS_RIYOUSYA</t>
    </r>
    <r>
      <rPr>
        <sz val="11"/>
        <color rgb="FF000000"/>
        <rFont val="Consolas"/>
        <family val="3"/>
      </rPr>
      <t xml:space="preserve"> </t>
    </r>
    <r>
      <rPr>
        <sz val="11"/>
        <color rgb="FFA22889"/>
        <rFont val="Consolas"/>
        <family val="3"/>
      </rPr>
      <t>WHERE</t>
    </r>
    <r>
      <rPr>
        <sz val="11"/>
        <color rgb="FF000000"/>
        <rFont val="Consolas"/>
        <family val="3"/>
      </rPr>
      <t xml:space="preserve"> </t>
    </r>
    <r>
      <rPr>
        <sz val="11"/>
        <color rgb="FFA22889"/>
        <rFont val="Consolas"/>
        <family val="3"/>
      </rPr>
      <t>email</t>
    </r>
    <r>
      <rPr>
        <sz val="11"/>
        <color rgb="FF000000"/>
        <rFont val="Consolas"/>
        <family val="3"/>
      </rPr>
      <t>=…</t>
    </r>
  </si>
  <si>
    <r>
      <t>    データベース</t>
    </r>
    <r>
      <rPr>
        <sz val="11"/>
        <color rgb="FFA22889"/>
        <rFont val="Consolas"/>
        <family val="3"/>
      </rPr>
      <t>-</t>
    </r>
    <r>
      <rPr>
        <sz val="11"/>
        <color rgb="FF000000"/>
        <rFont val="Consolas"/>
        <family val="3"/>
      </rPr>
      <t>&gt;&gt;</t>
    </r>
    <r>
      <rPr>
        <sz val="11"/>
        <color rgb="FFA22889"/>
        <rFont val="Consolas"/>
        <family val="3"/>
      </rPr>
      <t>UserService</t>
    </r>
    <r>
      <rPr>
        <sz val="11"/>
        <color rgb="FF000000"/>
        <rFont val="Consolas"/>
        <family val="3"/>
      </rPr>
      <t xml:space="preserve">: 28. </t>
    </r>
    <r>
      <rPr>
        <sz val="11"/>
        <color rgb="FFA22889"/>
        <rFont val="Consolas"/>
        <family val="3"/>
      </rPr>
      <t>UserMaster</t>
    </r>
    <r>
      <rPr>
        <sz val="11"/>
        <color rgb="FF000000"/>
        <rFont val="Consolas"/>
        <family val="3"/>
      </rPr>
      <t>情報を返却</t>
    </r>
  </si>
  <si>
    <r>
      <t xml:space="preserve">    </t>
    </r>
    <r>
      <rPr>
        <sz val="11"/>
        <color rgb="FFA22889"/>
        <rFont val="Consolas"/>
        <family val="3"/>
      </rPr>
      <t>UserService-</t>
    </r>
    <r>
      <rPr>
        <sz val="11"/>
        <color rgb="FF000000"/>
        <rFont val="Consolas"/>
        <family val="3"/>
      </rPr>
      <t>&gt;&gt;</t>
    </r>
    <r>
      <rPr>
        <sz val="11"/>
        <color rgb="FFA22889"/>
        <rFont val="Consolas"/>
        <family val="3"/>
      </rPr>
      <t>OAuth2Template</t>
    </r>
    <r>
      <rPr>
        <sz val="11"/>
        <color rgb="FF000000"/>
        <rFont val="Consolas"/>
        <family val="3"/>
      </rPr>
      <t>: 29. ユーザーオブジェクトを返却</t>
    </r>
  </si>
  <si>
    <r>
      <t xml:space="preserve">    </t>
    </r>
    <r>
      <rPr>
        <sz val="11"/>
        <color rgb="FFA22889"/>
        <rFont val="Consolas"/>
        <family val="3"/>
      </rPr>
      <t>OAuth2Template-</t>
    </r>
    <r>
      <rPr>
        <sz val="11"/>
        <color rgb="FF000000"/>
        <rFont val="Consolas"/>
        <family val="3"/>
      </rPr>
      <t>&gt;&gt;</t>
    </r>
    <r>
      <rPr>
        <sz val="11"/>
        <color rgb="FFA22889"/>
        <rFont val="Consolas"/>
        <family val="3"/>
      </rPr>
      <t>JwtUtil</t>
    </r>
    <r>
      <rPr>
        <sz val="11"/>
        <color rgb="FF000000"/>
        <rFont val="Consolas"/>
        <family val="3"/>
      </rPr>
      <t xml:space="preserve">: 30. </t>
    </r>
    <r>
      <rPr>
        <sz val="11"/>
        <color rgb="FFA22889"/>
        <rFont val="Consolas"/>
        <family val="3"/>
      </rPr>
      <t>generateTokenForMr</t>
    </r>
    <r>
      <rPr>
        <b/>
        <sz val="11"/>
        <color rgb="FF000000"/>
        <rFont val="Consolas"/>
        <family val="3"/>
      </rPr>
      <t>(</t>
    </r>
    <r>
      <rPr>
        <sz val="11"/>
        <color rgb="FFAA8500"/>
        <rFont val="Consolas"/>
        <family val="3"/>
      </rPr>
      <t>user</t>
    </r>
    <r>
      <rPr>
        <b/>
        <sz val="11"/>
        <color rgb="FF000000"/>
        <rFont val="Consolas"/>
        <family val="3"/>
      </rPr>
      <t>)</t>
    </r>
    <r>
      <rPr>
        <sz val="11"/>
        <color rgb="FF000000"/>
        <rFont val="Consolas"/>
        <family val="3"/>
      </rPr>
      <t xml:space="preserve"> で</t>
    </r>
    <r>
      <rPr>
        <sz val="11"/>
        <color rgb="FFA22889"/>
        <rFont val="Consolas"/>
        <family val="3"/>
      </rPr>
      <t>JWT</t>
    </r>
    <r>
      <rPr>
        <sz val="11"/>
        <color rgb="FF000000"/>
        <rFont val="Consolas"/>
        <family val="3"/>
      </rPr>
      <t>生成</t>
    </r>
  </si>
  <si>
    <r>
      <t xml:space="preserve">    </t>
    </r>
    <r>
      <rPr>
        <sz val="11"/>
        <color rgb="FFA22889"/>
        <rFont val="Consolas"/>
        <family val="3"/>
      </rPr>
      <t>JwtUtil-</t>
    </r>
    <r>
      <rPr>
        <sz val="11"/>
        <color rgb="FF000000"/>
        <rFont val="Consolas"/>
        <family val="3"/>
      </rPr>
      <t>&gt;&gt;</t>
    </r>
    <r>
      <rPr>
        <sz val="11"/>
        <color rgb="FFA22889"/>
        <rFont val="Consolas"/>
        <family val="3"/>
      </rPr>
      <t>OAuth2Template</t>
    </r>
    <r>
      <rPr>
        <sz val="11"/>
        <color rgb="FF000000"/>
        <rFont val="Consolas"/>
        <family val="3"/>
      </rPr>
      <t>: 31. 署名済み</t>
    </r>
    <r>
      <rPr>
        <sz val="11"/>
        <color rgb="FFA22889"/>
        <rFont val="Consolas"/>
        <family val="3"/>
      </rPr>
      <t>JWT</t>
    </r>
    <r>
      <rPr>
        <sz val="11"/>
        <color rgb="FF000000"/>
        <rFont val="Consolas"/>
        <family val="3"/>
      </rPr>
      <t>を返却</t>
    </r>
  </si>
  <si>
    <r>
      <t xml:space="preserve">    </t>
    </r>
    <r>
      <rPr>
        <sz val="11"/>
        <color rgb="FFA22889"/>
        <rFont val="Consolas"/>
        <family val="3"/>
      </rPr>
      <t>OAuth2Template-</t>
    </r>
    <r>
      <rPr>
        <sz val="11"/>
        <color rgb="FF000000"/>
        <rFont val="Consolas"/>
        <family val="3"/>
      </rPr>
      <t xml:space="preserve">&gt;&gt;ブラウザ: 32. </t>
    </r>
    <r>
      <rPr>
        <sz val="11"/>
        <color rgb="FFA22889"/>
        <rFont val="Consolas"/>
        <family val="3"/>
      </rPr>
      <t>Cookie</t>
    </r>
    <r>
      <rPr>
        <sz val="11"/>
        <color rgb="FF000000"/>
        <rFont val="Consolas"/>
        <family val="3"/>
      </rPr>
      <t>に</t>
    </r>
    <r>
      <rPr>
        <sz val="11"/>
        <color rgb="FFA22889"/>
        <rFont val="Consolas"/>
        <family val="3"/>
      </rPr>
      <t>AuthToken</t>
    </r>
    <r>
      <rPr>
        <sz val="11"/>
        <color rgb="FF000000"/>
        <rFont val="Consolas"/>
        <family val="3"/>
      </rPr>
      <t>を設定</t>
    </r>
  </si>
  <si>
    <r>
      <t xml:space="preserve">    </t>
    </r>
    <r>
      <rPr>
        <sz val="11"/>
        <color rgb="FFA22889"/>
        <rFont val="Consolas"/>
        <family val="3"/>
      </rPr>
      <t>OAuth2Template-</t>
    </r>
    <r>
      <rPr>
        <sz val="11"/>
        <color rgb="FF000000"/>
        <rFont val="Consolas"/>
        <family val="3"/>
      </rPr>
      <t xml:space="preserve">&gt;&gt;ブラウザ: 33. </t>
    </r>
    <r>
      <rPr>
        <sz val="11"/>
        <color rgb="FFA22889"/>
        <rFont val="Consolas"/>
        <family val="3"/>
      </rPr>
      <t>state</t>
    </r>
    <r>
      <rPr>
        <sz val="11"/>
        <color rgb="FF000000"/>
        <rFont val="Consolas"/>
        <family val="3"/>
      </rPr>
      <t xml:space="preserve"> </t>
    </r>
    <r>
      <rPr>
        <sz val="11"/>
        <color rgb="FFA22889"/>
        <rFont val="Consolas"/>
        <family val="3"/>
      </rPr>
      <t>Cookie</t>
    </r>
    <r>
      <rPr>
        <sz val="11"/>
        <color rgb="FF000000"/>
        <rFont val="Consolas"/>
        <family val="3"/>
      </rPr>
      <t>をクリア</t>
    </r>
  </si>
  <si>
    <r>
      <t xml:space="preserve">    </t>
    </r>
    <r>
      <rPr>
        <sz val="11"/>
        <color rgb="FFA22889"/>
        <rFont val="Consolas"/>
        <family val="3"/>
      </rPr>
      <t>OAuth2Template-</t>
    </r>
    <r>
      <rPr>
        <sz val="11"/>
        <color rgb="FF000000"/>
        <rFont val="Consolas"/>
        <family val="3"/>
      </rPr>
      <t>&gt;&gt;ブラウザ: 34. ホームへリダイレクト</t>
    </r>
  </si>
  <si>
    <r>
      <t xml:space="preserve">    </t>
    </r>
    <r>
      <rPr>
        <sz val="11"/>
        <color rgb="FFA22889"/>
        <rFont val="Consolas"/>
        <family val="3"/>
      </rPr>
      <t>Note</t>
    </r>
    <r>
      <rPr>
        <sz val="11"/>
        <color rgb="FF000000"/>
        <rFont val="Consolas"/>
        <family val="3"/>
      </rPr>
      <t xml:space="preserve"> </t>
    </r>
    <r>
      <rPr>
        <sz val="11"/>
        <color rgb="FFA22889"/>
        <rFont val="Consolas"/>
        <family val="3"/>
      </rPr>
      <t>over</t>
    </r>
    <r>
      <rPr>
        <sz val="11"/>
        <color rgb="FF000000"/>
        <rFont val="Consolas"/>
        <family val="3"/>
      </rPr>
      <t xml:space="preserve"> ユーザー,データベース: 後続の </t>
    </r>
    <r>
      <rPr>
        <sz val="11"/>
        <color rgb="FFA22889"/>
        <rFont val="Consolas"/>
        <family val="3"/>
      </rPr>
      <t>suzuken</t>
    </r>
    <r>
      <rPr>
        <sz val="11"/>
        <color rgb="FF000000"/>
        <rFont val="Consolas"/>
        <family val="3"/>
      </rPr>
      <t xml:space="preserve"> リクエストの </t>
    </r>
    <r>
      <rPr>
        <sz val="11"/>
        <color rgb="FFA22889"/>
        <rFont val="Consolas"/>
        <family val="3"/>
      </rPr>
      <t>JWT</t>
    </r>
    <r>
      <rPr>
        <sz val="11"/>
        <color rgb="FF000000"/>
        <rFont val="Consolas"/>
        <family val="3"/>
      </rPr>
      <t xml:space="preserve"> 検証フロー</t>
    </r>
  </si>
  <si>
    <r>
      <t>    ブラウザ</t>
    </r>
    <r>
      <rPr>
        <sz val="11"/>
        <color rgb="FFA22889"/>
        <rFont val="Consolas"/>
        <family val="3"/>
      </rPr>
      <t>-</t>
    </r>
    <r>
      <rPr>
        <sz val="11"/>
        <color rgb="FF000000"/>
        <rFont val="Consolas"/>
        <family val="3"/>
      </rPr>
      <t>&gt;&gt;</t>
    </r>
    <r>
      <rPr>
        <sz val="11"/>
        <color rgb="FFA22889"/>
        <rFont val="Consolas"/>
        <family val="3"/>
      </rPr>
      <t>OAuth2Filter</t>
    </r>
    <r>
      <rPr>
        <sz val="11"/>
        <color rgb="FF000000"/>
        <rFont val="Consolas"/>
        <family val="3"/>
      </rPr>
      <t>: 35. 再度</t>
    </r>
    <r>
      <rPr>
        <sz val="11"/>
        <color rgb="FFA22889"/>
        <rFont val="Consolas"/>
        <family val="3"/>
      </rPr>
      <t>API</t>
    </r>
    <r>
      <rPr>
        <sz val="11"/>
        <color rgb="FF000000"/>
        <rFont val="Consolas"/>
        <family val="3"/>
      </rPr>
      <t xml:space="preserve">へアクセス </t>
    </r>
    <r>
      <rPr>
        <sz val="11"/>
        <color rgb="FFA22889"/>
        <rFont val="Consolas"/>
        <family val="3"/>
      </rPr>
      <t>GET</t>
    </r>
    <r>
      <rPr>
        <sz val="11"/>
        <color rgb="FF000000"/>
        <rFont val="Consolas"/>
        <family val="3"/>
      </rPr>
      <t xml:space="preserve"> /</t>
    </r>
    <r>
      <rPr>
        <sz val="11"/>
        <color rgb="FFA22889"/>
        <rFont val="Consolas"/>
        <family val="3"/>
      </rPr>
      <t>suzuken</t>
    </r>
    <r>
      <rPr>
        <sz val="11"/>
        <color rgb="FF000000"/>
        <rFont val="Consolas"/>
        <family val="3"/>
      </rPr>
      <t>/**</t>
    </r>
  </si>
  <si>
    <r>
      <t xml:space="preserve">    </t>
    </r>
    <r>
      <rPr>
        <sz val="11"/>
        <color rgb="FFA22889"/>
        <rFont val="Consolas"/>
        <family val="3"/>
      </rPr>
      <t>OAuth2Filter-</t>
    </r>
    <r>
      <rPr>
        <sz val="11"/>
        <color rgb="FF000000"/>
        <rFont val="Consolas"/>
        <family val="3"/>
      </rPr>
      <t>&gt;&gt;</t>
    </r>
    <r>
      <rPr>
        <sz val="11"/>
        <color rgb="FFA22889"/>
        <rFont val="Consolas"/>
        <family val="3"/>
      </rPr>
      <t>JwtFilter</t>
    </r>
    <r>
      <rPr>
        <sz val="11"/>
        <color rgb="FF000000"/>
        <rFont val="Consolas"/>
        <family val="3"/>
      </rPr>
      <t xml:space="preserve">: 36. </t>
    </r>
    <r>
      <rPr>
        <sz val="11"/>
        <color rgb="FFA22889"/>
        <rFont val="Consolas"/>
        <family val="3"/>
      </rPr>
      <t>JWT</t>
    </r>
    <r>
      <rPr>
        <sz val="11"/>
        <color rgb="FF000000"/>
        <rFont val="Consolas"/>
        <family val="3"/>
      </rPr>
      <t>フィルターへ移譲</t>
    </r>
  </si>
  <si>
    <r>
      <t xml:space="preserve">    </t>
    </r>
    <r>
      <rPr>
        <sz val="11"/>
        <color rgb="FFA22889"/>
        <rFont val="Consolas"/>
        <family val="3"/>
      </rPr>
      <t>JwtFilter-</t>
    </r>
    <r>
      <rPr>
        <sz val="11"/>
        <color rgb="FF000000"/>
        <rFont val="Consolas"/>
        <family val="3"/>
      </rPr>
      <t>&gt;&gt;</t>
    </r>
    <r>
      <rPr>
        <sz val="11"/>
        <color rgb="FFA22889"/>
        <rFont val="Consolas"/>
        <family val="3"/>
      </rPr>
      <t>JwtUtil</t>
    </r>
    <r>
      <rPr>
        <sz val="11"/>
        <color rgb="FF000000"/>
        <rFont val="Consolas"/>
        <family val="3"/>
      </rPr>
      <t xml:space="preserve">: 37. </t>
    </r>
    <r>
      <rPr>
        <sz val="11"/>
        <color rgb="FFA22889"/>
        <rFont val="Consolas"/>
        <family val="3"/>
      </rPr>
      <t>isTokenExpired</t>
    </r>
    <r>
      <rPr>
        <b/>
        <sz val="11"/>
        <color rgb="FF000000"/>
        <rFont val="Consolas"/>
        <family val="3"/>
      </rPr>
      <t>(</t>
    </r>
    <r>
      <rPr>
        <sz val="11"/>
        <color rgb="FFAA8500"/>
        <rFont val="Consolas"/>
        <family val="3"/>
      </rPr>
      <t>token</t>
    </r>
    <r>
      <rPr>
        <b/>
        <sz val="11"/>
        <color rgb="FF000000"/>
        <rFont val="Consolas"/>
        <family val="3"/>
      </rPr>
      <t>)</t>
    </r>
    <r>
      <rPr>
        <sz val="11"/>
        <color rgb="FF000000"/>
        <rFont val="Consolas"/>
        <family val="3"/>
      </rPr>
      <t xml:space="preserve"> で検証</t>
    </r>
  </si>
  <si>
    <r>
      <t xml:space="preserve">    </t>
    </r>
    <r>
      <rPr>
        <sz val="11"/>
        <color rgb="FFA22889"/>
        <rFont val="Consolas"/>
        <family val="3"/>
      </rPr>
      <t>JwtUtil-</t>
    </r>
    <r>
      <rPr>
        <sz val="11"/>
        <color rgb="FF000000"/>
        <rFont val="Consolas"/>
        <family val="3"/>
      </rPr>
      <t>&gt;&gt;</t>
    </r>
    <r>
      <rPr>
        <sz val="11"/>
        <color rgb="FFA22889"/>
        <rFont val="Consolas"/>
        <family val="3"/>
      </rPr>
      <t>JwtFilter</t>
    </r>
    <r>
      <rPr>
        <sz val="11"/>
        <color rgb="FF000000"/>
        <rFont val="Consolas"/>
        <family val="3"/>
      </rPr>
      <t>: 38. トークン有効</t>
    </r>
  </si>
  <si>
    <r>
      <t xml:space="preserve">    </t>
    </r>
    <r>
      <rPr>
        <sz val="11"/>
        <color rgb="FFA22889"/>
        <rFont val="Consolas"/>
        <family val="3"/>
      </rPr>
      <t>JwtFilter-</t>
    </r>
    <r>
      <rPr>
        <sz val="11"/>
        <color rgb="FF000000"/>
        <rFont val="Consolas"/>
        <family val="3"/>
      </rPr>
      <t>&gt;&gt;</t>
    </r>
    <r>
      <rPr>
        <sz val="11"/>
        <color rgb="FFA22889"/>
        <rFont val="Consolas"/>
        <family val="3"/>
      </rPr>
      <t>JwtUtil</t>
    </r>
    <r>
      <rPr>
        <sz val="11"/>
        <color rgb="FF000000"/>
        <rFont val="Consolas"/>
        <family val="3"/>
      </rPr>
      <t xml:space="preserve">: 39. </t>
    </r>
    <r>
      <rPr>
        <sz val="11"/>
        <color rgb="FFA22889"/>
        <rFont val="Consolas"/>
        <family val="3"/>
      </rPr>
      <t>updateExpiresAuthToken</t>
    </r>
    <r>
      <rPr>
        <sz val="11"/>
        <color rgb="FF000000"/>
        <rFont val="Consolas"/>
        <family val="3"/>
      </rPr>
      <t xml:space="preserve"> で有効期限延長</t>
    </r>
  </si>
  <si>
    <r>
      <t xml:space="preserve">    </t>
    </r>
    <r>
      <rPr>
        <sz val="11"/>
        <color rgb="FFA22889"/>
        <rFont val="Consolas"/>
        <family val="3"/>
      </rPr>
      <t>JwtUtil-</t>
    </r>
    <r>
      <rPr>
        <sz val="11"/>
        <color rgb="FF000000"/>
        <rFont val="Consolas"/>
        <family val="3"/>
      </rPr>
      <t>&gt;&gt;</t>
    </r>
    <r>
      <rPr>
        <sz val="11"/>
        <color rgb="FFA22889"/>
        <rFont val="Consolas"/>
        <family val="3"/>
      </rPr>
      <t>JwtFilter</t>
    </r>
    <r>
      <rPr>
        <sz val="11"/>
        <color rgb="FF000000"/>
        <rFont val="Consolas"/>
        <family val="3"/>
      </rPr>
      <t>: 40. 新トークンを返却</t>
    </r>
  </si>
  <si>
    <r>
      <t xml:space="preserve">    </t>
    </r>
    <r>
      <rPr>
        <sz val="11"/>
        <color rgb="FFA22889"/>
        <rFont val="Consolas"/>
        <family val="3"/>
      </rPr>
      <t>JwtFilter-</t>
    </r>
    <r>
      <rPr>
        <sz val="11"/>
        <color rgb="FF000000"/>
        <rFont val="Consolas"/>
        <family val="3"/>
      </rPr>
      <t xml:space="preserve">&gt;&gt;ブラウザ: 41. </t>
    </r>
    <r>
      <rPr>
        <sz val="11"/>
        <color rgb="FFA22889"/>
        <rFont val="Consolas"/>
        <family val="3"/>
      </rPr>
      <t>Cookie</t>
    </r>
    <r>
      <rPr>
        <sz val="11"/>
        <color rgb="FF000000"/>
        <rFont val="Consolas"/>
        <family val="3"/>
      </rPr>
      <t>に新しい</t>
    </r>
    <r>
      <rPr>
        <sz val="11"/>
        <color rgb="FFA22889"/>
        <rFont val="Consolas"/>
        <family val="3"/>
      </rPr>
      <t>AuthToken</t>
    </r>
    <r>
      <rPr>
        <sz val="11"/>
        <color rgb="FF000000"/>
        <rFont val="Consolas"/>
        <family val="3"/>
      </rPr>
      <t>を設定</t>
    </r>
  </si>
  <si>
    <r>
      <t xml:space="preserve">    </t>
    </r>
    <r>
      <rPr>
        <sz val="11"/>
        <color rgb="FFA22889"/>
        <rFont val="Consolas"/>
        <family val="3"/>
      </rPr>
      <t>JwtFilter-</t>
    </r>
    <r>
      <rPr>
        <sz val="11"/>
        <color rgb="FF000000"/>
        <rFont val="Consolas"/>
        <family val="3"/>
      </rPr>
      <t>&gt;&gt;ブラウザ: 42. リクエストを許可</t>
    </r>
  </si>
  <si>
    <r>
      <t>    ブラウザ</t>
    </r>
    <r>
      <rPr>
        <sz val="11"/>
        <color rgb="FFA22889"/>
        <rFont val="Consolas"/>
        <family val="3"/>
      </rPr>
      <t>-</t>
    </r>
    <r>
      <rPr>
        <sz val="11"/>
        <color rgb="FF000000"/>
        <rFont val="Consolas"/>
        <family val="3"/>
      </rPr>
      <t>&gt;&gt;ユーザー: 43. 保護されたリソースを返却</t>
    </r>
  </si>
  <si>
    <r>
      <t xml:space="preserve">    </t>
    </r>
    <r>
      <rPr>
        <sz val="11"/>
        <color rgb="FFA22889"/>
        <rFont val="Consolas"/>
        <family val="3"/>
      </rPr>
      <t>Note</t>
    </r>
    <r>
      <rPr>
        <sz val="11"/>
        <color rgb="FF000000"/>
        <rFont val="Consolas"/>
        <family val="3"/>
      </rPr>
      <t xml:space="preserve"> </t>
    </r>
    <r>
      <rPr>
        <sz val="11"/>
        <color rgb="FFA22889"/>
        <rFont val="Consolas"/>
        <family val="3"/>
      </rPr>
      <t>over</t>
    </r>
    <r>
      <rPr>
        <sz val="11"/>
        <color rgb="FF000000"/>
        <rFont val="Consolas"/>
        <family val="3"/>
      </rPr>
      <t xml:space="preserve"> ユーザー,データベース: 認証フロー完了、ユーザーは正常にログイン</t>
    </r>
  </si>
  <si>
    <t xml:space="preserve">    client -&gt; shoho_web:該当ページの初期イベントでRestAPI</t>
  </si>
  <si>
    <t xml:space="preserve">   </t>
  </si>
  <si>
    <t>end</t>
  </si>
  <si>
    <t>@enduml</t>
  </si>
  <si>
    <t>@startuml</t>
  </si>
  <si>
    <t>autonumber</t>
  </si>
  <si>
    <t>participant クライアント as client</t>
  </si>
  <si>
    <t>participant 処方情報Web as shoho_web</t>
  </si>
  <si>
    <t>database 処方元DB as DB</t>
  </si>
  <si>
    <t>participant "コラボポータル" as collabo</t>
  </si>
  <si>
    <t>opt メールのURLクリック のとき</t>
  </si>
  <si>
    <t xml:space="preserve">    client -&gt; shoho_web: \n/ms?gui=input&amp;dpy_bno=123・・・</t>
  </si>
  <si>
    <t xml:space="preserve">    activate shoho_web</t>
  </si>
  <si>
    <t xml:space="preserve">    rnote over shoho_web #green: クライアント認証\nCookieのJWTトークンチェック</t>
  </si>
  <si>
    <t>opt サービスURL起動のとき</t>
  </si>
  <si>
    <t xml:space="preserve">    client -&gt; shoho_web:  /honbu/ \n/ms/?&amp;ka=0043&amp;kikaku_id=001 </t>
  </si>
  <si>
    <t>opt RestAPIの呼び出す</t>
  </si>
  <si>
    <t xml:space="preserve">    client -&gt; shoho_web: /xxxAPI</t>
  </si>
  <si>
    <t>alt 認証済み</t>
  </si>
  <si>
    <t>opt URL=/ms</t>
  </si>
  <si>
    <t xml:space="preserve">    shoho_web -&gt; client: index_ms.htmlを戻り：CookiにURL（/honbu/ or /ms/#input or /ms/#list）パラメータ（伝票No.・・・）を設定</t>
  </si>
  <si>
    <t xml:space="preserve">    client -&gt; client: CookiのURLによって、ページ遷移</t>
  </si>
  <si>
    <t xml:space="preserve">    client -&gt; shoho_web:該当ページの初期イベントで/xxxAPI?ka=0023&amp;kikaku_id=001・・・ :上記No.3の処理へ</t>
  </si>
  <si>
    <t>opt URL=/xxxApi</t>
  </si>
  <si>
    <t xml:space="preserve">     shoho_web -&gt; client:RestAPIの結果</t>
  </si>
  <si>
    <t xml:space="preserve">    rnote over shoho_web #yellow: 認証済みの場合、以上で認証処理は完了</t>
  </si>
  <si>
    <t>else 認証済みでない場合(認証を実施)</t>
  </si>
  <si>
    <t xml:space="preserve">    rnote over shoho_web #white: リダイレクトで使用するパラメータを決定</t>
  </si>
  <si>
    <t xml:space="preserve">    shoho_web -&gt; client: ①リダイレクト\n②コラボポータル /authorize?(クエリパラメータ省略)\n③CookiにURL（input/list）パラメータ（伝票No.）を設</t>
  </si>
  <si>
    <t xml:space="preserve">    client -&gt; collabo: /authorize?(クエリパラメータ省略)</t>
  </si>
  <si>
    <t xml:space="preserve">    rnote over collabo #white: セッションでログイン省略</t>
  </si>
  <si>
    <t xml:space="preserve">    opt コラボポータルのログインセッションがない</t>
  </si>
  <si>
    <t xml:space="preserve">        collabo -&gt; client: ログイン画面</t>
  </si>
  <si>
    <t xml:space="preserve">        client -&gt; collabo: ログイン処理(ID/PASS\nログインセッション生成)</t>
  </si>
  <si>
    <t xml:space="preserve">    end</t>
  </si>
  <si>
    <t xml:space="preserve">    collabo -&gt; client: リダイレクト\n処方元情報API /auth/callback?code=XXX&amp;state=XXX</t>
  </si>
  <si>
    <t xml:space="preserve">    client -&gt; shoho_web: /auth/callback?code=XXX&amp;state=XXX</t>
  </si>
  <si>
    <t xml:space="preserve">    shoho_web -&gt; collabo: トークン取得(コラボID)\nコラボポータル /oauth/token</t>
  </si>
  <si>
    <t xml:space="preserve">    collabo -&gt; shoho_web: IDトークン</t>
  </si>
  <si>
    <t xml:space="preserve">    rnote over shoho_web #green: ログインIDとタイムスタンプを持つJWTトークン作成\nSet-Cookie:AUTH</t>
  </si>
  <si>
    <t xml:space="preserve">    shoho_web -&gt; shoho_web : IDトークンより、社員ID（メールアドレス）の取得</t>
  </si>
  <si>
    <t xml:space="preserve">    shoho_web -&gt; DB : 利用者マスタから「本部フラグ」取得\n（レコードがない場合またはフラグが０の場合は０とする）</t>
  </si>
  <si>
    <t xml:space="preserve">    alt 本部フラグ=0</t>
  </si>
  <si>
    <t xml:space="preserve">    shoho_web -&gt; DB : 社員マスタから「役職コード」、「所属」を取得する</t>
  </si>
  <si>
    <t xml:space="preserve">    shoho_web -&gt; shoho_web : JWTトークンを作成(社員ID,本部フラグ,役職コード,所属)</t>
  </si>
  <si>
    <t xml:space="preserve">    else 本部フラグ=1</t>
  </si>
  <si>
    <t xml:space="preserve">    shoho_web -&gt; shoho_web : JWTトークンを作成(社員ID,本部フラグ,NULL,NULL)</t>
  </si>
  <si>
    <t xml:space="preserve">    opt コールバックAPI内でエラーのとき</t>
  </si>
  <si>
    <t xml:space="preserve">        shoho_web -&gt; client: リダイレクト\n処方元情報Web システムエラーページ /#/Error</t>
  </si>
  <si>
    <t xml:space="preserve">        client -&gt; shoho_web: エラーページ</t>
  </si>
  <si>
    <t xml:space="preserve">        shoho_web -&gt; client: エラーページ</t>
  </si>
  <si>
    <t xml:space="preserve">        opt ボタン押下時の動きはログアウトボタンと同じ</t>
  </si>
  <si>
    <t xml:space="preserve">            client -&gt; shoho_web: 処方元情報API/logout</t>
  </si>
  <si>
    <t xml:space="preserve">        end    </t>
  </si>
  <si>
    <t xml:space="preserve">    shoho_web -&gt; client: No.8に設定されたCooki値によって、index_honbu.html or index_ms.htmlを戻り</t>
  </si>
  <si>
    <t>No.</t>
  </si>
  <si>
    <t>Cooki名</t>
  </si>
  <si>
    <t>Cooki値</t>
  </si>
  <si>
    <t>説明</t>
  </si>
  <si>
    <t>設定</t>
  </si>
  <si>
    <t>用途</t>
  </si>
  <si>
    <t>AuthToken</t>
  </si>
  <si>
    <t>エンコードされたJSON</t>
  </si>
  <si>
    <t>①社員ID</t>
  </si>
  <si>
    <t>①～④ログイン後、Callback処理にて設定</t>
  </si>
  <si>
    <t>バックエンド側認証の検証、認可制御用</t>
    <phoneticPr fontId="1"/>
  </si>
  <si>
    <t>30分</t>
    <rPh sb="2" eb="3">
      <t>フン</t>
    </rPh>
    <phoneticPr fontId="1"/>
  </si>
  <si>
    <t>②所属課内部コード</t>
  </si>
  <si>
    <t>⑤Filterにて設定</t>
  </si>
  <si>
    <t>③役職コード</t>
  </si>
  <si>
    <t>④本部担当フラグ</t>
  </si>
  <si>
    <t>⑤Timestamp</t>
  </si>
  <si>
    <t>MoveURL</t>
  </si>
  <si>
    <t>/honbu |/ms/#list |/ms/#input</t>
  </si>
  <si>
    <t>リダイレクトされたURLのパス部分</t>
  </si>
  <si>
    <t>Filterにて設定</t>
  </si>
  <si>
    <t>フロントエンド側ページ遷移用</t>
  </si>
  <si>
    <t>リクエストパラメータ</t>
  </si>
  <si>
    <t>フロントエンド側ページ遷移後、RestAPI呼出す用</t>
  </si>
  <si>
    <t>honbu_flag</t>
  </si>
  <si>
    <t>0または１</t>
  </si>
  <si>
    <t>本部フラグ</t>
  </si>
  <si>
    <t>フロントエンド側用</t>
  </si>
  <si>
    <t>trackingCookieValue</t>
    <phoneticPr fontId="1"/>
  </si>
  <si>
    <t>UUID</t>
    <phoneticPr fontId="1"/>
  </si>
  <si>
    <t>セッションレースID</t>
    <phoneticPr fontId="1"/>
  </si>
  <si>
    <t>Filterにて設定</t>
    <phoneticPr fontId="1"/>
  </si>
  <si>
    <t>クライアントを追跡する</t>
    <rPh sb="7" eb="9">
      <t>ツイセキ</t>
    </rPh>
    <phoneticPr fontId="1"/>
  </si>
  <si>
    <t>一か月</t>
    <rPh sb="0" eb="1">
      <t>イッ</t>
    </rPh>
    <rPh sb="2" eb="3">
      <t>ゲツ</t>
    </rPh>
    <phoneticPr fontId="1"/>
  </si>
  <si>
    <t>URI復元ID</t>
    <rPh sb="3" eb="5">
      <t>フクゲン</t>
    </rPh>
    <phoneticPr fontId="1"/>
  </si>
  <si>
    <t>バックエンド側認証の検証、認可制御用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</si>
</sst>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0.0_);[Red]\(0.0\)"/>
    <numFmt numFmtId="178" formatCode="0.00_);[Red]\(0.00\)"/>
    <numFmt numFmtId="179" formatCode="&quot;第&quot;0.00&quot;版&quot;"/>
  </numFmts>
  <fonts count="5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sz val="10"/>
      <color indexed="8"/>
      <name val="メイリオ"/>
      <family val="3"/>
      <charset val="128"/>
    </font>
    <font>
      <sz val="6"/>
      <name val="ＭＳ Ｐゴシック"/>
      <family val="3"/>
      <charset val="128"/>
    </font>
    <font>
      <sz val="10"/>
      <color theme="1"/>
      <name val="メイリオ"/>
      <family val="3"/>
      <charset val="128"/>
    </font>
    <font>
      <sz val="10"/>
      <name val="メイリオ"/>
      <family val="3"/>
      <charset val="128"/>
    </font>
    <font>
      <b/>
      <sz val="10"/>
      <color theme="0"/>
      <name val="メイリオ"/>
      <family val="3"/>
      <charset val="128"/>
    </font>
    <font>
      <sz val="6"/>
      <name val="ＭＳ ゴシック"/>
      <family val="3"/>
      <charset val="128"/>
    </font>
    <font>
      <sz val="11"/>
      <color theme="1"/>
      <name val="メイリオ"/>
      <family val="3"/>
      <charset val="128"/>
    </font>
    <font>
      <b/>
      <sz val="11"/>
      <color theme="0"/>
      <name val="メイリオ"/>
      <family val="3"/>
      <charset val="128"/>
    </font>
    <font>
      <sz val="11"/>
      <name val="メイリオ"/>
      <family val="3"/>
      <charset val="128"/>
    </font>
    <font>
      <b/>
      <sz val="16"/>
      <name val="メイリオ"/>
      <family val="3"/>
      <charset val="128"/>
    </font>
    <font>
      <b/>
      <sz val="20"/>
      <color theme="1"/>
      <name val="メイリオ"/>
      <family val="3"/>
      <charset val="128"/>
    </font>
    <font>
      <b/>
      <sz val="20"/>
      <name val="メイリオ"/>
      <family val="3"/>
      <charset val="128"/>
    </font>
    <font>
      <sz val="14"/>
      <name val="メイリオ"/>
      <family val="3"/>
      <charset val="128"/>
    </font>
    <font>
      <sz val="9"/>
      <color theme="1"/>
      <name val="Meiryo UI"/>
      <family val="3"/>
      <charset val="128"/>
    </font>
    <font>
      <u/>
      <sz val="11"/>
      <color theme="10"/>
      <name val="ＭＳ Ｐゴシック"/>
      <family val="2"/>
      <charset val="128"/>
      <scheme val="minor"/>
    </font>
    <font>
      <sz val="11"/>
      <color theme="1"/>
      <name val="Meiryo UI"/>
      <family val="3"/>
      <charset val="128"/>
    </font>
    <font>
      <sz val="9"/>
      <color indexed="8"/>
      <name val="Meiryo UI"/>
      <family val="3"/>
      <charset val="128"/>
    </font>
    <font>
      <b/>
      <sz val="9"/>
      <color theme="1"/>
      <name val="Meiryo UI"/>
      <family val="3"/>
      <charset val="128"/>
    </font>
    <font>
      <b/>
      <sz val="11"/>
      <color theme="1"/>
      <name val="ＭＳ Ｐゴシック"/>
      <family val="3"/>
      <charset val="128"/>
      <scheme val="minor"/>
    </font>
    <font>
      <sz val="11"/>
      <color theme="1"/>
      <name val="ＭＳ Ｐゴシック"/>
      <family val="3"/>
      <charset val="128"/>
      <scheme val="minor"/>
    </font>
    <font>
      <sz val="9"/>
      <name val="Meiryo UI"/>
      <family val="3"/>
      <charset val="128"/>
    </font>
    <font>
      <b/>
      <sz val="9"/>
      <name val="Meiryo UI"/>
      <family val="3"/>
      <charset val="128"/>
    </font>
    <font>
      <sz val="10"/>
      <color rgb="FF000000"/>
      <name val="ＭＳ Ｐゴシック"/>
      <family val="2"/>
      <scheme val="minor"/>
    </font>
    <font>
      <sz val="9"/>
      <color rgb="FFFF0000"/>
      <name val="Meiryo UI"/>
      <family val="3"/>
      <charset val="128"/>
    </font>
    <font>
      <sz val="11"/>
      <color rgb="FFFF0000"/>
      <name val="ＭＳ Ｐゴシック"/>
      <family val="2"/>
      <charset val="128"/>
      <scheme val="minor"/>
    </font>
    <font>
      <sz val="11"/>
      <color theme="1"/>
      <name val="ＭＳ Ｐゴシック"/>
      <family val="2"/>
      <charset val="128"/>
      <scheme val="minor"/>
    </font>
    <font>
      <sz val="11"/>
      <color theme="1"/>
      <name val="ＭＳ Ｐゴシック"/>
      <family val="2"/>
      <scheme val="minor"/>
    </font>
    <font>
      <b/>
      <sz val="11"/>
      <color rgb="FF000000"/>
      <name val="ＭＳ Ｐゴシック"/>
      <family val="3"/>
      <charset val="128"/>
    </font>
    <font>
      <sz val="9"/>
      <color theme="1"/>
      <name val="メイリオ"/>
      <family val="3"/>
      <charset val="128"/>
    </font>
    <font>
      <b/>
      <sz val="11"/>
      <color rgb="FF000000"/>
      <name val="游ゴシック"/>
      <family val="3"/>
      <charset val="128"/>
    </font>
    <font>
      <sz val="11"/>
      <color rgb="FF000000"/>
      <name val="游ゴシック"/>
      <family val="3"/>
      <charset val="128"/>
    </font>
    <font>
      <sz val="11"/>
      <color rgb="FF000000"/>
      <name val="ＭＳ Ｐゴシック"/>
      <family val="3"/>
      <charset val="128"/>
    </font>
    <font>
      <sz val="11"/>
      <color rgb="FF000000"/>
      <name val="Consolas, Monaco, Menlo, Courie"/>
    </font>
    <font>
      <sz val="9"/>
      <color theme="1"/>
      <name val="Microsoft YaHei"/>
      <family val="3"/>
      <charset val="134"/>
    </font>
    <font>
      <sz val="9"/>
      <name val="Microsoft YaHei"/>
      <family val="3"/>
      <charset val="134"/>
    </font>
    <font>
      <sz val="10"/>
      <color theme="1"/>
      <name val="Microsoft YaHei"/>
      <family val="3"/>
      <charset val="134"/>
    </font>
    <font>
      <b/>
      <sz val="9"/>
      <color theme="1"/>
      <name val="Microsoft YaHei"/>
      <family val="3"/>
      <charset val="134"/>
    </font>
    <font>
      <b/>
      <sz val="9"/>
      <color theme="1"/>
      <name val="Meiryo UI"/>
      <family val="3"/>
      <charset val="134"/>
    </font>
    <font>
      <b/>
      <sz val="9"/>
      <name val="Meiryo UI"/>
      <family val="3"/>
      <charset val="134"/>
    </font>
    <font>
      <b/>
      <sz val="9"/>
      <color rgb="FF000000"/>
      <name val="Microsoft YaHei"/>
      <family val="2"/>
      <charset val="134"/>
    </font>
    <font>
      <b/>
      <sz val="9"/>
      <color rgb="FF000000"/>
      <name val="Meiryo UI"/>
      <family val="3"/>
      <charset val="128"/>
    </font>
    <font>
      <sz val="9"/>
      <color rgb="FF000000"/>
      <name val="Meiryo UI"/>
      <family val="3"/>
      <charset val="128"/>
    </font>
    <font>
      <sz val="9"/>
      <color rgb="FF000000"/>
      <name val="Microsoft YaHei"/>
      <family val="2"/>
      <charset val="134"/>
    </font>
    <font>
      <sz val="9"/>
      <color rgb="FF000000"/>
      <name val="Meiryo UI"/>
      <family val="3"/>
      <charset val="134"/>
    </font>
    <font>
      <sz val="11"/>
      <color rgb="FF000000"/>
      <name val="Consolas"/>
      <family val="3"/>
    </font>
    <font>
      <sz val="11"/>
      <color rgb="FFA22889"/>
      <name val="Consolas"/>
      <family val="3"/>
    </font>
    <font>
      <b/>
      <sz val="11"/>
      <color rgb="FF000000"/>
      <name val="Consolas"/>
      <family val="3"/>
    </font>
    <font>
      <sz val="11"/>
      <color rgb="FFAA8500"/>
      <name val="Consolas"/>
      <family val="3"/>
    </font>
  </fonts>
  <fills count="18">
    <fill>
      <patternFill patternType="none"/>
    </fill>
    <fill>
      <patternFill patternType="gray125"/>
    </fill>
    <fill>
      <patternFill patternType="solid">
        <fgColor theme="4" tint="-0.499984740745262"/>
        <bgColor indexed="64"/>
      </patternFill>
    </fill>
    <fill>
      <patternFill patternType="solid">
        <fgColor rgb="FFD2DFEE"/>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C6E0B4"/>
        <bgColor indexed="64"/>
      </patternFill>
    </fill>
    <fill>
      <patternFill patternType="solid">
        <fgColor rgb="FFDDEBF7"/>
        <bgColor indexed="64"/>
      </patternFill>
    </fill>
    <fill>
      <patternFill patternType="solid">
        <fgColor theme="9" tint="0.59999389629810485"/>
        <bgColor indexed="64"/>
      </patternFill>
    </fill>
    <fill>
      <patternFill patternType="solid">
        <fgColor rgb="FFD9D9D9"/>
        <bgColor rgb="FF000000"/>
      </patternFill>
    </fill>
    <fill>
      <patternFill patternType="solid">
        <fgColor theme="4"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FF00"/>
        <bgColor rgb="FF000000"/>
      </patternFill>
    </fill>
    <fill>
      <patternFill patternType="solid">
        <fgColor rgb="FFFFFFFE"/>
        <bgColor indexed="64"/>
      </patternFill>
    </fill>
  </fills>
  <borders count="8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top style="dashed">
        <color indexed="64"/>
      </top>
      <bottom/>
      <diagonal/>
    </border>
    <border>
      <left style="thin">
        <color indexed="64"/>
      </left>
      <right/>
      <top style="dashed">
        <color indexed="64"/>
      </top>
      <bottom/>
      <diagonal/>
    </border>
    <border>
      <left style="dashed">
        <color indexed="64"/>
      </left>
      <right/>
      <top/>
      <bottom/>
      <diagonal/>
    </border>
    <border>
      <left style="dashed">
        <color indexed="64"/>
      </left>
      <right/>
      <top/>
      <bottom style="dashed">
        <color indexed="64"/>
      </bottom>
      <diagonal/>
    </border>
    <border>
      <left/>
      <right/>
      <top/>
      <bottom style="dashed">
        <color indexed="64"/>
      </bottom>
      <diagonal/>
    </border>
    <border>
      <left style="dashed">
        <color auto="1"/>
      </left>
      <right/>
      <top style="dashed">
        <color auto="1"/>
      </top>
      <bottom/>
      <diagonal/>
    </border>
    <border>
      <left/>
      <right style="thin">
        <color indexed="64"/>
      </right>
      <top style="dashed">
        <color auto="1"/>
      </top>
      <bottom/>
      <diagonal/>
    </border>
    <border>
      <left/>
      <right style="dashed">
        <color indexed="64"/>
      </right>
      <top style="thin">
        <color indexed="64"/>
      </top>
      <bottom/>
      <diagonal/>
    </border>
    <border>
      <left/>
      <right style="dashed">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medium">
        <color rgb="FF000000"/>
      </top>
      <bottom style="thin">
        <color indexed="64"/>
      </bottom>
      <diagonal/>
    </border>
    <border>
      <left style="medium">
        <color indexed="64"/>
      </left>
      <right style="thin">
        <color indexed="64"/>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8">
    <xf numFmtId="0" fontId="0" fillId="0" borderId="0">
      <alignment vertical="center"/>
    </xf>
    <xf numFmtId="0" fontId="17" fillId="0" borderId="0" applyNumberFormat="0" applyFill="0" applyBorder="0" applyAlignment="0" applyProtection="0">
      <alignment vertical="center"/>
    </xf>
    <xf numFmtId="0" fontId="25" fillId="0" borderId="0"/>
    <xf numFmtId="0" fontId="25" fillId="0" borderId="0"/>
    <xf numFmtId="0" fontId="28" fillId="0" borderId="0">
      <alignment vertical="center"/>
    </xf>
    <xf numFmtId="0" fontId="29" fillId="0" borderId="0"/>
    <xf numFmtId="0" fontId="28" fillId="0" borderId="0">
      <alignment vertical="center"/>
    </xf>
    <xf numFmtId="0" fontId="17" fillId="0" borderId="0" applyNumberFormat="0" applyFill="0" applyBorder="0" applyAlignment="0" applyProtection="0">
      <alignment vertical="center"/>
    </xf>
  </cellStyleXfs>
  <cellXfs count="363">
    <xf numFmtId="0" fontId="0" fillId="0" borderId="0" xfId="0">
      <alignment vertical="center"/>
    </xf>
    <xf numFmtId="0" fontId="6" fillId="0" borderId="0" xfId="0" applyFont="1" applyAlignment="1">
      <alignment vertical="center" wrapText="1"/>
    </xf>
    <xf numFmtId="0" fontId="3" fillId="0" borderId="0" xfId="0" applyFont="1" applyAlignment="1">
      <alignment horizontal="left" vertical="center"/>
    </xf>
    <xf numFmtId="0" fontId="9" fillId="0" borderId="0" xfId="0" applyFont="1">
      <alignment vertical="center"/>
    </xf>
    <xf numFmtId="0" fontId="6" fillId="0" borderId="20" xfId="0" applyFont="1" applyBorder="1">
      <alignment vertical="center"/>
    </xf>
    <xf numFmtId="0" fontId="6" fillId="0" borderId="16" xfId="0" applyFont="1" applyBorder="1">
      <alignment vertical="center"/>
    </xf>
    <xf numFmtId="0" fontId="11" fillId="0" borderId="16" xfId="0" applyFont="1" applyBorder="1">
      <alignment vertical="center"/>
    </xf>
    <xf numFmtId="0" fontId="6" fillId="0" borderId="16" xfId="0" applyFont="1" applyBorder="1" applyAlignment="1">
      <alignment vertical="center" wrapText="1"/>
    </xf>
    <xf numFmtId="0" fontId="6" fillId="0" borderId="16" xfId="0" applyFont="1" applyBorder="1" applyAlignment="1">
      <alignment horizontal="center" vertical="center"/>
    </xf>
    <xf numFmtId="0" fontId="6" fillId="0" borderId="15" xfId="0" applyFont="1" applyBorder="1">
      <alignment vertical="center"/>
    </xf>
    <xf numFmtId="0" fontId="6" fillId="0" borderId="0" xfId="0" applyFont="1">
      <alignment vertical="center"/>
    </xf>
    <xf numFmtId="0" fontId="6" fillId="0" borderId="19" xfId="0" applyFont="1" applyBorder="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14" xfId="0" applyFont="1" applyBorder="1">
      <alignment vertical="center"/>
    </xf>
    <xf numFmtId="0" fontId="11" fillId="0" borderId="0" xfId="0" applyFont="1" applyAlignment="1"/>
    <xf numFmtId="0" fontId="11" fillId="0" borderId="14" xfId="0" applyFont="1" applyBorder="1" applyAlignment="1"/>
    <xf numFmtId="0" fontId="15" fillId="0" borderId="0" xfId="0" applyFont="1">
      <alignment vertical="center"/>
    </xf>
    <xf numFmtId="0" fontId="6" fillId="0" borderId="21" xfId="0" applyFont="1" applyBorder="1">
      <alignment vertical="center"/>
    </xf>
    <xf numFmtId="0" fontId="6" fillId="0" borderId="18" xfId="0" applyFont="1" applyBorder="1">
      <alignment vertical="center"/>
    </xf>
    <xf numFmtId="0" fontId="6" fillId="0" borderId="17" xfId="0" applyFont="1" applyBorder="1">
      <alignment vertical="center"/>
    </xf>
    <xf numFmtId="0" fontId="3" fillId="0" borderId="0" xfId="0" applyFont="1">
      <alignment vertical="center"/>
    </xf>
    <xf numFmtId="0" fontId="16" fillId="0" borderId="5" xfId="0" applyFont="1" applyBorder="1">
      <alignment vertical="center"/>
    </xf>
    <xf numFmtId="0" fontId="16" fillId="0" borderId="3" xfId="0" applyFont="1" applyBorder="1">
      <alignment vertical="center"/>
    </xf>
    <xf numFmtId="0" fontId="16" fillId="0" borderId="0" xfId="0" applyFont="1">
      <alignment vertical="center"/>
    </xf>
    <xf numFmtId="0" fontId="19" fillId="0" borderId="0" xfId="0" applyFont="1">
      <alignment vertical="center"/>
    </xf>
    <xf numFmtId="0" fontId="20" fillId="0" borderId="0" xfId="0" applyFont="1">
      <alignment vertical="center"/>
    </xf>
    <xf numFmtId="0" fontId="16" fillId="0" borderId="7" xfId="0" applyFont="1" applyBorder="1">
      <alignment vertical="center"/>
    </xf>
    <xf numFmtId="0" fontId="16" fillId="0" borderId="4" xfId="0" applyFont="1" applyBorder="1">
      <alignment vertical="center"/>
    </xf>
    <xf numFmtId="0" fontId="16" fillId="0" borderId="35" xfId="0" applyFont="1" applyBorder="1">
      <alignment vertical="center"/>
    </xf>
    <xf numFmtId="0" fontId="16" fillId="0" borderId="36" xfId="0" applyFont="1" applyBorder="1">
      <alignment vertical="center"/>
    </xf>
    <xf numFmtId="0" fontId="16" fillId="0" borderId="37" xfId="0" applyFont="1" applyBorder="1">
      <alignment vertical="center"/>
    </xf>
    <xf numFmtId="0" fontId="16" fillId="0" borderId="38"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41" xfId="0" applyFont="1" applyBorder="1">
      <alignment vertical="center"/>
    </xf>
    <xf numFmtId="0" fontId="16" fillId="0" borderId="6" xfId="0" applyFont="1" applyBorder="1">
      <alignment vertical="center"/>
    </xf>
    <xf numFmtId="0" fontId="16" fillId="0" borderId="2" xfId="0" applyFont="1" applyBorder="1">
      <alignment vertical="center"/>
    </xf>
    <xf numFmtId="0" fontId="16" fillId="0" borderId="42" xfId="0" applyFont="1" applyBorder="1">
      <alignment vertical="center"/>
    </xf>
    <xf numFmtId="0" fontId="16" fillId="0" borderId="43" xfId="0" applyFont="1" applyBorder="1">
      <alignment vertical="center"/>
    </xf>
    <xf numFmtId="0" fontId="0" fillId="4" borderId="0" xfId="0" applyFill="1">
      <alignment vertical="center"/>
    </xf>
    <xf numFmtId="0" fontId="21" fillId="4" borderId="0" xfId="0" applyFont="1" applyFill="1">
      <alignment vertical="center"/>
    </xf>
    <xf numFmtId="0" fontId="0" fillId="5" borderId="0" xfId="0" applyFill="1">
      <alignment vertical="center"/>
    </xf>
    <xf numFmtId="0" fontId="21" fillId="5" borderId="0" xfId="0" applyFont="1" applyFill="1">
      <alignment vertical="center"/>
    </xf>
    <xf numFmtId="0" fontId="0" fillId="6" borderId="0" xfId="0" applyFill="1">
      <alignment vertical="center"/>
    </xf>
    <xf numFmtId="0" fontId="21" fillId="6" borderId="0" xfId="0" applyFont="1" applyFill="1">
      <alignment vertical="center"/>
    </xf>
    <xf numFmtId="0" fontId="21" fillId="0" borderId="0" xfId="0" applyFont="1">
      <alignment vertical="center"/>
    </xf>
    <xf numFmtId="0" fontId="22" fillId="5" borderId="0" xfId="0" applyFont="1" applyFill="1">
      <alignment vertical="center"/>
    </xf>
    <xf numFmtId="0" fontId="22" fillId="0" borderId="0" xfId="0" applyFont="1">
      <alignment vertical="center"/>
    </xf>
    <xf numFmtId="0" fontId="16" fillId="0" borderId="0" xfId="0" quotePrefix="1" applyFont="1">
      <alignment vertical="center"/>
    </xf>
    <xf numFmtId="0" fontId="3" fillId="0" borderId="0" xfId="0" applyFont="1" applyAlignment="1">
      <alignment vertical="center" wrapText="1"/>
    </xf>
    <xf numFmtId="0" fontId="19" fillId="0" borderId="0" xfId="0" applyFont="1" applyAlignment="1">
      <alignment vertical="center" wrapText="1"/>
    </xf>
    <xf numFmtId="0" fontId="16" fillId="0" borderId="0" xfId="0" applyFont="1" applyAlignment="1">
      <alignment vertical="center" wrapText="1"/>
    </xf>
    <xf numFmtId="0" fontId="16" fillId="0" borderId="4" xfId="0" applyFont="1" applyBorder="1" applyAlignment="1">
      <alignment vertical="center" wrapText="1"/>
    </xf>
    <xf numFmtId="0" fontId="9" fillId="0" borderId="0" xfId="0" applyFont="1" applyAlignment="1">
      <alignment vertical="center" wrapText="1"/>
    </xf>
    <xf numFmtId="0" fontId="3" fillId="0" borderId="0" xfId="0" applyFont="1" applyAlignment="1">
      <alignment horizontal="left" vertical="center" wrapText="1"/>
    </xf>
    <xf numFmtId="0" fontId="16" fillId="0" borderId="0" xfId="0" quotePrefix="1" applyFont="1" applyAlignment="1">
      <alignment vertical="center" wrapText="1"/>
    </xf>
    <xf numFmtId="0" fontId="2" fillId="0" borderId="0" xfId="0" applyFont="1">
      <alignment vertical="center"/>
    </xf>
    <xf numFmtId="0" fontId="18" fillId="0" borderId="0" xfId="0" applyFont="1">
      <alignment vertical="center"/>
    </xf>
    <xf numFmtId="0" fontId="11" fillId="0" borderId="0" xfId="0" applyFont="1" applyAlignment="1">
      <alignment vertical="center" wrapText="1"/>
    </xf>
    <xf numFmtId="0" fontId="6" fillId="0" borderId="0" xfId="0" applyFont="1" applyAlignment="1">
      <alignment horizontal="left" vertical="center" wrapText="1"/>
    </xf>
    <xf numFmtId="0" fontId="23" fillId="0" borderId="0" xfId="0" applyFont="1" applyAlignment="1">
      <alignment vertical="center" wrapText="1"/>
    </xf>
    <xf numFmtId="0" fontId="23" fillId="0" borderId="0" xfId="0" quotePrefix="1" applyFont="1" applyAlignment="1">
      <alignment vertical="center" wrapText="1"/>
    </xf>
    <xf numFmtId="0" fontId="24" fillId="0" borderId="0" xfId="0" applyFont="1">
      <alignment vertical="center"/>
    </xf>
    <xf numFmtId="0" fontId="23" fillId="8" borderId="44" xfId="0" applyFont="1" applyFill="1" applyBorder="1" applyAlignment="1">
      <alignment vertical="center" wrapText="1"/>
    </xf>
    <xf numFmtId="0" fontId="23" fillId="8" borderId="45" xfId="0" applyFont="1" applyFill="1" applyBorder="1" applyAlignment="1">
      <alignment vertical="center" wrapText="1"/>
    </xf>
    <xf numFmtId="0" fontId="23" fillId="10" borderId="45" xfId="0" applyFont="1" applyFill="1" applyBorder="1" applyAlignment="1">
      <alignment vertical="center" wrapText="1"/>
    </xf>
    <xf numFmtId="0" fontId="23" fillId="10" borderId="46" xfId="0" applyFont="1" applyFill="1" applyBorder="1" applyAlignment="1">
      <alignment vertical="center" wrapText="1"/>
    </xf>
    <xf numFmtId="0" fontId="23" fillId="9" borderId="44" xfId="0" applyFont="1" applyFill="1" applyBorder="1" applyAlignment="1">
      <alignment vertical="center" wrapText="1"/>
    </xf>
    <xf numFmtId="0" fontId="23" fillId="7" borderId="45" xfId="0" applyFont="1" applyFill="1" applyBorder="1" applyAlignment="1">
      <alignment vertical="center" wrapText="1"/>
    </xf>
    <xf numFmtId="0" fontId="23" fillId="9" borderId="46" xfId="0" applyFont="1" applyFill="1" applyBorder="1" applyAlignment="1">
      <alignment vertical="center" wrapText="1"/>
    </xf>
    <xf numFmtId="0" fontId="23" fillId="0" borderId="54" xfId="0" applyFont="1" applyBorder="1" applyAlignment="1">
      <alignment vertical="center" wrapText="1"/>
    </xf>
    <xf numFmtId="0" fontId="23" fillId="0" borderId="34" xfId="0" applyFont="1" applyBorder="1" applyAlignment="1">
      <alignment vertical="center" wrapText="1"/>
    </xf>
    <xf numFmtId="0" fontId="23" fillId="5" borderId="34" xfId="0" quotePrefix="1" applyFont="1" applyFill="1" applyBorder="1" applyAlignment="1">
      <alignment vertical="center" wrapText="1"/>
    </xf>
    <xf numFmtId="0" fontId="23" fillId="0" borderId="58" xfId="0" applyFont="1" applyBorder="1" applyAlignment="1">
      <alignment vertical="center" wrapText="1"/>
    </xf>
    <xf numFmtId="0" fontId="23" fillId="0" borderId="49" xfId="0" applyFont="1" applyBorder="1" applyAlignment="1">
      <alignment vertical="center" wrapText="1"/>
    </xf>
    <xf numFmtId="0" fontId="23" fillId="0" borderId="4" xfId="0" applyFont="1" applyBorder="1" applyAlignment="1">
      <alignment vertical="center" wrapText="1"/>
    </xf>
    <xf numFmtId="0" fontId="23" fillId="0" borderId="50" xfId="0" applyFont="1" applyBorder="1" applyAlignment="1">
      <alignment vertical="center" wrapText="1"/>
    </xf>
    <xf numFmtId="0" fontId="23" fillId="0" borderId="51" xfId="0" applyFont="1" applyBorder="1" applyAlignment="1">
      <alignment vertical="center" wrapText="1"/>
    </xf>
    <xf numFmtId="0" fontId="23" fillId="0" borderId="52" xfId="0" applyFont="1" applyBorder="1" applyAlignment="1">
      <alignment vertical="center" wrapText="1"/>
    </xf>
    <xf numFmtId="0" fontId="23" fillId="0" borderId="53" xfId="0" applyFont="1" applyBorder="1" applyAlignment="1">
      <alignment vertical="center" wrapText="1"/>
    </xf>
    <xf numFmtId="0" fontId="23" fillId="0" borderId="0" xfId="0" applyFont="1">
      <alignment vertical="center"/>
    </xf>
    <xf numFmtId="0" fontId="23" fillId="8" borderId="46" xfId="0" applyFont="1" applyFill="1" applyBorder="1" applyAlignment="1">
      <alignment vertical="center" wrapText="1"/>
    </xf>
    <xf numFmtId="0" fontId="23" fillId="9" borderId="45" xfId="0" applyFont="1" applyFill="1" applyBorder="1" applyAlignment="1">
      <alignment vertical="center" wrapText="1"/>
    </xf>
    <xf numFmtId="0" fontId="23" fillId="0" borderId="34" xfId="0" applyFont="1" applyBorder="1" applyAlignment="1">
      <alignment horizontal="left" vertical="center" wrapText="1"/>
    </xf>
    <xf numFmtId="0" fontId="23" fillId="0" borderId="4" xfId="0" applyFont="1" applyBorder="1" applyAlignment="1">
      <alignment horizontal="left" vertical="center" wrapText="1"/>
    </xf>
    <xf numFmtId="0" fontId="23" fillId="0" borderId="52" xfId="0" applyFont="1" applyBorder="1" applyAlignment="1">
      <alignment horizontal="left" vertical="center" wrapText="1"/>
    </xf>
    <xf numFmtId="0" fontId="24" fillId="0" borderId="0" xfId="0" applyFont="1" applyAlignment="1">
      <alignment vertical="center" wrapText="1"/>
    </xf>
    <xf numFmtId="0" fontId="23" fillId="0" borderId="48" xfId="0" applyFont="1" applyBorder="1" applyAlignment="1">
      <alignment vertical="center" wrapText="1"/>
    </xf>
    <xf numFmtId="0" fontId="23" fillId="0" borderId="55" xfId="0" applyFont="1" applyBorder="1" applyAlignment="1">
      <alignment vertical="center" wrapText="1"/>
    </xf>
    <xf numFmtId="0" fontId="23" fillId="0" borderId="57" xfId="0" applyFont="1" applyBorder="1" applyAlignment="1">
      <alignment vertical="center" wrapText="1"/>
    </xf>
    <xf numFmtId="0" fontId="23" fillId="0" borderId="56" xfId="0" applyFont="1" applyBorder="1" applyAlignment="1">
      <alignment vertical="center" wrapText="1"/>
    </xf>
    <xf numFmtId="0" fontId="23" fillId="0" borderId="58" xfId="0" applyFont="1" applyBorder="1">
      <alignment vertical="center"/>
    </xf>
    <xf numFmtId="0" fontId="27" fillId="0" borderId="0" xfId="0" applyFont="1">
      <alignment vertical="center"/>
    </xf>
    <xf numFmtId="0" fontId="26" fillId="0" borderId="0" xfId="0" quotePrefix="1" applyFont="1" applyAlignment="1">
      <alignment vertical="center" wrapText="1"/>
    </xf>
    <xf numFmtId="0" fontId="26" fillId="0" borderId="0" xfId="0" applyFont="1" applyAlignment="1">
      <alignment vertical="center" wrapText="1"/>
    </xf>
    <xf numFmtId="0" fontId="30" fillId="0" borderId="0" xfId="0" applyFont="1">
      <alignment vertical="center"/>
    </xf>
    <xf numFmtId="0" fontId="32" fillId="11" borderId="4" xfId="0" applyFont="1" applyFill="1" applyBorder="1">
      <alignment vertical="center"/>
    </xf>
    <xf numFmtId="0" fontId="33" fillId="5" borderId="62" xfId="0" applyFont="1" applyFill="1" applyBorder="1" applyAlignment="1">
      <alignment vertical="center" wrapText="1"/>
    </xf>
    <xf numFmtId="0" fontId="33" fillId="5" borderId="61" xfId="0" applyFont="1" applyFill="1" applyBorder="1" applyAlignment="1">
      <alignment vertical="center" wrapText="1"/>
    </xf>
    <xf numFmtId="0" fontId="33" fillId="5" borderId="34" xfId="0" applyFont="1" applyFill="1" applyBorder="1" applyAlignment="1">
      <alignment vertical="center" wrapText="1"/>
    </xf>
    <xf numFmtId="0" fontId="33" fillId="5" borderId="4" xfId="0" applyFont="1" applyFill="1" applyBorder="1">
      <alignment vertical="center"/>
    </xf>
    <xf numFmtId="0" fontId="17" fillId="0" borderId="0" xfId="1">
      <alignment vertical="center"/>
    </xf>
    <xf numFmtId="0" fontId="20" fillId="6" borderId="64" xfId="0" applyFont="1" applyFill="1" applyBorder="1" applyAlignment="1">
      <alignment vertical="center" wrapText="1"/>
    </xf>
    <xf numFmtId="0" fontId="20" fillId="6" borderId="65" xfId="0" applyFont="1" applyFill="1" applyBorder="1" applyAlignment="1">
      <alignment vertical="center" wrapText="1"/>
    </xf>
    <xf numFmtId="0" fontId="20" fillId="6" borderId="66" xfId="0" applyFont="1" applyFill="1" applyBorder="1" applyAlignment="1">
      <alignment vertical="center" wrapText="1"/>
    </xf>
    <xf numFmtId="0" fontId="20" fillId="6" borderId="67" xfId="0" applyFont="1" applyFill="1" applyBorder="1" applyAlignment="1">
      <alignment vertical="center" wrapText="1"/>
    </xf>
    <xf numFmtId="0" fontId="20" fillId="6" borderId="68" xfId="0" applyFont="1" applyFill="1" applyBorder="1" applyAlignment="1">
      <alignment vertical="center" wrapText="1"/>
    </xf>
    <xf numFmtId="0" fontId="16" fillId="0" borderId="69" xfId="0" applyFont="1" applyBorder="1" applyAlignment="1">
      <alignment vertical="center" wrapText="1"/>
    </xf>
    <xf numFmtId="0" fontId="16" fillId="0" borderId="70" xfId="0" quotePrefix="1" applyFont="1" applyBorder="1" applyAlignment="1">
      <alignment vertical="center" wrapText="1"/>
    </xf>
    <xf numFmtId="0" fontId="16" fillId="0" borderId="70" xfId="0" applyFont="1" applyBorder="1" applyAlignment="1">
      <alignment vertical="center" wrapText="1"/>
    </xf>
    <xf numFmtId="0" fontId="16" fillId="0" borderId="71" xfId="0" applyFont="1" applyBorder="1" applyAlignment="1">
      <alignment vertical="center" wrapText="1"/>
    </xf>
    <xf numFmtId="0" fontId="16" fillId="0" borderId="72" xfId="0" quotePrefix="1" applyFont="1" applyBorder="1" applyAlignment="1">
      <alignment vertical="center" wrapText="1"/>
    </xf>
    <xf numFmtId="0" fontId="16" fillId="0" borderId="72" xfId="0" applyFont="1" applyBorder="1" applyAlignment="1">
      <alignment vertical="center" wrapText="1"/>
    </xf>
    <xf numFmtId="0" fontId="16" fillId="0" borderId="73" xfId="0" applyFont="1" applyBorder="1" applyAlignment="1">
      <alignment vertical="center" wrapText="1"/>
    </xf>
    <xf numFmtId="0" fontId="0" fillId="0" borderId="0" xfId="0" quotePrefix="1">
      <alignment vertical="center"/>
    </xf>
    <xf numFmtId="0" fontId="35" fillId="0" borderId="0" xfId="0" quotePrefix="1" applyFont="1">
      <alignment vertical="center"/>
    </xf>
    <xf numFmtId="0" fontId="5" fillId="3" borderId="3" xfId="0" applyFont="1" applyFill="1" applyBorder="1" applyAlignment="1">
      <alignment horizontal="center" vertical="center"/>
    </xf>
    <xf numFmtId="0" fontId="5" fillId="3" borderId="8" xfId="0" applyFont="1" applyFill="1" applyBorder="1" applyAlignment="1">
      <alignment horizontal="center" vertical="center"/>
    </xf>
    <xf numFmtId="0" fontId="36" fillId="0" borderId="0" xfId="0" applyFont="1">
      <alignment vertical="center"/>
    </xf>
    <xf numFmtId="0" fontId="37" fillId="0" borderId="34" xfId="0" applyFont="1" applyBorder="1" applyAlignment="1">
      <alignment vertical="center" wrapText="1"/>
    </xf>
    <xf numFmtId="0" fontId="38" fillId="0" borderId="0" xfId="0" applyFont="1">
      <alignment vertical="center"/>
    </xf>
    <xf numFmtId="0" fontId="40" fillId="0" borderId="0" xfId="0" applyFont="1">
      <alignment vertical="center"/>
    </xf>
    <xf numFmtId="0" fontId="23" fillId="15" borderId="47" xfId="0" applyFont="1" applyFill="1" applyBorder="1" applyAlignment="1">
      <alignment horizontal="center" vertical="center" wrapText="1"/>
    </xf>
    <xf numFmtId="0" fontId="23" fillId="15" borderId="49" xfId="0" applyFont="1" applyFill="1" applyBorder="1" applyAlignment="1">
      <alignment horizontal="center" vertical="center" wrapText="1"/>
    </xf>
    <xf numFmtId="0" fontId="41" fillId="0" borderId="0" xfId="0" applyFont="1" applyAlignment="1">
      <alignment vertical="center" wrapText="1"/>
    </xf>
    <xf numFmtId="0" fontId="23" fillId="15" borderId="51" xfId="0" applyFont="1" applyFill="1" applyBorder="1" applyAlignment="1">
      <alignment horizontal="center" vertical="center" wrapText="1"/>
    </xf>
    <xf numFmtId="0" fontId="46" fillId="0" borderId="0" xfId="0" applyFont="1">
      <alignment vertical="center"/>
    </xf>
    <xf numFmtId="0" fontId="43" fillId="0" borderId="0" xfId="0" applyFont="1" applyAlignment="1">
      <alignment horizontal="left" vertical="center" wrapText="1"/>
    </xf>
    <xf numFmtId="0" fontId="23" fillId="0" borderId="0" xfId="0" applyFont="1" applyAlignment="1">
      <alignment horizontal="left" vertical="center"/>
    </xf>
    <xf numFmtId="0" fontId="16" fillId="13" borderId="0" xfId="0" applyFont="1" applyFill="1">
      <alignment vertical="center"/>
    </xf>
    <xf numFmtId="0" fontId="26" fillId="0" borderId="0" xfId="0" applyFont="1">
      <alignment vertical="center"/>
    </xf>
    <xf numFmtId="0" fontId="33" fillId="13" borderId="4" xfId="0" applyFont="1" applyFill="1" applyBorder="1">
      <alignment vertical="center"/>
    </xf>
    <xf numFmtId="0" fontId="33" fillId="13" borderId="4" xfId="0" applyFont="1" applyFill="1" applyBorder="1" applyAlignment="1">
      <alignment vertical="center" wrapText="1"/>
    </xf>
    <xf numFmtId="0" fontId="32" fillId="16" borderId="4" xfId="0" applyFont="1" applyFill="1" applyBorder="1">
      <alignment vertical="center"/>
    </xf>
    <xf numFmtId="0" fontId="17" fillId="0" borderId="0" xfId="7">
      <alignment vertical="center"/>
    </xf>
    <xf numFmtId="0" fontId="33" fillId="13" borderId="4" xfId="0" applyFont="1" applyFill="1" applyBorder="1" applyAlignment="1">
      <alignment horizontal="center" vertical="center" wrapText="1"/>
    </xf>
    <xf numFmtId="0" fontId="48" fillId="0" borderId="0" xfId="0" applyFont="1">
      <alignment vertical="center"/>
    </xf>
    <xf numFmtId="0" fontId="47" fillId="0" borderId="0" xfId="0" applyFont="1">
      <alignment vertical="center"/>
    </xf>
    <xf numFmtId="0" fontId="0" fillId="17" borderId="0" xfId="0" applyFill="1">
      <alignment vertical="center"/>
    </xf>
    <xf numFmtId="0" fontId="33" fillId="5" borderId="62" xfId="0" applyFont="1" applyFill="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0" xfId="0" applyFont="1" applyAlignment="1">
      <alignment horizontal="center" vertical="center" wrapText="1"/>
    </xf>
    <xf numFmtId="0" fontId="14" fillId="0" borderId="19" xfId="0" applyFont="1" applyBorder="1" applyAlignment="1">
      <alignment horizontal="center" vertical="center" wrapText="1"/>
    </xf>
    <xf numFmtId="0" fontId="13" fillId="0" borderId="14" xfId="0" applyFont="1" applyBorder="1" applyAlignment="1">
      <alignment horizontal="center" vertical="center" shrinkToFit="1"/>
    </xf>
    <xf numFmtId="0" fontId="13" fillId="0" borderId="0" xfId="0" applyFont="1" applyAlignment="1">
      <alignment horizontal="center" vertical="center" shrinkToFit="1"/>
    </xf>
    <xf numFmtId="0" fontId="13" fillId="0" borderId="19" xfId="0" applyFont="1" applyBorder="1" applyAlignment="1">
      <alignment horizontal="center" vertical="center" shrinkToFit="1"/>
    </xf>
    <xf numFmtId="0" fontId="13" fillId="0" borderId="15" xfId="0" applyFont="1" applyBorder="1" applyAlignment="1">
      <alignment horizontal="center" vertical="center" shrinkToFit="1"/>
    </xf>
    <xf numFmtId="0" fontId="13" fillId="0" borderId="16" xfId="0" applyFont="1" applyBorder="1" applyAlignment="1">
      <alignment horizontal="center" vertical="center" shrinkToFit="1"/>
    </xf>
    <xf numFmtId="0" fontId="13" fillId="0" borderId="20" xfId="0" applyFont="1" applyBorder="1" applyAlignment="1">
      <alignment horizontal="center" vertical="center" shrinkToFit="1"/>
    </xf>
    <xf numFmtId="179" fontId="12" fillId="0" borderId="14" xfId="0" applyNumberFormat="1" applyFont="1" applyBorder="1" applyAlignment="1">
      <alignment horizontal="center"/>
    </xf>
    <xf numFmtId="179" fontId="12" fillId="0" borderId="0" xfId="0" applyNumberFormat="1" applyFont="1" applyAlignment="1">
      <alignment horizontal="center"/>
    </xf>
    <xf numFmtId="179" fontId="12" fillId="0" borderId="19" xfId="0" applyNumberFormat="1" applyFont="1" applyBorder="1" applyAlignment="1">
      <alignment horizontal="center"/>
    </xf>
    <xf numFmtId="31" fontId="12" fillId="0" borderId="14" xfId="0" applyNumberFormat="1" applyFont="1" applyBorder="1" applyAlignment="1">
      <alignment horizontal="center" vertical="center"/>
    </xf>
    <xf numFmtId="0" fontId="12" fillId="0" borderId="0" xfId="0" applyFont="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14" fontId="3" fillId="0" borderId="7" xfId="0" applyNumberFormat="1" applyFont="1" applyBorder="1" applyAlignment="1">
      <alignment horizontal="left" vertical="top"/>
    </xf>
    <xf numFmtId="14" fontId="3" fillId="0" borderId="5" xfId="0" applyNumberFormat="1" applyFont="1" applyBorder="1" applyAlignment="1">
      <alignment horizontal="left" vertical="top"/>
    </xf>
    <xf numFmtId="14" fontId="3" fillId="0" borderId="3" xfId="0" applyNumberFormat="1" applyFont="1" applyBorder="1" applyAlignment="1">
      <alignment horizontal="left" vertical="top"/>
    </xf>
    <xf numFmtId="0" fontId="3" fillId="0" borderId="7"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wrapText="1"/>
    </xf>
    <xf numFmtId="0" fontId="3" fillId="0" borderId="4" xfId="0" applyFont="1" applyBorder="1" applyAlignment="1">
      <alignment horizontal="left" vertical="top"/>
    </xf>
    <xf numFmtId="178" fontId="3" fillId="0" borderId="7" xfId="0" applyNumberFormat="1" applyFont="1" applyBorder="1" applyAlignment="1">
      <alignment horizontal="left" vertical="top"/>
    </xf>
    <xf numFmtId="178" fontId="3" fillId="0" borderId="5" xfId="0" applyNumberFormat="1" applyFont="1" applyBorder="1" applyAlignment="1">
      <alignment horizontal="left" vertical="top"/>
    </xf>
    <xf numFmtId="178" fontId="3" fillId="0" borderId="3" xfId="0" applyNumberFormat="1" applyFont="1" applyBorder="1" applyAlignment="1">
      <alignment horizontal="left" vertical="top"/>
    </xf>
    <xf numFmtId="178" fontId="3" fillId="0" borderId="7" xfId="0" quotePrefix="1" applyNumberFormat="1" applyFont="1" applyBorder="1" applyAlignment="1">
      <alignment horizontal="left" vertical="top"/>
    </xf>
    <xf numFmtId="14" fontId="3" fillId="0" borderId="12" xfId="0" applyNumberFormat="1" applyFont="1" applyBorder="1" applyAlignment="1">
      <alignment horizontal="left" vertical="top" wrapText="1"/>
    </xf>
    <xf numFmtId="0" fontId="3" fillId="0" borderId="10" xfId="0" applyFont="1" applyBorder="1" applyAlignment="1">
      <alignment horizontal="left" vertical="top" wrapText="1"/>
    </xf>
    <xf numFmtId="0" fontId="3" fillId="0" borderId="13" xfId="0" applyFont="1" applyBorder="1" applyAlignment="1">
      <alignment horizontal="left" vertical="top" wrapText="1"/>
    </xf>
    <xf numFmtId="177" fontId="3" fillId="0" borderId="7" xfId="0" applyNumberFormat="1" applyFont="1" applyBorder="1" applyAlignment="1">
      <alignment horizontal="left" vertical="top"/>
    </xf>
    <xf numFmtId="177" fontId="3" fillId="0" borderId="5" xfId="0" applyNumberFormat="1" applyFont="1" applyBorder="1" applyAlignment="1">
      <alignment horizontal="left" vertical="top"/>
    </xf>
    <xf numFmtId="177" fontId="3" fillId="0" borderId="3" xfId="0" applyNumberFormat="1" applyFont="1" applyBorder="1" applyAlignment="1">
      <alignment horizontal="left" vertical="top"/>
    </xf>
    <xf numFmtId="0" fontId="3" fillId="0" borderId="7" xfId="0" applyFont="1" applyBorder="1" applyAlignment="1">
      <alignment horizontal="left" vertical="top" wrapText="1"/>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176" fontId="6" fillId="0" borderId="4" xfId="0" applyNumberFormat="1" applyFont="1" applyBorder="1" applyAlignment="1">
      <alignment horizontal="center" vertical="center"/>
    </xf>
    <xf numFmtId="14" fontId="6" fillId="0" borderId="4" xfId="0" applyNumberFormat="1" applyFont="1" applyBorder="1" applyAlignment="1">
      <alignment horizontal="center" vertical="center"/>
    </xf>
    <xf numFmtId="0" fontId="6" fillId="0" borderId="4" xfId="0" applyFont="1" applyBorder="1" applyAlignment="1">
      <alignment horizontal="center" vertical="center"/>
    </xf>
    <xf numFmtId="0" fontId="7" fillId="2" borderId="33" xfId="0" applyFont="1" applyFill="1" applyBorder="1" applyAlignment="1">
      <alignment horizontal="center" vertical="center"/>
    </xf>
    <xf numFmtId="0" fontId="10" fillId="2" borderId="32" xfId="0" applyFont="1" applyFill="1" applyBorder="1" applyAlignment="1">
      <alignment horizontal="center" vertical="center"/>
    </xf>
    <xf numFmtId="0" fontId="10" fillId="2" borderId="31" xfId="0" applyFont="1" applyFill="1" applyBorder="1" applyAlignment="1">
      <alignment horizontal="center" vertical="center"/>
    </xf>
    <xf numFmtId="0" fontId="7" fillId="2" borderId="32" xfId="0" applyFont="1" applyFill="1" applyBorder="1" applyAlignment="1">
      <alignment horizontal="center" vertical="center"/>
    </xf>
    <xf numFmtId="0" fontId="7" fillId="2" borderId="31" xfId="0" applyFont="1" applyFill="1" applyBorder="1" applyAlignment="1">
      <alignment horizontal="center" vertical="center"/>
    </xf>
    <xf numFmtId="0" fontId="3" fillId="3" borderId="4" xfId="0" applyFont="1" applyFill="1" applyBorder="1" applyAlignment="1">
      <alignment horizontal="center" vertical="center"/>
    </xf>
    <xf numFmtId="0" fontId="3" fillId="0" borderId="4" xfId="0" applyFont="1" applyBorder="1" applyAlignment="1">
      <alignment horizontal="left" vertical="center"/>
    </xf>
    <xf numFmtId="0" fontId="3" fillId="3" borderId="1" xfId="0" applyFont="1" applyFill="1" applyBorder="1" applyAlignment="1">
      <alignment horizontal="center" vertical="center"/>
    </xf>
    <xf numFmtId="0" fontId="5" fillId="0" borderId="8" xfId="0" applyFont="1" applyBorder="1" applyAlignment="1">
      <alignment horizontal="center" vertical="center"/>
    </xf>
    <xf numFmtId="0" fontId="3" fillId="0" borderId="4" xfId="0" applyFont="1" applyBorder="1" applyAlignment="1">
      <alignment horizontal="center" vertical="center"/>
    </xf>
    <xf numFmtId="0" fontId="3" fillId="3" borderId="7"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1" xfId="0" applyFont="1" applyFill="1" applyBorder="1" applyAlignment="1">
      <alignment horizontal="left" vertical="center"/>
    </xf>
    <xf numFmtId="0" fontId="6" fillId="3" borderId="4" xfId="0" applyFont="1" applyFill="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8" xfId="0" applyFont="1" applyBorder="1" applyAlignment="1">
      <alignment horizontal="left" vertical="center"/>
    </xf>
    <xf numFmtId="0" fontId="5" fillId="0" borderId="12" xfId="0" applyFont="1" applyBorder="1" applyAlignment="1">
      <alignment horizontal="left" vertical="center"/>
    </xf>
    <xf numFmtId="0" fontId="5" fillId="0" borderId="10" xfId="0" applyFont="1" applyBorder="1" applyAlignment="1">
      <alignment horizontal="left" vertical="center"/>
    </xf>
    <xf numFmtId="0" fontId="5" fillId="0" borderId="13" xfId="0" applyFont="1" applyBorder="1" applyAlignment="1">
      <alignment horizontal="left" vertical="center"/>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center" vertical="center"/>
    </xf>
    <xf numFmtId="0" fontId="3" fillId="0" borderId="13" xfId="0" applyFont="1" applyBorder="1" applyAlignment="1">
      <alignment horizontal="center" vertical="center"/>
    </xf>
    <xf numFmtId="0" fontId="5" fillId="0" borderId="3" xfId="0" applyFont="1" applyBorder="1" applyAlignment="1">
      <alignment horizontal="center" vertical="center"/>
    </xf>
    <xf numFmtId="14" fontId="3" fillId="0" borderId="24" xfId="0" applyNumberFormat="1" applyFont="1" applyBorder="1" applyAlignment="1">
      <alignment horizontal="left" vertical="top"/>
    </xf>
    <xf numFmtId="14" fontId="3" fillId="0" borderId="23" xfId="0" applyNumberFormat="1" applyFont="1" applyBorder="1" applyAlignment="1">
      <alignment horizontal="left" vertical="top"/>
    </xf>
    <xf numFmtId="14" fontId="3" fillId="0" borderId="22" xfId="0" applyNumberFormat="1" applyFont="1" applyBorder="1" applyAlignment="1">
      <alignment horizontal="left" vertical="top"/>
    </xf>
    <xf numFmtId="0" fontId="3" fillId="0" borderId="24" xfId="0" applyFont="1" applyBorder="1" applyAlignment="1">
      <alignment horizontal="left" vertical="top"/>
    </xf>
    <xf numFmtId="0" fontId="3" fillId="0" borderId="23" xfId="0" applyFont="1" applyBorder="1" applyAlignment="1">
      <alignment horizontal="left" vertical="top"/>
    </xf>
    <xf numFmtId="0" fontId="3" fillId="0" borderId="22" xfId="0" applyFont="1" applyBorder="1" applyAlignment="1">
      <alignment horizontal="left" vertical="top"/>
    </xf>
    <xf numFmtId="0" fontId="3" fillId="0" borderId="27" xfId="0" applyFont="1" applyBorder="1" applyAlignment="1">
      <alignment horizontal="left" vertical="top"/>
    </xf>
    <xf numFmtId="0" fontId="3" fillId="0" borderId="26" xfId="0" applyFont="1" applyBorder="1" applyAlignment="1">
      <alignment horizontal="left" vertical="top"/>
    </xf>
    <xf numFmtId="0" fontId="3" fillId="0" borderId="25" xfId="0" applyFont="1" applyBorder="1" applyAlignment="1">
      <alignment horizontal="left" vertical="top"/>
    </xf>
    <xf numFmtId="0" fontId="3" fillId="0" borderId="30" xfId="0" applyFont="1" applyBorder="1" applyAlignment="1">
      <alignment horizontal="left" vertical="top" wrapText="1"/>
    </xf>
    <xf numFmtId="0" fontId="3" fillId="0" borderId="29" xfId="0" applyFont="1" applyBorder="1" applyAlignment="1">
      <alignment horizontal="left" vertical="top" wrapText="1"/>
    </xf>
    <xf numFmtId="0" fontId="3" fillId="0" borderId="28" xfId="0" applyFont="1" applyBorder="1" applyAlignment="1">
      <alignment horizontal="left" vertical="top" wrapText="1"/>
    </xf>
    <xf numFmtId="177" fontId="3" fillId="0" borderId="24" xfId="0" applyNumberFormat="1" applyFont="1" applyBorder="1" applyAlignment="1">
      <alignment horizontal="left" vertical="top"/>
    </xf>
    <xf numFmtId="177" fontId="3" fillId="0" borderId="23" xfId="0" quotePrefix="1" applyNumberFormat="1" applyFont="1" applyBorder="1" applyAlignment="1">
      <alignment horizontal="left" vertical="top"/>
    </xf>
    <xf numFmtId="177" fontId="3" fillId="0" borderId="22" xfId="0" quotePrefix="1" applyNumberFormat="1" applyFont="1" applyBorder="1" applyAlignment="1">
      <alignment horizontal="left" vertical="top"/>
    </xf>
    <xf numFmtId="0" fontId="3" fillId="0" borderId="27" xfId="0" applyFont="1" applyBorder="1" applyAlignment="1">
      <alignment horizontal="left" vertical="top" wrapText="1"/>
    </xf>
    <xf numFmtId="14" fontId="3" fillId="0" borderId="12" xfId="0" applyNumberFormat="1"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center" vertical="center" wrapText="1"/>
    </xf>
    <xf numFmtId="177" fontId="3" fillId="0" borderId="23" xfId="0" applyNumberFormat="1" applyFont="1" applyBorder="1" applyAlignment="1">
      <alignment horizontal="left" vertical="top"/>
    </xf>
    <xf numFmtId="177" fontId="3" fillId="0" borderId="22" xfId="0" applyNumberFormat="1" applyFont="1" applyBorder="1" applyAlignment="1">
      <alignment horizontal="left" vertical="top"/>
    </xf>
    <xf numFmtId="0" fontId="5" fillId="3" borderId="8" xfId="0" applyFont="1" applyFill="1" applyBorder="1" applyAlignment="1">
      <alignment horizontal="center" vertical="center"/>
    </xf>
    <xf numFmtId="0" fontId="3" fillId="0" borderId="6" xfId="0" applyFont="1" applyBorder="1" applyAlignment="1">
      <alignment horizontal="left" vertical="center"/>
    </xf>
    <xf numFmtId="0" fontId="3" fillId="0" borderId="0" xfId="0" applyFont="1" applyAlignment="1">
      <alignment horizontal="left" vertical="center"/>
    </xf>
    <xf numFmtId="0" fontId="3" fillId="0" borderId="9" xfId="0" applyFont="1" applyBorder="1" applyAlignment="1">
      <alignment horizontal="left" vertical="center"/>
    </xf>
    <xf numFmtId="0" fontId="3" fillId="0" borderId="12" xfId="0" applyFont="1" applyBorder="1" applyAlignment="1">
      <alignment horizontal="left" vertical="center"/>
    </xf>
    <xf numFmtId="0" fontId="3" fillId="0" borderId="10" xfId="0" applyFont="1" applyBorder="1" applyAlignment="1">
      <alignment horizontal="left" vertical="center"/>
    </xf>
    <xf numFmtId="0" fontId="3" fillId="0" borderId="13" xfId="0" applyFont="1" applyBorder="1" applyAlignment="1">
      <alignment horizontal="left" vertical="center"/>
    </xf>
    <xf numFmtId="176" fontId="6" fillId="0" borderId="4" xfId="0" applyNumberFormat="1" applyFont="1" applyBorder="1" applyAlignment="1">
      <alignment horizontal="left" vertical="center"/>
    </xf>
    <xf numFmtId="14" fontId="6" fillId="0" borderId="4" xfId="0" applyNumberFormat="1" applyFont="1" applyBorder="1" applyAlignment="1">
      <alignment horizontal="left" vertical="center"/>
    </xf>
    <xf numFmtId="0" fontId="6" fillId="0" borderId="4" xfId="0" applyFont="1" applyBorder="1" applyAlignment="1">
      <alignment horizontal="left" vertical="center"/>
    </xf>
    <xf numFmtId="0" fontId="5" fillId="3" borderId="3" xfId="0" applyFont="1" applyFill="1" applyBorder="1" applyAlignment="1">
      <alignment horizontal="center" vertical="center"/>
    </xf>
    <xf numFmtId="0" fontId="16" fillId="0" borderId="4" xfId="0" applyFont="1" applyBorder="1" applyAlignment="1">
      <alignment vertical="top"/>
    </xf>
    <xf numFmtId="0" fontId="31" fillId="0" borderId="7" xfId="0" applyFont="1" applyBorder="1" applyAlignment="1">
      <alignment vertical="top"/>
    </xf>
    <xf numFmtId="0" fontId="31" fillId="0" borderId="5" xfId="0" applyFont="1" applyBorder="1" applyAlignment="1">
      <alignment vertical="top"/>
    </xf>
    <xf numFmtId="0" fontId="31" fillId="0" borderId="3" xfId="0" applyFont="1" applyBorder="1" applyAlignment="1">
      <alignment vertical="top"/>
    </xf>
    <xf numFmtId="0" fontId="31" fillId="0" borderId="4" xfId="0" applyFont="1" applyBorder="1" applyAlignment="1">
      <alignment vertical="top"/>
    </xf>
    <xf numFmtId="0" fontId="16" fillId="0" borderId="7" xfId="0" applyFont="1" applyBorder="1" applyAlignment="1">
      <alignment vertical="top"/>
    </xf>
    <xf numFmtId="0" fontId="16" fillId="6" borderId="4" xfId="0" applyFont="1" applyFill="1" applyBorder="1" applyAlignment="1">
      <alignment vertical="top"/>
    </xf>
    <xf numFmtId="0" fontId="16" fillId="6" borderId="7" xfId="0" applyFont="1" applyFill="1" applyBorder="1" applyAlignment="1">
      <alignment vertical="top"/>
    </xf>
    <xf numFmtId="0" fontId="0" fillId="0" borderId="63" xfId="0" applyBorder="1" applyAlignment="1">
      <alignment horizontal="center" vertical="center"/>
    </xf>
    <xf numFmtId="0" fontId="17" fillId="0" borderId="63" xfId="1"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12" borderId="44" xfId="0" applyFill="1" applyBorder="1" applyAlignment="1">
      <alignment horizontal="center" vertical="center" wrapText="1"/>
    </xf>
    <xf numFmtId="0" fontId="0" fillId="12" borderId="45" xfId="0" applyFill="1" applyBorder="1" applyAlignment="1">
      <alignment horizontal="center" vertical="center" wrapText="1"/>
    </xf>
    <xf numFmtId="0" fontId="0" fillId="12" borderId="46" xfId="0" applyFill="1" applyBorder="1" applyAlignment="1">
      <alignment horizontal="center" vertical="center" wrapText="1"/>
    </xf>
    <xf numFmtId="0" fontId="0" fillId="14" borderId="18" xfId="0" applyFill="1" applyBorder="1" applyAlignment="1">
      <alignment horizontal="center" vertical="center"/>
    </xf>
    <xf numFmtId="0" fontId="0" fillId="0" borderId="34" xfId="0" applyBorder="1" applyAlignment="1">
      <alignment horizontal="center" vertical="center" wrapText="1"/>
    </xf>
    <xf numFmtId="0" fontId="0" fillId="5" borderId="4" xfId="0" applyFill="1" applyBorder="1" applyAlignment="1">
      <alignment horizontal="center" vertical="center" wrapText="1"/>
    </xf>
    <xf numFmtId="0" fontId="0" fillId="5"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3" xfId="0" applyFill="1" applyBorder="1" applyAlignment="1">
      <alignment horizontal="center" vertical="center" wrapText="1"/>
    </xf>
    <xf numFmtId="0" fontId="0" fillId="5" borderId="7" xfId="0" applyFill="1" applyBorder="1" applyAlignment="1">
      <alignment horizontal="center" vertical="center"/>
    </xf>
    <xf numFmtId="0" fontId="0" fillId="5" borderId="5" xfId="0" applyFill="1" applyBorder="1" applyAlignment="1">
      <alignment horizontal="center" vertical="center"/>
    </xf>
    <xf numFmtId="0" fontId="0" fillId="5" borderId="3" xfId="0" applyFill="1" applyBorder="1" applyAlignment="1">
      <alignment horizontal="center" vertical="center"/>
    </xf>
    <xf numFmtId="0" fontId="17" fillId="0" borderId="0" xfId="1" applyFill="1" applyAlignment="1">
      <alignment vertical="center"/>
    </xf>
    <xf numFmtId="0" fontId="17" fillId="0" borderId="0" xfId="1" applyAlignment="1">
      <alignment vertical="center"/>
    </xf>
    <xf numFmtId="0" fontId="17" fillId="0" borderId="63" xfId="1" applyBorder="1" applyAlignment="1">
      <alignment horizontal="center" vertical="center"/>
    </xf>
    <xf numFmtId="0" fontId="0" fillId="0" borderId="61" xfId="0" applyBorder="1" applyAlignment="1">
      <alignment horizontal="center" vertical="center"/>
    </xf>
    <xf numFmtId="0" fontId="17" fillId="0" borderId="0" xfId="7" applyFill="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wrapText="1"/>
    </xf>
    <xf numFmtId="0" fontId="17" fillId="0" borderId="0" xfId="1" applyAlignment="1">
      <alignment horizontal="center" vertical="center"/>
    </xf>
    <xf numFmtId="0" fontId="17" fillId="0" borderId="4" xfId="1" applyBorder="1" applyAlignment="1">
      <alignment horizontal="center" vertical="center" wrapText="1"/>
    </xf>
    <xf numFmtId="0" fontId="0" fillId="5" borderId="0" xfId="0" applyFill="1" applyAlignment="1">
      <alignment horizontal="center" vertical="center"/>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8" xfId="0" applyFill="1" applyBorder="1" applyAlignment="1">
      <alignment horizontal="center" vertical="center" wrapText="1"/>
    </xf>
    <xf numFmtId="0" fontId="34" fillId="5" borderId="6" xfId="0" applyFont="1" applyFill="1" applyBorder="1" applyAlignment="1">
      <alignment horizontal="center" vertical="center" wrapText="1"/>
    </xf>
    <xf numFmtId="0" fontId="0" fillId="5" borderId="0" xfId="0" applyFill="1" applyAlignment="1">
      <alignment horizontal="center" vertical="center" wrapText="1"/>
    </xf>
    <xf numFmtId="0" fontId="0" fillId="5" borderId="9" xfId="0" applyFill="1" applyBorder="1" applyAlignment="1">
      <alignment horizontal="center" vertical="center" wrapText="1"/>
    </xf>
    <xf numFmtId="0" fontId="17" fillId="5" borderId="4" xfId="1" applyFill="1" applyBorder="1" applyAlignment="1">
      <alignment horizontal="center" vertical="center" wrapText="1"/>
    </xf>
    <xf numFmtId="0" fontId="17" fillId="5" borderId="0" xfId="1" applyFill="1" applyAlignment="1">
      <alignment horizontal="center" vertical="center"/>
    </xf>
    <xf numFmtId="0" fontId="0" fillId="5" borderId="61" xfId="0"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8" xfId="0" applyFill="1" applyBorder="1" applyAlignment="1">
      <alignment horizontal="center" vertical="center"/>
    </xf>
    <xf numFmtId="0" fontId="0" fillId="5" borderId="63" xfId="0" applyFill="1" applyBorder="1" applyAlignment="1">
      <alignment horizontal="center" vertical="center"/>
    </xf>
    <xf numFmtId="0" fontId="17" fillId="5" borderId="63" xfId="1" applyFill="1" applyBorder="1" applyAlignment="1">
      <alignment horizontal="center" vertical="center"/>
    </xf>
    <xf numFmtId="0" fontId="17" fillId="5" borderId="0" xfId="1" applyFill="1" applyAlignment="1">
      <alignment vertical="center"/>
    </xf>
    <xf numFmtId="0" fontId="17" fillId="5" borderId="63" xfId="1" applyFill="1" applyBorder="1" applyAlignment="1">
      <alignment horizontal="center" vertical="center" wrapText="1"/>
    </xf>
    <xf numFmtId="0" fontId="0" fillId="12" borderId="76" xfId="0" applyFill="1" applyBorder="1" applyAlignment="1">
      <alignment horizontal="center" vertical="center" wrapText="1"/>
    </xf>
    <xf numFmtId="0" fontId="0" fillId="12" borderId="74" xfId="0" applyFill="1" applyBorder="1" applyAlignment="1">
      <alignment horizontal="center" vertical="center" wrapText="1"/>
    </xf>
    <xf numFmtId="0" fontId="0" fillId="12" borderId="60" xfId="0" applyFill="1" applyBorder="1" applyAlignment="1">
      <alignment horizontal="center" vertical="center" wrapText="1"/>
    </xf>
    <xf numFmtId="0" fontId="0" fillId="12" borderId="59" xfId="0" applyFill="1" applyBorder="1" applyAlignment="1">
      <alignment horizontal="center" vertical="center" wrapText="1"/>
    </xf>
    <xf numFmtId="0" fontId="0" fillId="12" borderId="75" xfId="0" applyFill="1" applyBorder="1" applyAlignment="1">
      <alignment horizontal="center" vertical="center" wrapText="1"/>
    </xf>
    <xf numFmtId="0" fontId="17" fillId="0" borderId="0" xfId="1" applyFill="1" applyAlignment="1">
      <alignment horizontal="center" vertical="center"/>
    </xf>
    <xf numFmtId="0" fontId="0" fillId="5" borderId="78" xfId="0" applyFill="1" applyBorder="1" applyAlignment="1">
      <alignment horizontal="center" vertical="center"/>
    </xf>
    <xf numFmtId="0" fontId="0" fillId="5" borderId="79" xfId="0" applyFill="1" applyBorder="1" applyAlignment="1">
      <alignment horizontal="center" vertical="center"/>
    </xf>
    <xf numFmtId="0" fontId="0" fillId="5" borderId="80" xfId="0" applyFill="1" applyBorder="1" applyAlignment="1">
      <alignment horizontal="center" vertical="center"/>
    </xf>
    <xf numFmtId="0" fontId="17" fillId="5" borderId="78" xfId="1" applyFill="1" applyBorder="1" applyAlignment="1">
      <alignment horizontal="center" vertical="center" wrapText="1"/>
    </xf>
    <xf numFmtId="0" fontId="17" fillId="5" borderId="79" xfId="1" applyFill="1" applyBorder="1" applyAlignment="1">
      <alignment horizontal="center" vertical="center" wrapText="1"/>
    </xf>
    <xf numFmtId="0" fontId="17" fillId="5" borderId="80" xfId="1" applyFill="1" applyBorder="1" applyAlignment="1">
      <alignment horizontal="center" vertical="center" wrapText="1"/>
    </xf>
    <xf numFmtId="0" fontId="0" fillId="5" borderId="77" xfId="0" applyFill="1" applyBorder="1" applyAlignment="1">
      <alignment horizontal="center" vertical="center"/>
    </xf>
    <xf numFmtId="0" fontId="17" fillId="0" borderId="78" xfId="1" applyBorder="1" applyAlignment="1">
      <alignment horizontal="center" vertical="center" wrapText="1"/>
    </xf>
    <xf numFmtId="0" fontId="17" fillId="0" borderId="79" xfId="1" applyBorder="1" applyAlignment="1">
      <alignment horizontal="center" vertical="center" wrapText="1"/>
    </xf>
    <xf numFmtId="0" fontId="17" fillId="0" borderId="81" xfId="1" applyBorder="1" applyAlignment="1">
      <alignment horizontal="center" vertical="center" wrapText="1"/>
    </xf>
    <xf numFmtId="0" fontId="23" fillId="15" borderId="82" xfId="0" applyFont="1" applyFill="1" applyBorder="1" applyAlignment="1">
      <alignment horizontal="center" vertical="center" wrapText="1"/>
    </xf>
    <xf numFmtId="0" fontId="23" fillId="15" borderId="83" xfId="0" applyFont="1" applyFill="1" applyBorder="1" applyAlignment="1">
      <alignment horizontal="center" vertical="center" wrapText="1"/>
    </xf>
    <xf numFmtId="0" fontId="23" fillId="15" borderId="84"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8" xfId="0"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0" fontId="6" fillId="3" borderId="1"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0" xfId="0" applyFont="1" applyAlignment="1">
      <alignment horizontal="left" vertical="center" wrapText="1"/>
    </xf>
    <xf numFmtId="0" fontId="6" fillId="0" borderId="9" xfId="0" applyFont="1" applyBorder="1" applyAlignment="1">
      <alignment horizontal="left" vertical="center" wrapText="1"/>
    </xf>
    <xf numFmtId="0" fontId="6" fillId="0" borderId="4" xfId="0" applyFont="1" applyBorder="1" applyAlignment="1">
      <alignment horizontal="left" vertical="center" wrapText="1"/>
    </xf>
    <xf numFmtId="0" fontId="6" fillId="3" borderId="11" xfId="0" applyFont="1" applyFill="1" applyBorder="1" applyAlignment="1">
      <alignment horizontal="left" vertical="center" wrapText="1"/>
    </xf>
    <xf numFmtId="0" fontId="3" fillId="3" borderId="7"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8" xfId="0" applyFont="1" applyBorder="1" applyAlignment="1">
      <alignment horizontal="left" vertical="center" wrapText="1"/>
    </xf>
    <xf numFmtId="0" fontId="5" fillId="0" borderId="12"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3" fillId="3" borderId="1"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0" borderId="6" xfId="0" applyFont="1" applyBorder="1" applyAlignment="1">
      <alignment horizontal="left" vertical="center" wrapText="1"/>
    </xf>
    <xf numFmtId="0" fontId="3" fillId="0" borderId="0" xfId="0" applyFont="1" applyAlignment="1">
      <alignment horizontal="left" vertical="center" wrapText="1"/>
    </xf>
    <xf numFmtId="0" fontId="3" fillId="0" borderId="9" xfId="0" applyFont="1" applyBorder="1" applyAlignment="1">
      <alignment horizontal="left" vertical="center" wrapText="1"/>
    </xf>
    <xf numFmtId="0" fontId="3" fillId="0" borderId="12" xfId="0" applyFont="1" applyBorder="1" applyAlignment="1">
      <alignment horizontal="left" vertical="center" wrapText="1"/>
    </xf>
    <xf numFmtId="0" fontId="3" fillId="0" borderId="10" xfId="0" applyFont="1" applyBorder="1" applyAlignment="1">
      <alignment horizontal="left" vertical="center" wrapText="1"/>
    </xf>
    <xf numFmtId="0" fontId="3" fillId="0" borderId="13" xfId="0" applyFont="1" applyBorder="1" applyAlignment="1">
      <alignment horizontal="left" vertical="center" wrapText="1"/>
    </xf>
    <xf numFmtId="0" fontId="3" fillId="0" borderId="4" xfId="0" applyFont="1" applyBorder="1" applyAlignment="1">
      <alignment horizontal="left" vertical="center" wrapText="1"/>
    </xf>
    <xf numFmtId="0" fontId="3" fillId="3" borderId="5"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1" xfId="0" applyFont="1" applyFill="1" applyBorder="1" applyAlignment="1">
      <alignment horizontal="left" vertical="center" wrapText="1"/>
    </xf>
    <xf numFmtId="0" fontId="33" fillId="5" borderId="61" xfId="0" applyFont="1" applyFill="1" applyBorder="1" applyAlignment="1">
      <alignment vertical="center" wrapText="1"/>
    </xf>
    <xf numFmtId="0" fontId="33" fillId="5" borderId="62" xfId="0" applyFont="1" applyFill="1" applyBorder="1" applyAlignment="1">
      <alignment vertical="center" wrapText="1"/>
    </xf>
    <xf numFmtId="0" fontId="33" fillId="13" borderId="61" xfId="0" applyFont="1" applyFill="1" applyBorder="1" applyAlignment="1">
      <alignment horizontal="center" vertical="center" wrapText="1"/>
    </xf>
    <xf numFmtId="0" fontId="33" fillId="13" borderId="62" xfId="0" applyFont="1" applyFill="1" applyBorder="1" applyAlignment="1">
      <alignment horizontal="center" vertical="center" wrapText="1"/>
    </xf>
    <xf numFmtId="0" fontId="33" fillId="5" borderId="61" xfId="0" applyFont="1" applyFill="1" applyBorder="1" applyAlignment="1">
      <alignment vertical="center"/>
    </xf>
    <xf numFmtId="0" fontId="33" fillId="5" borderId="62" xfId="0" applyFont="1" applyFill="1" applyBorder="1" applyAlignment="1">
      <alignment vertical="center"/>
    </xf>
  </cellXfs>
  <cellStyles count="8">
    <cellStyle name="Hyperlink" xfId="1" xr:uid="{00000000-0005-0000-0000-000000000000}"/>
    <cellStyle name="ハイパーリンク" xfId="7" builtinId="8"/>
    <cellStyle name="標準" xfId="0" builtinId="0"/>
    <cellStyle name="標準 2" xfId="2" xr:uid="{00000000-0005-0000-0000-000002000000}"/>
    <cellStyle name="標準 2 3" xfId="6" xr:uid="{D45AE534-5362-49AF-8585-1050CBE69549}"/>
    <cellStyle name="標準 3" xfId="3" xr:uid="{00000000-0005-0000-0000-000003000000}"/>
    <cellStyle name="標準 4" xfId="4" xr:uid="{00000000-0005-0000-0000-000004000000}"/>
    <cellStyle name="標準 5" xfId="5" xr:uid="{00000000-0005-0000-0000-00003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emf"/></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26</xdr:row>
      <xdr:rowOff>123825</xdr:rowOff>
    </xdr:from>
    <xdr:to>
      <xdr:col>14</xdr:col>
      <xdr:colOff>28575</xdr:colOff>
      <xdr:row>28</xdr:row>
      <xdr:rowOff>9525</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6725" y="5010150"/>
          <a:ext cx="1428750" cy="228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200025</xdr:colOff>
      <xdr:row>18</xdr:row>
      <xdr:rowOff>142875</xdr:rowOff>
    </xdr:from>
    <xdr:to>
      <xdr:col>8</xdr:col>
      <xdr:colOff>285750</xdr:colOff>
      <xdr:row>24</xdr:row>
      <xdr:rowOff>114300</xdr:rowOff>
    </xdr:to>
    <xdr:sp macro="" textlink="">
      <xdr:nvSpPr>
        <xdr:cNvPr id="3" name="スマイル 2">
          <a:extLst>
            <a:ext uri="{FF2B5EF4-FFF2-40B4-BE49-F238E27FC236}">
              <a16:creationId xmlns:a16="http://schemas.microsoft.com/office/drawing/2014/main" id="{4D084E97-FEBC-4263-B03E-1485BE275088}"/>
            </a:ext>
          </a:extLst>
        </xdr:cNvPr>
        <xdr:cNvSpPr/>
      </xdr:nvSpPr>
      <xdr:spPr>
        <a:xfrm>
          <a:off x="1724025" y="3057525"/>
          <a:ext cx="1000125" cy="1000125"/>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295275</xdr:colOff>
      <xdr:row>25</xdr:row>
      <xdr:rowOff>19050</xdr:rowOff>
    </xdr:from>
    <xdr:ext cx="891078" cy="275717"/>
    <xdr:sp macro="" textlink="">
      <xdr:nvSpPr>
        <xdr:cNvPr id="4" name="テキスト ボックス 3">
          <a:extLst>
            <a:ext uri="{FF2B5EF4-FFF2-40B4-BE49-F238E27FC236}">
              <a16:creationId xmlns:a16="http://schemas.microsoft.com/office/drawing/2014/main" id="{68AD21D8-3947-4393-A903-8E39D28805D6}"/>
            </a:ext>
          </a:extLst>
        </xdr:cNvPr>
        <xdr:cNvSpPr txBox="1"/>
      </xdr:nvSpPr>
      <xdr:spPr>
        <a:xfrm>
          <a:off x="1819275" y="4133850"/>
          <a:ext cx="8910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クライアント</a:t>
          </a:r>
        </a:p>
      </xdr:txBody>
    </xdr:sp>
    <xdr:clientData/>
  </xdr:oneCellAnchor>
  <xdr:twoCellAnchor>
    <xdr:from>
      <xdr:col>12</xdr:col>
      <xdr:colOff>238124</xdr:colOff>
      <xdr:row>9</xdr:row>
      <xdr:rowOff>114300</xdr:rowOff>
    </xdr:from>
    <xdr:to>
      <xdr:col>41</xdr:col>
      <xdr:colOff>95249</xdr:colOff>
      <xdr:row>20</xdr:row>
      <xdr:rowOff>95250</xdr:rowOff>
    </xdr:to>
    <xdr:sp macro="" textlink="">
      <xdr:nvSpPr>
        <xdr:cNvPr id="5" name="正方形/長方形 4">
          <a:extLst>
            <a:ext uri="{FF2B5EF4-FFF2-40B4-BE49-F238E27FC236}">
              <a16:creationId xmlns:a16="http://schemas.microsoft.com/office/drawing/2014/main" id="{596B5CD1-2F88-4039-8596-234485957E6F}"/>
            </a:ext>
          </a:extLst>
        </xdr:cNvPr>
        <xdr:cNvSpPr/>
      </xdr:nvSpPr>
      <xdr:spPr>
        <a:xfrm>
          <a:off x="3895724" y="1485900"/>
          <a:ext cx="8696325" cy="1866900"/>
        </a:xfrm>
        <a:prstGeom prst="rect">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コラボポータル</a:t>
          </a:r>
        </a:p>
      </xdr:txBody>
    </xdr:sp>
    <xdr:clientData/>
  </xdr:twoCellAnchor>
  <xdr:twoCellAnchor>
    <xdr:from>
      <xdr:col>12</xdr:col>
      <xdr:colOff>257174</xdr:colOff>
      <xdr:row>23</xdr:row>
      <xdr:rowOff>76200</xdr:rowOff>
    </xdr:from>
    <xdr:to>
      <xdr:col>45</xdr:col>
      <xdr:colOff>57149</xdr:colOff>
      <xdr:row>35</xdr:row>
      <xdr:rowOff>0</xdr:rowOff>
    </xdr:to>
    <xdr:sp macro="" textlink="">
      <xdr:nvSpPr>
        <xdr:cNvPr id="11" name="正方形/長方形 10">
          <a:extLst>
            <a:ext uri="{FF2B5EF4-FFF2-40B4-BE49-F238E27FC236}">
              <a16:creationId xmlns:a16="http://schemas.microsoft.com/office/drawing/2014/main" id="{D21DC4DD-7143-4663-8122-7A03A8F2D4CA}"/>
            </a:ext>
          </a:extLst>
        </xdr:cNvPr>
        <xdr:cNvSpPr/>
      </xdr:nvSpPr>
      <xdr:spPr>
        <a:xfrm>
          <a:off x="3914774" y="3848100"/>
          <a:ext cx="9858375" cy="1981200"/>
        </a:xfrm>
        <a:prstGeom prst="rect">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発注提案</a:t>
          </a:r>
        </a:p>
      </xdr:txBody>
    </xdr:sp>
    <xdr:clientData/>
  </xdr:twoCellAnchor>
  <xdr:twoCellAnchor>
    <xdr:from>
      <xdr:col>3</xdr:col>
      <xdr:colOff>66675</xdr:colOff>
      <xdr:row>27</xdr:row>
      <xdr:rowOff>103655</xdr:rowOff>
    </xdr:from>
    <xdr:to>
      <xdr:col>11</xdr:col>
      <xdr:colOff>23533</xdr:colOff>
      <xdr:row>33</xdr:row>
      <xdr:rowOff>1</xdr:rowOff>
    </xdr:to>
    <xdr:sp macro="" textlink="">
      <xdr:nvSpPr>
        <xdr:cNvPr id="12" name="正方形/長方形 11">
          <a:extLst>
            <a:ext uri="{FF2B5EF4-FFF2-40B4-BE49-F238E27FC236}">
              <a16:creationId xmlns:a16="http://schemas.microsoft.com/office/drawing/2014/main" id="{B4C06004-C626-4F2A-A366-04818703988E}"/>
            </a:ext>
          </a:extLst>
        </xdr:cNvPr>
        <xdr:cNvSpPr/>
      </xdr:nvSpPr>
      <xdr:spPr>
        <a:xfrm>
          <a:off x="981075" y="4561355"/>
          <a:ext cx="2395258" cy="925046"/>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クライアントが発注提案サービスの</a:t>
          </a:r>
          <a:r>
            <a:rPr kumimoji="1" lang="en-US" altLang="ja-JP" sz="1100"/>
            <a:t>URL</a:t>
          </a:r>
          <a:r>
            <a:rPr kumimoji="1" lang="ja-JP" altLang="en-US" sz="1100"/>
            <a:t>を</a:t>
          </a:r>
          <a:r>
            <a:rPr kumimoji="1" lang="en-US" altLang="ja-JP" sz="1100"/>
            <a:t>Web</a:t>
          </a:r>
          <a:r>
            <a:rPr kumimoji="1" lang="ja-JP" altLang="en-US" sz="1100"/>
            <a:t>ブラウザで開く。もしくは発注提案アプリを起動する。</a:t>
          </a:r>
          <a:endParaRPr kumimoji="1" lang="en-US" altLang="ja-JP" sz="1100"/>
        </a:p>
        <a:p>
          <a:pPr algn="l"/>
          <a:r>
            <a:rPr kumimoji="1" lang="ja-JP" altLang="en-US" sz="1100"/>
            <a:t>（ブラウザ更新、アプリ再起動を含む）</a:t>
          </a:r>
          <a:endParaRPr kumimoji="1" lang="en-US" altLang="ja-JP" sz="1100"/>
        </a:p>
      </xdr:txBody>
    </xdr:sp>
    <xdr:clientData/>
  </xdr:twoCellAnchor>
  <xdr:twoCellAnchor>
    <xdr:from>
      <xdr:col>19</xdr:col>
      <xdr:colOff>76199</xdr:colOff>
      <xdr:row>10</xdr:row>
      <xdr:rowOff>133351</xdr:rowOff>
    </xdr:from>
    <xdr:to>
      <xdr:col>27</xdr:col>
      <xdr:colOff>161924</xdr:colOff>
      <xdr:row>18</xdr:row>
      <xdr:rowOff>38101</xdr:rowOff>
    </xdr:to>
    <xdr:sp macro="" textlink="">
      <xdr:nvSpPr>
        <xdr:cNvPr id="13" name="正方形/長方形 12">
          <a:extLst>
            <a:ext uri="{FF2B5EF4-FFF2-40B4-BE49-F238E27FC236}">
              <a16:creationId xmlns:a16="http://schemas.microsoft.com/office/drawing/2014/main" id="{07E98AA2-E417-4CCB-A95C-87655FAEA3AF}"/>
            </a:ext>
          </a:extLst>
        </xdr:cNvPr>
        <xdr:cNvSpPr/>
      </xdr:nvSpPr>
      <xdr:spPr>
        <a:xfrm>
          <a:off x="5867399" y="1676401"/>
          <a:ext cx="2524125" cy="1276350"/>
        </a:xfrm>
        <a:prstGeom prst="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ログイン画面</a:t>
          </a:r>
          <a:r>
            <a:rPr kumimoji="1" lang="en-US" altLang="ja-JP" sz="1100"/>
            <a:t>URL</a:t>
          </a:r>
          <a:endParaRPr kumimoji="1" lang="ja-JP" altLang="en-US" sz="1100"/>
        </a:p>
      </xdr:txBody>
    </xdr:sp>
    <xdr:clientData/>
  </xdr:twoCellAnchor>
  <xdr:twoCellAnchor>
    <xdr:from>
      <xdr:col>14</xdr:col>
      <xdr:colOff>85725</xdr:colOff>
      <xdr:row>25</xdr:row>
      <xdr:rowOff>123825</xdr:rowOff>
    </xdr:from>
    <xdr:to>
      <xdr:col>21</xdr:col>
      <xdr:colOff>190500</xdr:colOff>
      <xdr:row>33</xdr:row>
      <xdr:rowOff>85725</xdr:rowOff>
    </xdr:to>
    <xdr:sp macro="" textlink="">
      <xdr:nvSpPr>
        <xdr:cNvPr id="15" name="正方形/長方形 14">
          <a:extLst>
            <a:ext uri="{FF2B5EF4-FFF2-40B4-BE49-F238E27FC236}">
              <a16:creationId xmlns:a16="http://schemas.microsoft.com/office/drawing/2014/main" id="{EE9D106D-B1B9-4919-B108-C50C07A1A355}"/>
            </a:ext>
          </a:extLst>
        </xdr:cNvPr>
        <xdr:cNvSpPr/>
      </xdr:nvSpPr>
      <xdr:spPr>
        <a:xfrm>
          <a:off x="4352925" y="4238625"/>
          <a:ext cx="2238375" cy="13335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a:t>start</a:t>
          </a:r>
          <a:r>
            <a:rPr kumimoji="1" lang="en-US" altLang="ja-JP" sz="1100" baseline="0"/>
            <a:t> API</a:t>
          </a:r>
          <a:endParaRPr kumimoji="1" lang="ja-JP" altLang="en-US" sz="1100"/>
        </a:p>
      </xdr:txBody>
    </xdr:sp>
    <xdr:clientData/>
  </xdr:twoCellAnchor>
  <xdr:twoCellAnchor>
    <xdr:from>
      <xdr:col>25</xdr:col>
      <xdr:colOff>57150</xdr:colOff>
      <xdr:row>25</xdr:row>
      <xdr:rowOff>123825</xdr:rowOff>
    </xdr:from>
    <xdr:to>
      <xdr:col>32</xdr:col>
      <xdr:colOff>161925</xdr:colOff>
      <xdr:row>33</xdr:row>
      <xdr:rowOff>85725</xdr:rowOff>
    </xdr:to>
    <xdr:sp macro="" textlink="">
      <xdr:nvSpPr>
        <xdr:cNvPr id="16" name="正方形/長方形 15">
          <a:extLst>
            <a:ext uri="{FF2B5EF4-FFF2-40B4-BE49-F238E27FC236}">
              <a16:creationId xmlns:a16="http://schemas.microsoft.com/office/drawing/2014/main" id="{9BD7AB7F-7CEE-45F6-92A9-1B1C2C76585A}"/>
            </a:ext>
          </a:extLst>
        </xdr:cNvPr>
        <xdr:cNvSpPr/>
      </xdr:nvSpPr>
      <xdr:spPr>
        <a:xfrm>
          <a:off x="7677150" y="4238625"/>
          <a:ext cx="2238375" cy="13335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a:t>callback</a:t>
          </a:r>
          <a:r>
            <a:rPr kumimoji="1" lang="en-US" altLang="ja-JP" sz="1100" baseline="0"/>
            <a:t> API</a:t>
          </a:r>
          <a:endParaRPr kumimoji="1" lang="ja-JP" altLang="en-US" sz="1100"/>
        </a:p>
      </xdr:txBody>
    </xdr:sp>
    <xdr:clientData/>
  </xdr:twoCellAnchor>
  <xdr:twoCellAnchor>
    <xdr:from>
      <xdr:col>25</xdr:col>
      <xdr:colOff>141996</xdr:colOff>
      <xdr:row>19</xdr:row>
      <xdr:rowOff>131656</xdr:rowOff>
    </xdr:from>
    <xdr:to>
      <xdr:col>26</xdr:col>
      <xdr:colOff>111685</xdr:colOff>
      <xdr:row>24</xdr:row>
      <xdr:rowOff>152341</xdr:rowOff>
    </xdr:to>
    <xdr:sp macro="" textlink="">
      <xdr:nvSpPr>
        <xdr:cNvPr id="6" name="矢印: 右 5">
          <a:extLst>
            <a:ext uri="{FF2B5EF4-FFF2-40B4-BE49-F238E27FC236}">
              <a16:creationId xmlns:a16="http://schemas.microsoft.com/office/drawing/2014/main" id="{CFC9171B-CCFD-4148-8557-DC88DB9052E3}"/>
            </a:ext>
          </a:extLst>
        </xdr:cNvPr>
        <xdr:cNvSpPr/>
      </xdr:nvSpPr>
      <xdr:spPr>
        <a:xfrm rot="3218917">
          <a:off x="7436461" y="4010016"/>
          <a:ext cx="925560" cy="27448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112023</xdr:colOff>
      <xdr:row>19</xdr:row>
      <xdr:rowOff>76801</xdr:rowOff>
    </xdr:from>
    <xdr:to>
      <xdr:col>21</xdr:col>
      <xdr:colOff>93804</xdr:colOff>
      <xdr:row>24</xdr:row>
      <xdr:rowOff>131400</xdr:rowOff>
    </xdr:to>
    <xdr:sp macro="" textlink="">
      <xdr:nvSpPr>
        <xdr:cNvPr id="18" name="矢印: 右 17">
          <a:extLst>
            <a:ext uri="{FF2B5EF4-FFF2-40B4-BE49-F238E27FC236}">
              <a16:creationId xmlns:a16="http://schemas.microsoft.com/office/drawing/2014/main" id="{CF84552C-BDC3-4921-B4BC-F8BF5A55C011}"/>
            </a:ext>
          </a:extLst>
        </xdr:cNvPr>
        <xdr:cNvSpPr/>
      </xdr:nvSpPr>
      <xdr:spPr>
        <a:xfrm rot="18347603">
          <a:off x="5895389" y="3475535"/>
          <a:ext cx="911849" cy="2865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79563</xdr:colOff>
      <xdr:row>27</xdr:row>
      <xdr:rowOff>170329</xdr:rowOff>
    </xdr:from>
    <xdr:to>
      <xdr:col>22</xdr:col>
      <xdr:colOff>266700</xdr:colOff>
      <xdr:row>34</xdr:row>
      <xdr:rowOff>85724</xdr:rowOff>
    </xdr:to>
    <xdr:sp macro="" textlink="">
      <xdr:nvSpPr>
        <xdr:cNvPr id="24" name="正方形/長方形 23">
          <a:extLst>
            <a:ext uri="{FF2B5EF4-FFF2-40B4-BE49-F238E27FC236}">
              <a16:creationId xmlns:a16="http://schemas.microsoft.com/office/drawing/2014/main" id="{00000000-0008-0000-0B00-000018000000}"/>
            </a:ext>
          </a:extLst>
        </xdr:cNvPr>
        <xdr:cNvSpPr/>
      </xdr:nvSpPr>
      <xdr:spPr>
        <a:xfrm>
          <a:off x="4651563" y="4628029"/>
          <a:ext cx="2320737" cy="1115545"/>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処方元情報のログインセッションがない場合は発注提案の</a:t>
          </a:r>
          <a:r>
            <a:rPr kumimoji="1" lang="en-US" altLang="ja-JP" sz="1100"/>
            <a:t>startAPI</a:t>
          </a:r>
          <a:r>
            <a:rPr kumimoji="1" lang="ja-JP" altLang="en-US" sz="1100"/>
            <a:t>（</a:t>
          </a:r>
          <a:r>
            <a:rPr kumimoji="1" lang="en-US" altLang="ja-JP" sz="1100"/>
            <a:t>/start</a:t>
          </a:r>
          <a:r>
            <a:rPr kumimoji="1" lang="ja-JP" altLang="en-US" sz="1100"/>
            <a:t>）にリダイレクトされる。</a:t>
          </a:r>
          <a:endParaRPr kumimoji="1" lang="en-US" altLang="ja-JP" sz="1100"/>
        </a:p>
        <a:p>
          <a:pPr algn="l"/>
          <a:r>
            <a:rPr kumimoji="1" lang="ja-JP" altLang="en-US" sz="1100"/>
            <a:t>ログインセッションは</a:t>
          </a:r>
          <a:r>
            <a:rPr kumimoji="1" lang="en-US" altLang="ja-JP" sz="1100"/>
            <a:t>Cookie</a:t>
          </a:r>
          <a:r>
            <a:rPr kumimoji="1" lang="ja-JP" altLang="en-US" sz="1100"/>
            <a:t>の</a:t>
          </a:r>
          <a:r>
            <a:rPr kumimoji="1" lang="en-US" altLang="ja-JP" sz="1100"/>
            <a:t>AUTH</a:t>
          </a:r>
          <a:r>
            <a:rPr kumimoji="1" lang="ja-JP" altLang="en-US" sz="1100"/>
            <a:t>に設定されたアクセストークン（</a:t>
          </a:r>
          <a:r>
            <a:rPr kumimoji="1" lang="en-US" altLang="ja-JP" sz="1100"/>
            <a:t>JWT</a:t>
          </a:r>
          <a:r>
            <a:rPr kumimoji="1" lang="ja-JP" altLang="en-US" sz="1100"/>
            <a:t>）で管理する。</a:t>
          </a:r>
          <a:endParaRPr kumimoji="1" lang="en-US" altLang="ja-JP" sz="1100"/>
        </a:p>
        <a:p>
          <a:pPr algn="l"/>
          <a:endParaRPr kumimoji="1" lang="en-US" altLang="ja-JP" sz="1100"/>
        </a:p>
      </xdr:txBody>
    </xdr:sp>
    <xdr:clientData/>
  </xdr:twoCellAnchor>
  <xdr:twoCellAnchor>
    <xdr:from>
      <xdr:col>20</xdr:col>
      <xdr:colOff>60514</xdr:colOff>
      <xdr:row>12</xdr:row>
      <xdr:rowOff>94129</xdr:rowOff>
    </xdr:from>
    <xdr:to>
      <xdr:col>30</xdr:col>
      <xdr:colOff>104776</xdr:colOff>
      <xdr:row>18</xdr:row>
      <xdr:rowOff>95250</xdr:rowOff>
    </xdr:to>
    <xdr:sp macro="" textlink="">
      <xdr:nvSpPr>
        <xdr:cNvPr id="19" name="正方形/長方形 18">
          <a:extLst>
            <a:ext uri="{FF2B5EF4-FFF2-40B4-BE49-F238E27FC236}">
              <a16:creationId xmlns:a16="http://schemas.microsoft.com/office/drawing/2014/main" id="{562A76A9-8642-40F8-B6CA-361A39562299}"/>
            </a:ext>
          </a:extLst>
        </xdr:cNvPr>
        <xdr:cNvSpPr/>
      </xdr:nvSpPr>
      <xdr:spPr>
        <a:xfrm>
          <a:off x="6156514" y="2380129"/>
          <a:ext cx="3092262" cy="1086971"/>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ログインセッションがない場合は</a:t>
          </a:r>
          <a:r>
            <a:rPr kumimoji="1" lang="en-US" altLang="ja-JP" sz="1100"/>
            <a:t>ID/pass</a:t>
          </a:r>
          <a:r>
            <a:rPr kumimoji="1" lang="ja-JP" altLang="en-US" sz="1100"/>
            <a:t>で認証する。認証できた場合はトークン取得用の</a:t>
          </a:r>
          <a:r>
            <a:rPr kumimoji="1" lang="en-US" altLang="ja-JP" sz="1100"/>
            <a:t>code</a:t>
          </a:r>
          <a:r>
            <a:rPr kumimoji="1" lang="ja-JP" altLang="en-US" sz="1100"/>
            <a:t>を持ってリダイレクトする。</a:t>
          </a:r>
          <a:endParaRPr kumimoji="1" lang="en-US" altLang="ja-JP" sz="1100"/>
        </a:p>
        <a:p>
          <a:pPr algn="l"/>
          <a:r>
            <a:rPr kumimoji="1" lang="ja-JP" altLang="en-US" sz="1100"/>
            <a:t>（このときログインセッションも作成される）</a:t>
          </a:r>
          <a:endParaRPr kumimoji="1" lang="en-US" altLang="ja-JP" sz="1100"/>
        </a:p>
        <a:p>
          <a:pPr algn="l"/>
          <a:r>
            <a:rPr kumimoji="1" lang="ja-JP" altLang="en-US" sz="1100"/>
            <a:t>セッションがある場合は即座にリダイレクトする。</a:t>
          </a:r>
          <a:endParaRPr kumimoji="1" lang="en-US" altLang="ja-JP" sz="1100"/>
        </a:p>
      </xdr:txBody>
    </xdr:sp>
    <xdr:clientData/>
  </xdr:twoCellAnchor>
  <xdr:twoCellAnchor>
    <xdr:from>
      <xdr:col>9</xdr:col>
      <xdr:colOff>180391</xdr:colOff>
      <xdr:row>25</xdr:row>
      <xdr:rowOff>65585</xdr:rowOff>
    </xdr:from>
    <xdr:to>
      <xdr:col>12</xdr:col>
      <xdr:colOff>177840</xdr:colOff>
      <xdr:row>27</xdr:row>
      <xdr:rowOff>9266</xdr:rowOff>
    </xdr:to>
    <xdr:sp macro="" textlink="">
      <xdr:nvSpPr>
        <xdr:cNvPr id="20" name="矢印: 右 19">
          <a:extLst>
            <a:ext uri="{FF2B5EF4-FFF2-40B4-BE49-F238E27FC236}">
              <a16:creationId xmlns:a16="http://schemas.microsoft.com/office/drawing/2014/main" id="{A9AE3492-2A97-4F8E-AC53-AC7D1B11FBFB}"/>
            </a:ext>
          </a:extLst>
        </xdr:cNvPr>
        <xdr:cNvSpPr/>
      </xdr:nvSpPr>
      <xdr:spPr>
        <a:xfrm rot="1791477">
          <a:off x="2923591" y="4180385"/>
          <a:ext cx="911849" cy="2865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60513</xdr:colOff>
      <xdr:row>28</xdr:row>
      <xdr:rowOff>65554</xdr:rowOff>
    </xdr:from>
    <xdr:to>
      <xdr:col>34</xdr:col>
      <xdr:colOff>57150</xdr:colOff>
      <xdr:row>35</xdr:row>
      <xdr:rowOff>142875</xdr:rowOff>
    </xdr:to>
    <xdr:sp macro="" textlink="">
      <xdr:nvSpPr>
        <xdr:cNvPr id="21" name="正方形/長方形 20">
          <a:extLst>
            <a:ext uri="{FF2B5EF4-FFF2-40B4-BE49-F238E27FC236}">
              <a16:creationId xmlns:a16="http://schemas.microsoft.com/office/drawing/2014/main" id="{9E0CCBFC-0666-478A-A46A-5EA1CE45A58E}"/>
            </a:ext>
          </a:extLst>
        </xdr:cNvPr>
        <xdr:cNvSpPr/>
      </xdr:nvSpPr>
      <xdr:spPr>
        <a:xfrm>
          <a:off x="7985313" y="5247154"/>
          <a:ext cx="2435037" cy="1344146"/>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code</a:t>
          </a:r>
          <a:r>
            <a:rPr kumimoji="1" lang="ja-JP" altLang="en-US" sz="1100"/>
            <a:t>でアクセストークンを取得し、それで各種ユーザ情報を取得する。</a:t>
          </a:r>
          <a:endParaRPr kumimoji="1" lang="en-US" altLang="ja-JP" sz="1100"/>
        </a:p>
        <a:p>
          <a:pPr algn="l"/>
          <a:r>
            <a:rPr kumimoji="1" lang="ja-JP" altLang="en-US" sz="1100"/>
            <a:t>問題なく情報が取得できた場合はコラボポータルの認証が通っているとみなし、処方元情報のログインセッションを</a:t>
          </a:r>
          <a:r>
            <a:rPr kumimoji="1" lang="en-US" altLang="ja-JP" sz="1100"/>
            <a:t>JWT</a:t>
          </a:r>
          <a:r>
            <a:rPr kumimoji="1" lang="ja-JP" altLang="en-US" sz="1100"/>
            <a:t>で発行して</a:t>
          </a:r>
          <a:r>
            <a:rPr kumimoji="1" lang="en-US" altLang="ja-JP" sz="1100"/>
            <a:t>Cookie</a:t>
          </a:r>
          <a:r>
            <a:rPr kumimoji="1" lang="ja-JP" altLang="en-US" sz="1100"/>
            <a:t>に付加する。</a:t>
          </a:r>
          <a:endParaRPr kumimoji="1" lang="en-US" altLang="ja-JP" sz="1100"/>
        </a:p>
      </xdr:txBody>
    </xdr:sp>
    <xdr:clientData/>
  </xdr:twoCellAnchor>
  <xdr:twoCellAnchor>
    <xdr:from>
      <xdr:col>37</xdr:col>
      <xdr:colOff>38100</xdr:colOff>
      <xdr:row>26</xdr:row>
      <xdr:rowOff>0</xdr:rowOff>
    </xdr:from>
    <xdr:to>
      <xdr:col>44</xdr:col>
      <xdr:colOff>142875</xdr:colOff>
      <xdr:row>33</xdr:row>
      <xdr:rowOff>133350</xdr:rowOff>
    </xdr:to>
    <xdr:sp macro="" textlink="">
      <xdr:nvSpPr>
        <xdr:cNvPr id="22" name="正方形/長方形 21">
          <a:extLst>
            <a:ext uri="{FF2B5EF4-FFF2-40B4-BE49-F238E27FC236}">
              <a16:creationId xmlns:a16="http://schemas.microsoft.com/office/drawing/2014/main" id="{A66BA135-E6D4-404E-BFA7-36D7BED6661E}"/>
            </a:ext>
          </a:extLst>
        </xdr:cNvPr>
        <xdr:cNvSpPr/>
      </xdr:nvSpPr>
      <xdr:spPr>
        <a:xfrm>
          <a:off x="11315700" y="4286250"/>
          <a:ext cx="2238375" cy="13335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トップ画面</a:t>
          </a:r>
          <a:r>
            <a:rPr kumimoji="1" lang="en-US" altLang="ja-JP" sz="1100"/>
            <a:t>URL</a:t>
          </a:r>
          <a:endParaRPr kumimoji="1" lang="ja-JP" altLang="en-US" sz="1100"/>
        </a:p>
      </xdr:txBody>
    </xdr:sp>
    <xdr:clientData/>
  </xdr:twoCellAnchor>
  <xdr:twoCellAnchor>
    <xdr:from>
      <xdr:col>34</xdr:col>
      <xdr:colOff>285750</xdr:colOff>
      <xdr:row>29</xdr:row>
      <xdr:rowOff>38905</xdr:rowOff>
    </xdr:from>
    <xdr:to>
      <xdr:col>36</xdr:col>
      <xdr:colOff>215482</xdr:colOff>
      <xdr:row>30</xdr:row>
      <xdr:rowOff>117947</xdr:rowOff>
    </xdr:to>
    <xdr:sp macro="" textlink="">
      <xdr:nvSpPr>
        <xdr:cNvPr id="23" name="矢印: 右 22">
          <a:extLst>
            <a:ext uri="{FF2B5EF4-FFF2-40B4-BE49-F238E27FC236}">
              <a16:creationId xmlns:a16="http://schemas.microsoft.com/office/drawing/2014/main" id="{655EC3F3-AFD5-45D1-99F0-0226E8104428}"/>
            </a:ext>
          </a:extLst>
        </xdr:cNvPr>
        <xdr:cNvSpPr/>
      </xdr:nvSpPr>
      <xdr:spPr>
        <a:xfrm>
          <a:off x="10648950" y="4839505"/>
          <a:ext cx="539332" cy="25049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50</xdr:row>
      <xdr:rowOff>47625</xdr:rowOff>
    </xdr:from>
    <xdr:to>
      <xdr:col>8</xdr:col>
      <xdr:colOff>285750</xdr:colOff>
      <xdr:row>56</xdr:row>
      <xdr:rowOff>133350</xdr:rowOff>
    </xdr:to>
    <xdr:sp macro="" textlink="">
      <xdr:nvSpPr>
        <xdr:cNvPr id="29" name="スマイル 28">
          <a:extLst>
            <a:ext uri="{FF2B5EF4-FFF2-40B4-BE49-F238E27FC236}">
              <a16:creationId xmlns:a16="http://schemas.microsoft.com/office/drawing/2014/main" id="{7062D70B-616B-4ECA-8347-FD9DCEC92AF6}"/>
            </a:ext>
          </a:extLst>
        </xdr:cNvPr>
        <xdr:cNvSpPr/>
      </xdr:nvSpPr>
      <xdr:spPr>
        <a:xfrm>
          <a:off x="1724025" y="8582025"/>
          <a:ext cx="1000125" cy="1000125"/>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238124</xdr:colOff>
      <xdr:row>40</xdr:row>
      <xdr:rowOff>0</xdr:rowOff>
    </xdr:from>
    <xdr:to>
      <xdr:col>45</xdr:col>
      <xdr:colOff>9525</xdr:colOff>
      <xdr:row>52</xdr:row>
      <xdr:rowOff>38100</xdr:rowOff>
    </xdr:to>
    <xdr:sp macro="" textlink="">
      <xdr:nvSpPr>
        <xdr:cNvPr id="30" name="正方形/長方形 29">
          <a:extLst>
            <a:ext uri="{FF2B5EF4-FFF2-40B4-BE49-F238E27FC236}">
              <a16:creationId xmlns:a16="http://schemas.microsoft.com/office/drawing/2014/main" id="{6C96FF73-6C5B-476A-BAC9-8CBA31641A40}"/>
            </a:ext>
          </a:extLst>
        </xdr:cNvPr>
        <xdr:cNvSpPr/>
      </xdr:nvSpPr>
      <xdr:spPr>
        <a:xfrm>
          <a:off x="3895724" y="7324725"/>
          <a:ext cx="9829801" cy="1866900"/>
        </a:xfrm>
        <a:prstGeom prst="rect">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コラボポータル</a:t>
          </a:r>
        </a:p>
      </xdr:txBody>
    </xdr:sp>
    <xdr:clientData/>
  </xdr:twoCellAnchor>
  <xdr:twoCellAnchor>
    <xdr:from>
      <xdr:col>12</xdr:col>
      <xdr:colOff>257174</xdr:colOff>
      <xdr:row>55</xdr:row>
      <xdr:rowOff>76200</xdr:rowOff>
    </xdr:from>
    <xdr:to>
      <xdr:col>45</xdr:col>
      <xdr:colOff>57149</xdr:colOff>
      <xdr:row>68</xdr:row>
      <xdr:rowOff>76200</xdr:rowOff>
    </xdr:to>
    <xdr:sp macro="" textlink="">
      <xdr:nvSpPr>
        <xdr:cNvPr id="31" name="正方形/長方形 30">
          <a:extLst>
            <a:ext uri="{FF2B5EF4-FFF2-40B4-BE49-F238E27FC236}">
              <a16:creationId xmlns:a16="http://schemas.microsoft.com/office/drawing/2014/main" id="{4D5B9EF1-A746-4AC3-ACB5-E3AACD783DA4}"/>
            </a:ext>
          </a:extLst>
        </xdr:cNvPr>
        <xdr:cNvSpPr/>
      </xdr:nvSpPr>
      <xdr:spPr>
        <a:xfrm>
          <a:off x="3914774" y="9372600"/>
          <a:ext cx="9858375" cy="1981200"/>
        </a:xfrm>
        <a:prstGeom prst="rect">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発注提案</a:t>
          </a:r>
        </a:p>
      </xdr:txBody>
    </xdr:sp>
    <xdr:clientData/>
  </xdr:twoCellAnchor>
  <xdr:twoCellAnchor>
    <xdr:from>
      <xdr:col>19</xdr:col>
      <xdr:colOff>76199</xdr:colOff>
      <xdr:row>41</xdr:row>
      <xdr:rowOff>38101</xdr:rowOff>
    </xdr:from>
    <xdr:to>
      <xdr:col>27</xdr:col>
      <xdr:colOff>161924</xdr:colOff>
      <xdr:row>49</xdr:row>
      <xdr:rowOff>95251</xdr:rowOff>
    </xdr:to>
    <xdr:sp macro="" textlink="">
      <xdr:nvSpPr>
        <xdr:cNvPr id="32" name="正方形/長方形 31">
          <a:extLst>
            <a:ext uri="{FF2B5EF4-FFF2-40B4-BE49-F238E27FC236}">
              <a16:creationId xmlns:a16="http://schemas.microsoft.com/office/drawing/2014/main" id="{9AED1F4E-4348-4F6C-9F15-E3829F83E90A}"/>
            </a:ext>
          </a:extLst>
        </xdr:cNvPr>
        <xdr:cNvSpPr/>
      </xdr:nvSpPr>
      <xdr:spPr>
        <a:xfrm>
          <a:off x="5867399" y="7200901"/>
          <a:ext cx="2524125" cy="1276350"/>
        </a:xfrm>
        <a:prstGeom prst="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ログアウト画面</a:t>
          </a:r>
          <a:r>
            <a:rPr kumimoji="1" lang="en-US" altLang="ja-JP" sz="1100"/>
            <a:t>URL</a:t>
          </a:r>
          <a:endParaRPr kumimoji="1" lang="ja-JP" altLang="en-US" sz="1100"/>
        </a:p>
      </xdr:txBody>
    </xdr:sp>
    <xdr:clientData/>
  </xdr:twoCellAnchor>
  <xdr:twoCellAnchor>
    <xdr:from>
      <xdr:col>14</xdr:col>
      <xdr:colOff>85725</xdr:colOff>
      <xdr:row>58</xdr:row>
      <xdr:rowOff>9525</xdr:rowOff>
    </xdr:from>
    <xdr:to>
      <xdr:col>21</xdr:col>
      <xdr:colOff>190500</xdr:colOff>
      <xdr:row>66</xdr:row>
      <xdr:rowOff>123825</xdr:rowOff>
    </xdr:to>
    <xdr:sp macro="" textlink="">
      <xdr:nvSpPr>
        <xdr:cNvPr id="33" name="正方形/長方形 32">
          <a:extLst>
            <a:ext uri="{FF2B5EF4-FFF2-40B4-BE49-F238E27FC236}">
              <a16:creationId xmlns:a16="http://schemas.microsoft.com/office/drawing/2014/main" id="{722296EA-2FDF-4857-B448-3A674A25E60A}"/>
            </a:ext>
          </a:extLst>
        </xdr:cNvPr>
        <xdr:cNvSpPr/>
      </xdr:nvSpPr>
      <xdr:spPr>
        <a:xfrm>
          <a:off x="4352925" y="9763125"/>
          <a:ext cx="2238375" cy="13335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baseline="0"/>
            <a:t>logout API</a:t>
          </a:r>
          <a:endParaRPr kumimoji="1" lang="ja-JP" altLang="en-US" sz="1100"/>
        </a:p>
      </xdr:txBody>
    </xdr:sp>
    <xdr:clientData/>
  </xdr:twoCellAnchor>
  <xdr:twoCellAnchor>
    <xdr:from>
      <xdr:col>15</xdr:col>
      <xdr:colOff>108138</xdr:colOff>
      <xdr:row>60</xdr:row>
      <xdr:rowOff>94129</xdr:rowOff>
    </xdr:from>
    <xdr:to>
      <xdr:col>22</xdr:col>
      <xdr:colOff>295275</xdr:colOff>
      <xdr:row>67</xdr:row>
      <xdr:rowOff>142874</xdr:rowOff>
    </xdr:to>
    <xdr:sp macro="" textlink="">
      <xdr:nvSpPr>
        <xdr:cNvPr id="34" name="正方形/長方形 33">
          <a:extLst>
            <a:ext uri="{FF2B5EF4-FFF2-40B4-BE49-F238E27FC236}">
              <a16:creationId xmlns:a16="http://schemas.microsoft.com/office/drawing/2014/main" id="{E2726DBC-92B1-4AB0-9BCD-CF1B5EF7A5F2}"/>
            </a:ext>
          </a:extLst>
        </xdr:cNvPr>
        <xdr:cNvSpPr/>
      </xdr:nvSpPr>
      <xdr:spPr>
        <a:xfrm>
          <a:off x="4680138" y="10466854"/>
          <a:ext cx="2320737" cy="1115545"/>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処方元情報のログインセッションを削除する。（すでにない場合はなにもしない）</a:t>
          </a:r>
          <a:endParaRPr kumimoji="1" lang="en-US" altLang="ja-JP" sz="1100"/>
        </a:p>
        <a:p>
          <a:pPr algn="l"/>
          <a:r>
            <a:rPr kumimoji="1" lang="ja-JP" altLang="en-US" sz="1100"/>
            <a:t>その後、コラボポータルのログアウト画面に遷移する。</a:t>
          </a:r>
          <a:endParaRPr kumimoji="1" lang="en-US" altLang="ja-JP" sz="1100"/>
        </a:p>
      </xdr:txBody>
    </xdr:sp>
    <xdr:clientData/>
  </xdr:twoCellAnchor>
  <xdr:twoCellAnchor>
    <xdr:from>
      <xdr:col>20</xdr:col>
      <xdr:colOff>136713</xdr:colOff>
      <xdr:row>43</xdr:row>
      <xdr:rowOff>141754</xdr:rowOff>
    </xdr:from>
    <xdr:to>
      <xdr:col>27</xdr:col>
      <xdr:colOff>285750</xdr:colOff>
      <xdr:row>50</xdr:row>
      <xdr:rowOff>104775</xdr:rowOff>
    </xdr:to>
    <xdr:sp macro="" textlink="">
      <xdr:nvSpPr>
        <xdr:cNvPr id="35" name="正方形/長方形 34">
          <a:extLst>
            <a:ext uri="{FF2B5EF4-FFF2-40B4-BE49-F238E27FC236}">
              <a16:creationId xmlns:a16="http://schemas.microsoft.com/office/drawing/2014/main" id="{3CBFB06A-E203-4CB0-9499-7BF39CD3F682}"/>
            </a:ext>
          </a:extLst>
        </xdr:cNvPr>
        <xdr:cNvSpPr/>
      </xdr:nvSpPr>
      <xdr:spPr>
        <a:xfrm>
          <a:off x="6232713" y="7923679"/>
          <a:ext cx="2282637" cy="1029821"/>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コラボポータルのログインセッションを削除する。</a:t>
          </a:r>
          <a:endParaRPr kumimoji="1" lang="en-US" altLang="ja-JP" sz="1100"/>
        </a:p>
        <a:p>
          <a:pPr algn="l"/>
          <a:r>
            <a:rPr kumimoji="1" lang="ja-JP" altLang="en-US" sz="1100"/>
            <a:t>その後、処方元情報サービスの</a:t>
          </a:r>
          <a:r>
            <a:rPr kumimoji="1" lang="en-US" altLang="ja-JP" sz="1100"/>
            <a:t>start API </a:t>
          </a:r>
          <a:r>
            <a:rPr kumimoji="1" lang="ja-JP" altLang="en-US" sz="1100"/>
            <a:t>にリダイレクトする。</a:t>
          </a:r>
          <a:endParaRPr kumimoji="1" lang="en-US" altLang="ja-JP" sz="1100"/>
        </a:p>
      </xdr:txBody>
    </xdr:sp>
    <xdr:clientData/>
  </xdr:twoCellAnchor>
  <xdr:twoCellAnchor>
    <xdr:from>
      <xdr:col>3</xdr:col>
      <xdr:colOff>38100</xdr:colOff>
      <xdr:row>59</xdr:row>
      <xdr:rowOff>9525</xdr:rowOff>
    </xdr:from>
    <xdr:to>
      <xdr:col>10</xdr:col>
      <xdr:colOff>299758</xdr:colOff>
      <xdr:row>66</xdr:row>
      <xdr:rowOff>123825</xdr:rowOff>
    </xdr:to>
    <xdr:sp macro="" textlink="">
      <xdr:nvSpPr>
        <xdr:cNvPr id="36" name="正方形/長方形 35">
          <a:extLst>
            <a:ext uri="{FF2B5EF4-FFF2-40B4-BE49-F238E27FC236}">
              <a16:creationId xmlns:a16="http://schemas.microsoft.com/office/drawing/2014/main" id="{D08FE70D-F34C-4A91-97C0-51095F45F6C9}"/>
            </a:ext>
          </a:extLst>
        </xdr:cNvPr>
        <xdr:cNvSpPr/>
      </xdr:nvSpPr>
      <xdr:spPr>
        <a:xfrm>
          <a:off x="952500" y="10229850"/>
          <a:ext cx="2395258" cy="1181100"/>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クライアントがログアウトボタンを押下する・ログインセッションの有効期限が切れた状態で発注提案サービス内画面を呼び出す・システムエラー・等々。</a:t>
          </a:r>
          <a:endParaRPr kumimoji="1" lang="en-US" altLang="ja-JP" sz="1100"/>
        </a:p>
      </xdr:txBody>
    </xdr:sp>
    <xdr:clientData/>
  </xdr:twoCellAnchor>
  <xdr:twoCellAnchor>
    <xdr:from>
      <xdr:col>9</xdr:col>
      <xdr:colOff>208966</xdr:colOff>
      <xdr:row>56</xdr:row>
      <xdr:rowOff>56060</xdr:rowOff>
    </xdr:from>
    <xdr:to>
      <xdr:col>12</xdr:col>
      <xdr:colOff>206415</xdr:colOff>
      <xdr:row>58</xdr:row>
      <xdr:rowOff>56891</xdr:rowOff>
    </xdr:to>
    <xdr:sp macro="" textlink="">
      <xdr:nvSpPr>
        <xdr:cNvPr id="37" name="矢印: 右 36">
          <a:extLst>
            <a:ext uri="{FF2B5EF4-FFF2-40B4-BE49-F238E27FC236}">
              <a16:creationId xmlns:a16="http://schemas.microsoft.com/office/drawing/2014/main" id="{E2ED5E69-A25A-461F-A221-0E300587E5EB}"/>
            </a:ext>
          </a:extLst>
        </xdr:cNvPr>
        <xdr:cNvSpPr/>
      </xdr:nvSpPr>
      <xdr:spPr>
        <a:xfrm rot="1791477">
          <a:off x="2952166" y="9819185"/>
          <a:ext cx="911849" cy="3056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114298</xdr:colOff>
      <xdr:row>41</xdr:row>
      <xdr:rowOff>57150</xdr:rowOff>
    </xdr:from>
    <xdr:to>
      <xdr:col>39</xdr:col>
      <xdr:colOff>200023</xdr:colOff>
      <xdr:row>50</xdr:row>
      <xdr:rowOff>38100</xdr:rowOff>
    </xdr:to>
    <xdr:sp macro="" textlink="">
      <xdr:nvSpPr>
        <xdr:cNvPr id="38" name="正方形/長方形 37">
          <a:extLst>
            <a:ext uri="{FF2B5EF4-FFF2-40B4-BE49-F238E27FC236}">
              <a16:creationId xmlns:a16="http://schemas.microsoft.com/office/drawing/2014/main" id="{285FC4DA-9DE5-4499-B084-A4FC3305472E}"/>
            </a:ext>
          </a:extLst>
        </xdr:cNvPr>
        <xdr:cNvSpPr/>
      </xdr:nvSpPr>
      <xdr:spPr>
        <a:xfrm>
          <a:off x="9563098" y="7534275"/>
          <a:ext cx="2524125" cy="1352550"/>
        </a:xfrm>
        <a:prstGeom prst="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ログイン画面</a:t>
          </a:r>
          <a:r>
            <a:rPr kumimoji="1" lang="en-US" altLang="ja-JP" sz="1100"/>
            <a:t>URL</a:t>
          </a:r>
          <a:endParaRPr kumimoji="1" lang="ja-JP" altLang="en-US" sz="1100"/>
        </a:p>
      </xdr:txBody>
    </xdr:sp>
    <xdr:clientData/>
  </xdr:twoCellAnchor>
  <xdr:twoCellAnchor>
    <xdr:from>
      <xdr:col>26</xdr:col>
      <xdr:colOff>209549</xdr:colOff>
      <xdr:row>58</xdr:row>
      <xdr:rowOff>47624</xdr:rowOff>
    </xdr:from>
    <xdr:to>
      <xdr:col>34</xdr:col>
      <xdr:colOff>9524</xdr:colOff>
      <xdr:row>67</xdr:row>
      <xdr:rowOff>85724</xdr:rowOff>
    </xdr:to>
    <xdr:sp macro="" textlink="">
      <xdr:nvSpPr>
        <xdr:cNvPr id="39" name="正方形/長方形 38">
          <a:extLst>
            <a:ext uri="{FF2B5EF4-FFF2-40B4-BE49-F238E27FC236}">
              <a16:creationId xmlns:a16="http://schemas.microsoft.com/office/drawing/2014/main" id="{04595419-E937-4980-AEDA-F37DF91EE6AC}"/>
            </a:ext>
          </a:extLst>
        </xdr:cNvPr>
        <xdr:cNvSpPr/>
      </xdr:nvSpPr>
      <xdr:spPr>
        <a:xfrm>
          <a:off x="8134349" y="10115549"/>
          <a:ext cx="2238375" cy="14097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a:t>start</a:t>
          </a:r>
          <a:r>
            <a:rPr kumimoji="1" lang="en-US" altLang="ja-JP" sz="1100" baseline="0"/>
            <a:t> API</a:t>
          </a:r>
          <a:endParaRPr kumimoji="1" lang="ja-JP" altLang="en-US" sz="1100"/>
        </a:p>
      </xdr:txBody>
    </xdr:sp>
    <xdr:clientData/>
  </xdr:twoCellAnchor>
  <xdr:twoCellAnchor>
    <xdr:from>
      <xdr:col>31</xdr:col>
      <xdr:colOff>131072</xdr:colOff>
      <xdr:row>51</xdr:row>
      <xdr:rowOff>105375</xdr:rowOff>
    </xdr:from>
    <xdr:to>
      <xdr:col>32</xdr:col>
      <xdr:colOff>112853</xdr:colOff>
      <xdr:row>57</xdr:row>
      <xdr:rowOff>150449</xdr:rowOff>
    </xdr:to>
    <xdr:sp macro="" textlink="">
      <xdr:nvSpPr>
        <xdr:cNvPr id="40" name="矢印: 右 39">
          <a:extLst>
            <a:ext uri="{FF2B5EF4-FFF2-40B4-BE49-F238E27FC236}">
              <a16:creationId xmlns:a16="http://schemas.microsoft.com/office/drawing/2014/main" id="{322A0369-D9CF-4BB4-B2F6-9CB25A9A7A57}"/>
            </a:ext>
          </a:extLst>
        </xdr:cNvPr>
        <xdr:cNvSpPr/>
      </xdr:nvSpPr>
      <xdr:spPr>
        <a:xfrm rot="18347603">
          <a:off x="9243426" y="9442946"/>
          <a:ext cx="959474" cy="2865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73922</xdr:colOff>
      <xdr:row>51</xdr:row>
      <xdr:rowOff>19650</xdr:rowOff>
    </xdr:from>
    <xdr:to>
      <xdr:col>20</xdr:col>
      <xdr:colOff>55703</xdr:colOff>
      <xdr:row>57</xdr:row>
      <xdr:rowOff>64724</xdr:rowOff>
    </xdr:to>
    <xdr:sp macro="" textlink="">
      <xdr:nvSpPr>
        <xdr:cNvPr id="41" name="矢印: 右 40">
          <a:extLst>
            <a:ext uri="{FF2B5EF4-FFF2-40B4-BE49-F238E27FC236}">
              <a16:creationId xmlns:a16="http://schemas.microsoft.com/office/drawing/2014/main" id="{67660DCC-6E1E-4E4F-AC68-F58C5F43DA60}"/>
            </a:ext>
          </a:extLst>
        </xdr:cNvPr>
        <xdr:cNvSpPr/>
      </xdr:nvSpPr>
      <xdr:spPr>
        <a:xfrm rot="18347603">
          <a:off x="5528676" y="9357221"/>
          <a:ext cx="959474" cy="2865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132202</xdr:colOff>
      <xdr:row>51</xdr:row>
      <xdr:rowOff>42453</xdr:rowOff>
    </xdr:from>
    <xdr:to>
      <xdr:col>27</xdr:col>
      <xdr:colOff>122711</xdr:colOff>
      <xdr:row>57</xdr:row>
      <xdr:rowOff>123820</xdr:rowOff>
    </xdr:to>
    <xdr:sp macro="" textlink="">
      <xdr:nvSpPr>
        <xdr:cNvPr id="42" name="矢印: 右 41">
          <a:extLst>
            <a:ext uri="{FF2B5EF4-FFF2-40B4-BE49-F238E27FC236}">
              <a16:creationId xmlns:a16="http://schemas.microsoft.com/office/drawing/2014/main" id="{2E031001-5145-47C1-B7FC-975A4B70FDEF}"/>
            </a:ext>
          </a:extLst>
        </xdr:cNvPr>
        <xdr:cNvSpPr/>
      </xdr:nvSpPr>
      <xdr:spPr>
        <a:xfrm rot="3218917">
          <a:off x="7706773" y="9393807"/>
          <a:ext cx="995767" cy="2953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165288</xdr:colOff>
      <xdr:row>60</xdr:row>
      <xdr:rowOff>141755</xdr:rowOff>
    </xdr:from>
    <xdr:to>
      <xdr:col>35</xdr:col>
      <xdr:colOff>47625</xdr:colOff>
      <xdr:row>65</xdr:row>
      <xdr:rowOff>1</xdr:rowOff>
    </xdr:to>
    <xdr:sp macro="" textlink="">
      <xdr:nvSpPr>
        <xdr:cNvPr id="43" name="正方形/長方形 42">
          <a:extLst>
            <a:ext uri="{FF2B5EF4-FFF2-40B4-BE49-F238E27FC236}">
              <a16:creationId xmlns:a16="http://schemas.microsoft.com/office/drawing/2014/main" id="{5E716C3E-907C-4CEF-B2EB-DD063A390918}"/>
            </a:ext>
          </a:extLst>
        </xdr:cNvPr>
        <xdr:cNvSpPr/>
      </xdr:nvSpPr>
      <xdr:spPr>
        <a:xfrm>
          <a:off x="8394888" y="10514480"/>
          <a:ext cx="2320737" cy="620246"/>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コラボポータルのログイン画面にリダイレクトする</a:t>
          </a:r>
          <a:endParaRPr kumimoji="1" lang="en-US" altLang="ja-JP" sz="1100"/>
        </a:p>
      </xdr:txBody>
    </xdr:sp>
    <xdr:clientData/>
  </xdr:twoCellAnchor>
  <xdr:twoCellAnchor>
    <xdr:from>
      <xdr:col>32</xdr:col>
      <xdr:colOff>108138</xdr:colOff>
      <xdr:row>44</xdr:row>
      <xdr:rowOff>17929</xdr:rowOff>
    </xdr:from>
    <xdr:to>
      <xdr:col>41</xdr:col>
      <xdr:colOff>257175</xdr:colOff>
      <xdr:row>48</xdr:row>
      <xdr:rowOff>0</xdr:rowOff>
    </xdr:to>
    <xdr:sp macro="" textlink="">
      <xdr:nvSpPr>
        <xdr:cNvPr id="44" name="正方形/長方形 43">
          <a:extLst>
            <a:ext uri="{FF2B5EF4-FFF2-40B4-BE49-F238E27FC236}">
              <a16:creationId xmlns:a16="http://schemas.microsoft.com/office/drawing/2014/main" id="{888BE7D1-94B9-40F7-A698-8CFFBFF1C3DE}"/>
            </a:ext>
          </a:extLst>
        </xdr:cNvPr>
        <xdr:cNvSpPr/>
      </xdr:nvSpPr>
      <xdr:spPr>
        <a:xfrm>
          <a:off x="9861738" y="7952254"/>
          <a:ext cx="2892237" cy="591671"/>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ログインセッションがないので、</a:t>
          </a:r>
          <a:r>
            <a:rPr kumimoji="1" lang="en-US" altLang="ja-JP" sz="1100"/>
            <a:t>ID/pass</a:t>
          </a:r>
          <a:r>
            <a:rPr kumimoji="1" lang="ja-JP" altLang="en-US" sz="1100"/>
            <a:t>を入力する画面が表示される。</a:t>
          </a:r>
          <a:endParaRPr kumimoji="1" lang="en-US" altLang="ja-JP" sz="1100"/>
        </a:p>
      </xdr:txBody>
    </xdr:sp>
    <xdr:clientData/>
  </xdr:twoCellAnchor>
  <xdr:twoCellAnchor>
    <xdr:from>
      <xdr:col>37</xdr:col>
      <xdr:colOff>295275</xdr:colOff>
      <xdr:row>28</xdr:row>
      <xdr:rowOff>66675</xdr:rowOff>
    </xdr:from>
    <xdr:to>
      <xdr:col>45</xdr:col>
      <xdr:colOff>291912</xdr:colOff>
      <xdr:row>34</xdr:row>
      <xdr:rowOff>47625</xdr:rowOff>
    </xdr:to>
    <xdr:sp macro="" textlink="">
      <xdr:nvSpPr>
        <xdr:cNvPr id="45" name="正方形/長方形 44">
          <a:extLst>
            <a:ext uri="{FF2B5EF4-FFF2-40B4-BE49-F238E27FC236}">
              <a16:creationId xmlns:a16="http://schemas.microsoft.com/office/drawing/2014/main" id="{1C2847E3-B43A-40FE-B104-40940111278A}"/>
            </a:ext>
          </a:extLst>
        </xdr:cNvPr>
        <xdr:cNvSpPr/>
      </xdr:nvSpPr>
      <xdr:spPr>
        <a:xfrm>
          <a:off x="11572875" y="5248275"/>
          <a:ext cx="2435037" cy="1066800"/>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処方元情報サービス内の画面では、処方元情報のログインセッションで認証チェックを行う。</a:t>
          </a:r>
          <a:endParaRPr kumimoji="1" lang="en-US" altLang="ja-JP" sz="1100"/>
        </a:p>
        <a:p>
          <a:pPr algn="l"/>
          <a:r>
            <a:rPr kumimoji="1" lang="ja-JP" altLang="en-US" sz="1100"/>
            <a:t>（コラボポータルのログインセッションは見ない）</a:t>
          </a:r>
          <a:endParaRPr kumimoji="1" lang="en-US" altLang="ja-JP" sz="1100"/>
        </a:p>
      </xdr:txBody>
    </xdr:sp>
    <xdr:clientData/>
  </xdr:twoCellAnchor>
  <xdr:oneCellAnchor>
    <xdr:from>
      <xdr:col>5</xdr:col>
      <xdr:colOff>266700</xdr:colOff>
      <xdr:row>57</xdr:row>
      <xdr:rowOff>28575</xdr:rowOff>
    </xdr:from>
    <xdr:ext cx="891078" cy="275717"/>
    <xdr:sp macro="" textlink="">
      <xdr:nvSpPr>
        <xdr:cNvPr id="46" name="テキスト ボックス 45">
          <a:extLst>
            <a:ext uri="{FF2B5EF4-FFF2-40B4-BE49-F238E27FC236}">
              <a16:creationId xmlns:a16="http://schemas.microsoft.com/office/drawing/2014/main" id="{15A70D67-37FC-49B6-B39E-25EB2F59702E}"/>
            </a:ext>
          </a:extLst>
        </xdr:cNvPr>
        <xdr:cNvSpPr txBox="1"/>
      </xdr:nvSpPr>
      <xdr:spPr>
        <a:xfrm>
          <a:off x="1790700" y="9944100"/>
          <a:ext cx="8910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クライアント</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xdr:col>
      <xdr:colOff>171449</xdr:colOff>
      <xdr:row>6</xdr:row>
      <xdr:rowOff>19049</xdr:rowOff>
    </xdr:from>
    <xdr:to>
      <xdr:col>17</xdr:col>
      <xdr:colOff>723899</xdr:colOff>
      <xdr:row>41</xdr:row>
      <xdr:rowOff>123824</xdr:rowOff>
    </xdr:to>
    <xdr:sp macro="" textlink="">
      <xdr:nvSpPr>
        <xdr:cNvPr id="2" name="正方形/長方形 1">
          <a:extLst>
            <a:ext uri="{FF2B5EF4-FFF2-40B4-BE49-F238E27FC236}">
              <a16:creationId xmlns:a16="http://schemas.microsoft.com/office/drawing/2014/main" id="{3F210944-DD84-B036-8360-CAE3F08ADA9F}"/>
            </a:ext>
          </a:extLst>
        </xdr:cNvPr>
        <xdr:cNvSpPr/>
      </xdr:nvSpPr>
      <xdr:spPr>
        <a:xfrm>
          <a:off x="476249" y="1200149"/>
          <a:ext cx="17364075" cy="6734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4800"/>
            <a:t>詳細なユーザー情報を入手次第、後日記載します。</a:t>
          </a:r>
          <a:endParaRPr kumimoji="1" lang="ja-JP" altLang="en-US" sz="4800"/>
        </a:p>
      </xdr:txBody>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66675</xdr:colOff>
          <xdr:row>7</xdr:row>
          <xdr:rowOff>90207</xdr:rowOff>
        </xdr:from>
        <xdr:to>
          <xdr:col>36</xdr:col>
          <xdr:colOff>171450</xdr:colOff>
          <xdr:row>26</xdr:row>
          <xdr:rowOff>114860</xdr:rowOff>
        </xdr:to>
        <xdr:pic>
          <xdr:nvPicPr>
            <xdr:cNvPr id="3" name="図 2">
              <a:extLst>
                <a:ext uri="{FF2B5EF4-FFF2-40B4-BE49-F238E27FC236}">
                  <a16:creationId xmlns:a16="http://schemas.microsoft.com/office/drawing/2014/main" id="{69A0B585-7744-422F-86F4-8F190E03C983}"/>
                </a:ext>
              </a:extLst>
            </xdr:cNvPr>
            <xdr:cNvPicPr>
              <a:picLocks noChangeAspect="1" noChangeArrowheads="1"/>
              <a:extLst>
                <a:ext uri="{84589F7E-364E-4C9E-8A38-B11213B215E9}">
                  <a14:cameraTool cellRange="'設計材料-Cooki'!$A$2:$G$14" spid="_x0000_s14435"/>
                </a:ext>
              </a:extLst>
            </xdr:cNvPicPr>
          </xdr:nvPicPr>
          <xdr:blipFill>
            <a:blip xmlns:r="http://schemas.openxmlformats.org/officeDocument/2006/relationships" r:embed="rId1"/>
            <a:srcRect/>
            <a:stretch>
              <a:fillRect/>
            </a:stretch>
          </xdr:blipFill>
          <xdr:spPr bwMode="auto">
            <a:xfrm>
              <a:off x="400050" y="1423707"/>
              <a:ext cx="11772900" cy="346317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42708</xdr:colOff>
      <xdr:row>15</xdr:row>
      <xdr:rowOff>105406</xdr:rowOff>
    </xdr:from>
    <xdr:to>
      <xdr:col>8</xdr:col>
      <xdr:colOff>108193</xdr:colOff>
      <xdr:row>19</xdr:row>
      <xdr:rowOff>119063</xdr:rowOff>
    </xdr:to>
    <xdr:sp macro="" textlink="">
      <xdr:nvSpPr>
        <xdr:cNvPr id="2" name="右中かっこ 1">
          <a:extLst>
            <a:ext uri="{FF2B5EF4-FFF2-40B4-BE49-F238E27FC236}">
              <a16:creationId xmlns:a16="http://schemas.microsoft.com/office/drawing/2014/main" id="{00000000-0008-0000-0200-000002000000}"/>
            </a:ext>
          </a:extLst>
        </xdr:cNvPr>
        <xdr:cNvSpPr/>
      </xdr:nvSpPr>
      <xdr:spPr>
        <a:xfrm>
          <a:off x="2167974" y="2689062"/>
          <a:ext cx="369094" cy="632782"/>
        </a:xfrm>
        <a:prstGeom prst="rightBrace">
          <a:avLst>
            <a:gd name="adj1" fmla="val 8333"/>
            <a:gd name="adj2" fmla="val 29213"/>
          </a:avLst>
        </a:prstGeom>
        <a:ln>
          <a:solidFill>
            <a:srgbClr val="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36</xdr:col>
      <xdr:colOff>200025</xdr:colOff>
      <xdr:row>13</xdr:row>
      <xdr:rowOff>19050</xdr:rowOff>
    </xdr:from>
    <xdr:to>
      <xdr:col>43</xdr:col>
      <xdr:colOff>128307</xdr:colOff>
      <xdr:row>22</xdr:row>
      <xdr:rowOff>14568</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11172825" y="2266950"/>
          <a:ext cx="2061882" cy="1367118"/>
        </a:xfrm>
        <a:prstGeom prst="roundRect">
          <a:avLst>
            <a:gd name="adj" fmla="val 654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実装に合わせて</a:t>
          </a:r>
          <a:endParaRPr kumimoji="1" lang="en-US" altLang="ja-JP" sz="1400"/>
        </a:p>
        <a:p>
          <a:pPr algn="ctr"/>
          <a:r>
            <a:rPr kumimoji="1" lang="ja-JP" altLang="en-US" sz="1400"/>
            <a:t>必要により再整理</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152400</xdr:colOff>
      <xdr:row>12</xdr:row>
      <xdr:rowOff>133350</xdr:rowOff>
    </xdr:from>
    <xdr:to>
      <xdr:col>39</xdr:col>
      <xdr:colOff>80682</xdr:colOff>
      <xdr:row>21</xdr:row>
      <xdr:rowOff>128868</xdr:rowOff>
    </xdr:to>
    <xdr:sp macro="" textlink="">
      <xdr:nvSpPr>
        <xdr:cNvPr id="3" name="角丸四角形 2">
          <a:extLst>
            <a:ext uri="{FF2B5EF4-FFF2-40B4-BE49-F238E27FC236}">
              <a16:creationId xmlns:a16="http://schemas.microsoft.com/office/drawing/2014/main" id="{D6B6096C-E2DA-4165-809E-88B5BC0B17BE}"/>
            </a:ext>
          </a:extLst>
        </xdr:cNvPr>
        <xdr:cNvSpPr/>
      </xdr:nvSpPr>
      <xdr:spPr>
        <a:xfrm>
          <a:off x="8686800" y="2228850"/>
          <a:ext cx="1795182" cy="1367118"/>
        </a:xfrm>
        <a:prstGeom prst="roundRect">
          <a:avLst>
            <a:gd name="adj" fmla="val 6540"/>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ja-JP" altLang="en-US" sz="1400"/>
            <a:t>実装に合わせて</a:t>
          </a:r>
          <a:endParaRPr kumimoji="1" lang="en-US" altLang="ja-JP" sz="1400"/>
        </a:p>
        <a:p>
          <a:pPr algn="ctr"/>
          <a:r>
            <a:rPr kumimoji="1" lang="ja-JP" altLang="en-US" sz="1400"/>
            <a:t>必要により再整理</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xdr:col>
      <xdr:colOff>304800</xdr:colOff>
      <xdr:row>7</xdr:row>
      <xdr:rowOff>133350</xdr:rowOff>
    </xdr:to>
    <xdr:sp macro="" textlink="">
      <xdr:nvSpPr>
        <xdr:cNvPr id="5121" name="AutoShape 1" descr="data:image/png;base64,iVBORw0KGgoAAAANSUhEUgAABiYAAAdOCAIAAADu6gcDAAAACXBIWXMAAA7EAAAOxAGVKw4bAAAgAElEQVR4nOzdd1hTyfoH8Dehd7BQRVDsitg1gNixoijKKjZwsaBYcV0VK+JiXXvFvrtWLOjqYlnFFQ0iWBA7AqKINKnSkpD7x9HcSD1qMAjfz3Of3y9nzpyZ98z1Pjm8mZnDEYvFBAAAAAAAAAAAIDtceQcAAAAAAAAAAADVDVJOAAAAAAAAAAAgY0g5AQAAAAAAAACAjCnKOwAAAAAAAAAAkJu0tLSsrKzExETm0MjISFtbu3bt2vKOC354SDkBAAAAAAAA1BT5+fmRkQ/Dw8PDwu68fBn96tUrgaCwZDUlJWUzM3MLC4vOnTt16NDe0tJSVVVVHvHCD4yDN9YBAAAAAAAAVG8CgeDSpcvHjh0PDr7G5Jjq1zdv0MCifn1zfX0DTU1tQ0Njpua7d29zcrISEt68ffsmLi4mPj6OiJSUlDp37jJ0qOPQoUPV1NTkfTfwY0DKCQAAAAAAAKDayszM3Lhx85Ejf2VmZtatq29vP7Bdu05WVu20tXXYXJ6Vlfngwd27d8MuXTqfkpKsqak1bty4GTOm6+iwuhxqMqScAAAAAAAAAKqnwMCzv/46Lycnp0+fAYMHD2/fvhOHw/m6psRicURE2NmzAZcvX9DU1Fy7dq2Dg4Os44VqBSknAAAAAAAAgGrIx8d3x45tlpZtFi3ybdCgkayajY2N9vVd9PDhfU9PT29vb1k1C9WPwrJly+QdAwAAAAAAAADI0oYNGzdt2jB06E+rVm2uVauODFvW06s1aNDQ9+/TDh3ar6Sk1KVLFxk2DtUJZjkBAAAAAAAAVCuPHz/u169f9+59Vq78vfJ68faeExx8OSgoqEWLFpXXC/y4uPIOAAAAAAAAAABkacuWrSoqqr/+urRSe/n116UqKqrbtm2r1F7gx4WUEwAAAAAAAED1IRAILl68aG8/kOU76b6atraOvf3AoKAggUBQqR3BDwopJwAAAAAAAIDq4/Hjx3l5uU2aNP8OfTVp0jw3N/fZs2ffoS/44SDlBAAAAAAAAFB9REREEFFubs536IvphekRoBiknAAAAAAAAACqD11dXSLKzMz8Dn0xvWhpaX2HvuCHg5QTAAAAAAAAQPVRp04dIoqJif4OfTG9MD0CFIOUEwAAAAAAAED1oaioSETh4aFZWZU70SkrKzM8PFTSI0AxSDkBAAAAAAAAVDeFhYWrVy+v1C5Wr15eWFhYqV3ADw0pJwAAAAAAAIDqZuBAx8uXL/j5LRWJRDJvXCQS+fktvXz5wsCBjjJvHKoNpJwAAAAAAAAAqpv+/QePGzfx9OljkyaNjo2V5b5OsbHRkyaNPn362LhxE/v3HyzDlqGawXpLAAAAAAAAgGrI09OrefOWfn5LXVyG9OkzYPDg4e3bd+JwOF/XmlgsjogIO3s24PLlCxoamn5+G3v16hcRESbrqKH6QMoJAAAAAAAAoHrq1atfp07WBw/6nzx5JCjoXN26+vb2A9u162Rl1U5bW4dNC1lZmQ8e3L17N+zSpfMpKcna2jqjR08YP36ilpZ25YcPPzaknAAAAAAAAACqLS0tbU9PL3f3aZcunb98+cKxY3/+9dd+Iqpf39zcvKGxcT0Tk3qamtqGhsZM/Xfv3ubkZCUnJ8XHx8XGvoyPjyMiJSVlGxu7AQMcbW27KSoqyfue4MeAlBMAAAAAAABANaeqqjp4sNPgwU4FBQXPnj2KioqMjLwbFxfD54cIBKW8dU5JSdnUtH6jRk2GDRvZqlXrpk1bqqioyCNw+IEh5QQAAAAAAABQU6ioqLRu3a5163YuLq5MSXr6+5yc7OTkJOZQX99AU1NLT6+WXMOE6gApJwAAAAAAAICaS0+vlp5eLVNTM3kHAtUNV94BAAAAAAAAAABAdYOUEwAAAAAAAAAAyBhSTgAAAAAAAAAAIGNIOQEAAAAAAAAAgIwh5QQAAAAAAAAAADKGlBMAAAAAAAAAAMgYUk4AAAAAAAAAACBjSDkBAAAAAAAAAICMKcqr4/T0jO3bdwsEwqIisbxiqLK4XI6SkuLUqZP09HTlHQsAAEAlunIl+L//bso7iqqOy+UqKytOnTpJV1dH3rEAAABUusuXg2/cwOPBt1JQ4KqqKnl4TNLW1pZXDHJLOe3Y4T906CgtLbndeRWXnZ21Y4f/woW/yDsQAACAynLy5KmcHOHEiZ7yDuQHkJ2dtXOn//z5c+UdCAAAQOUKCDj14QMeD2QjOzvL33+vl9dseQUgt4V1BQWFyDeVQ0tLu6CgUN5RAAAAVKLnz6N79uwr7yh+DFpa2vn5eDAAAIDq7/nzF3g8kBW5JxbklnISYzldRTBEAABQvYnxVQcAAABQmeT7tIXtwwEAAAAAAAAAQMaQcgIAAAAAAACoPhQVFYmoqEj0HfpiemF6BCgGKScAAAAAAACA6kNfX5+IUlKSv0NfTC9MjwDFIOUEAAAAAAAAUH2YmJioq6tHRt77Dn1FRd1XV1c3MTH5Dn3BD6eqp5xiYqLlHQIAAADIwdWrF/ft2/mlV23b9vuxY3+WdXbKlPHZ2VnSJcuXL4iIuF1q5aVLf42OfsZ8fv8+7d27RMl/3r9P+9LAAAAAvhslJaV+/fpdvnw+KyuzUjvKysq8ePF8v379lJSUKrUjuRCLxXFxMbGxLyuseeTIIU/Pn8+fP/ONPd65E1pQkP+NjVQpVXq9ZWLi2169Oh88eMLOrmdZdS5ePP/hQzaH81nurKCgwM6up7FxxXnWv/8+/d9/V1ev3szhcIgoPz8/JydLS0ubOSxGIBByOBx1dXVJSXr6ez29Wixv58qVoN9/97tw4TrL+gAAADXZtWtXdHR0JYe7d2+9cCGQ+eznt7F585alXpWQ8KaoqKisNiMj7wmFwrt37+zevZUpuX371oMH9/T1DYiIy+Vu376fiK5duywQCG7cCDY0NI6Jedm+fafp091jY6NVVdWJKD8/t0GDRocPn0lKepee/r5ZsxaS9p88eaSqqtqggQVzWFRUFBX1oH59c11dvbJC2r59g6mpmYPDsC8fIQAAgDJNmzbt3Llza9Ys9/X9vfJ6WbfOJz8/b9q0aZXXxbf4inTBihXeRkYm7u5Tc3Jyxo51WrbMb8UK7xMnLpRMEUhqikSiO3f4W7funTPHY+BAx6+ONiYmesSIASdP/tO+feey6rx+/erKlSA3t8nM3XG53D59+n91j99BlU45bdjg16hRk9q16z5+HEVE+fl5mppaTZo0k64TFnYrLi6Gy/3/vyGxWCwUCi0trSpMOZ0/f2bGjEkLFy6X/OuJiLg9atSQci5p1cpKkjM6ffq4j8/CTZt2l5MRk8blctLSUtjUBAAAgIcP7zdp0iwg4IhYLO7du9+bN/E9evRxdBzx668zPnzIZuqkpibz+SHSV8XFxWRkpJ87d0q6kMezrVNHXyQSEdH+/bvGjft5wYJlzKlZs6YMHz7KxsZOun5o6M28vNysrMwHD+4mJiZYWDQmoi1b9nTo0IWIwsNDf/99FRHdvHl97txpDx++0tDQIKIPHz4MHNjNwMCIz3/ItPPkSdSgQT3Onv23TZv2Zd3mjRvBrVu3RcoJAABkq0WLFl5eXqtWrdLU1PrllyUKCgqybV8kEq1f7xsUdH7+/PktWrRgcYVsBAYGPHoUqaysUqxcLBZraWlPmTJDuvAr0gXp6e81NbWISFNTs1u3nlFRDwYMGJKU9M7Q0KismgoKCqqqaitWeOvrG37Lrf322xIzswYvXjx/8eI5ERUU5GtoaA4b9pN0/O/eJW7Zsp5JOf3331UOh4OU01e6du3ymTMnzMwazJo1iSnJyEhPT0+/d++Flpa2pNrixSu/onGhULh27YoDB3avW7d12LCfJOUdO3aJjIxVU1MrmcJMSUnp37/rxIn/T986Oo5ITExwdf1p7tyFU6fOrrBTBQVFBYWqO+AAAABVh1AofPz4YevWbZ89e3zkyKHOna3FYnGdOnXNzBqoqWlIqqWmpp4/Hyg5DAo6x+N1LSoqki4kosaNm6mqqk+Y8BPzAPfvv5dOnjzCZKCeP3+yd++OkyePEJGdXc+ZM+eJxeJ58xYTUVRUpLu7R9u2HSXtZGVlxsfHPX4cxTy4W1vbCYXC8PDQbt16EdGdO3xj43qpqckJCa9NTEyZ1JWmpqalZZvvNWwAAAD/N3PmzJycnK1bt0ZHP/f2XtGgQSNZtRwXF/3bb4vv37/n6ek5c+ZMWTXLhkAgyMrK5HKLZ9Di4mKSkt4VSzmxSRdcvXopI+O9ZCZUfHzchw85p08fJyJj43pFRUU9e3Zj8k3l1OzQoXNS0rv+/R2++r6OHv3j3r2Ivn0HSnbgev78yaNHkX37DpROgHC5HEXFj/cu8zRiZaiiGZBHjyJnzZq8cePuAQMGSwp/+cUzPf29ZLjFYvGLF8/U1dVLpoeKiopEIpG5ecNSGw8L469Y4f3hw4fAwH+lJ8MTkbKyinS6dPPmte3adbS17f7hw4fp09379Ok/dKiz5CyHw5k6dXbz5q2mTnXlcLgeHv//X1pCwpuDB3cvXOhTIrDv8ZZKAACAH93Dh/dr167j47NGKBQeOXKoXr36eXm56uoaxao1a9Zi586DzGeBoNDCQn/16k3165uXbPDZsyf6+oZv3rx2dHT+77+rCxYsZ8qXLJnn4DCsY8cuzGFaWkpw8L++vosLCwtUVdUmTx6fl/fByqr9pwX4eb//7qehoenuPpWIDA2NzMwa8PkhTMqJzw+xte326lUcnx8yfPgoIuLzb3TsyGOeCK9evXjo0L6kpLfm5hbTps1u1cpKKjrxvn07AwMDuFyFUaPGOTuPrqRRBQCAmsbb27t169bz5s1zcRnSt+/AQYOc2rfvVOo2MmyIxeJ79+78/ffJf/75W0tLa/fu3Q4OX59k+TrDh49ivmSLOXfu1ObNayWH7NMFYWH8p08fSRJJr1+/Sk1NKSwUfKosMjNrwFSusGabNu3LykKU78aNa76+i/7442Tbth0khR4erkOGDJfONzG7/ZSc4VWVVcWUU0hI8LRpE6ZPnyudb8rNzf3779NbtuyVlAgEhUOG9FJWVin5b0ggEOTkZN+8+aBevfrS5RERYZs2rbl9+6ZAIPT3/6NYvqmk69f/rV27jplZgwkTRjZt2mL16k0l6/To0ef48fOmpmaSErFY7O3tpadXyq4Nb98mWFu3HjzYaciQ4WVtQgEAAABnzpxITU0tKMiPi4utX9+cy+Wmp7+vU6duOZekpaURkZaWdmFhgaSQy1VQVFRkdnFq2rT53bt3DA2NFBQUTpw4zFSwtGwTFxcTFxfDHDo6jnByGqmrqxsc/O+KFWvfvk0YP374kSOBLi6O169fbdiwEbMCLjc3t6ioiMvl8ni2oaEfV/aFhoa4uk4yNDTm828MHz5KLBaHhfGZedDHj/+1dOm8GTN+ad26bVgYf9iwvoGB/0qeBAICjnbs2GX27PlPnkTNnz9LWVnZ0XFEpQ0tAADULA4ODnZ2dlu3bj148OCFC2cNDAz69h1kZdXByqqdtrYOmxaysjIjI+8+eBAeFPR3UlKSrq6uh4eHp6enjg6ry+WCfbpg/vyl0me9vKbWq1d/9uz5JdtkX1MgKFRQUJReEFeMUChQVPy44fqFC4G//DJ99epNurp6WVmZzH8pKSlJly//ExBwodiFeXm5ampqLAagqqhyKacbN65NmjRm/frtAwZ8tqfSzp2bDA2Ne/ToIylRVlZ58iSh1Eb27t1x6tQxSb4pJiY6MDDg9Onjycnvxo1z37Bhp729DZvMbm5urpqaemTkPR6v67Jlq8r6F1NswvzGjaujo58FBYWUrGlgYOjltTAg4MjOnZuaN281duzPTk4/qaioVhgJAABAzZGWlnrmzIn27Tvy+SHx8XGWllZE9P79+9q1y0s5xca+5HA4nTr9//ckoVAwduzPPj5rmK3Bra27HjlyiIjc3afu27czOvp5sRbGjJnQokUrgaCwUaOmvr5LEhPfnjlzfMCAIZmZGUR0+PDBdu06NG3aIjU15d9/g5jJ81262AYEHMnNzWVmZnXpYmtgYMTks548eZSRkc7j2QqFQj+/pfPmLWF2XrCx6fbmTfz27Ru2bNnD9KumprZ9+34ul9u9e+/09PebNq1FygkAAGRIR0fH29t7zpw5Z86cCQwMPHLk0KFDe4nI3LxBw4YWxsb1jIzqaWpq6usbM/WTkxM/fMhOSUmKj497+TI6Li6WiJSVlXv16jVixIjevXtX/ffTsU8XMAIDA9q37yRdGBcX8+LFs5I7JbGpuWLFogMHdisoKJSadhCJRBMmTFm61I/5UcrXd9GePYd5PFtvb6+LF8+vWLG2f38HX9/F3bv3KrkXZHp6Gvs3mFUFVS7l1LVrjxs37tWpoy9d+OzZk+3bNx4+fIbNYkWhUPDnn/tdXSdKSk6fPs7n3/DwmDVokGOxaWnlEIvFCQmvzczM27fvzHLbeZFI5OOz8PDhgydOnNfU1CxZQVFRyclppJPTyLdvE/bt2+Hr6x0cfHn37jLf5QwAAFADnT17sl+/QQMGDDly5FB6epqnp5dIJIqJeVGvnmk5V/H5N/r06b9nz2FJyZIl82rXrsN8dnIaKV35ypWg/v0dpFe3/fbbkjdv4lu0aBUT89LLa6qGhkbPnh0NDU00NDSYV+CNGOHy9OnjuXO9d+3a0rVrD+YqHq8rs52TWCw2MjIxMjLW06v17l1iQsKb0NAQTU2tVq2soqOfp6WlvnjxbMOGVWKxWCwWJyW9S0lJknRtY2Mn+Vmra9ceu3Ztyc/PV1XFL1IAACBLampqo0aNGjVqVH5+/sOHD+/evXvnzp3o6OiQkP8KCwtL1ldWVm7QoEHLli1cXce3a9fO0tKyGnw3lUwXMAmH+fNnXrjwn3RhdnbWzJkTT526JL06imXNMWMm9OvnoKSkVOpEF4FAWKfO/59P7Ox6MntFrVy5vnNn619/nXHgwK779yP+/fd2yWvj4mKNjeuVLBeLxb//7jd16uyqNgeqyqWciKhYvikh4Y2Hh+vIkWM7deKxuXz9ej9VVZXRo10lJV5eC78ijKdPH+fm5rLf8jM3N3fatAmRkfeOH/+77BfTiJn/Z2xssmiR78yZ85KTk8qoCQAAUEONHz8xJydbU1NrxQrvzMwMa2u78PDb5uYNpef/nz17sm/fgdIzha9evTRy5FjpdlJTU5o2bV5WL0eP/qGjc05yKJn01LRp87//vkZETk79Fi3yZXZVcHFx7Nat1+nTxx49enjixF+//vpxar2RkbGZWYPQ0JtisbhLFxsiUlVVbd267e3bIaGhIZ06WSsoKOTl5TIvvlFR+bj5grV1V+nfwFRV1SWf1dXVxWJxXl5uNXisBwAAmTt//nx0dPSX7tjt5+dnYGAwYcIE5lBVVbVjx44dO3acPHkyU5KWlpaVlZWYmMgcGhkZaWtr165dW9bhy1/JdEFBQb6X19TJk2c0aGAhXdPSso2Hx6xZsyadP3+dmfvCvmaTJs2aNGnGJh4FBQXpd+ENHuykpKQ8efJYHR3d+PhXxaZiMU87Tk4/lWiGli2bHxx8Zfx4d6ScvsyjRw9dXUfY2HRbtmxVhZWFQuG6dSsPHdpz6tRFycLIr/b7778NGjSUzdZcQqHw9Onjmzat0dLSOnfuallvW2RSj9KHWlra7GddAQAA1BBcLpfJLpmZNYiJic7N/bBly7qRI8cxZ/X09C5dunD16qW+fQdKLjl9+nh8fJyjo7N0O4mJb0u+0ljCy2tBx47//zVr+vSPP3jm5OTMnTuNSUKtXr1cV7cWs02pkpLi7NkLZs+eTES9e/eTXMjj2fL5IURiF5ePz6+dO1vfunXj9u1bzEZO5uYNuVxumzYdpDeplPb8+RPJ52fPnmhpaf9Yc+YBAOC7+eeff6R3DV6/fn1AQADzedeuXa1bty71qvj4eGbGbqnGjx/PrBAv1YkTJ5gPcXFxqampRKSkpKSnp2dqalps1ZikAofD0dPTq1+/PrOdYhVRarpALBbPmjVFSUnJ09Or5CVTpsw4fvyv/ft3ubtPZV/zW4I8c+bEvHnTFyxYnp2d5e4+6saN+5L52kQUHHzl5cvnTk6f7Z6elZXp47MwLIx//Pj5YtN3qoIq9C+gmMLCggMH/Dds8BsxYvTy5asr3HopIiLM13fxq1exhw+fqXBf8GKpn2JEItHy5Qvu3Am9ejWsnGp5eXl37vBDQoIvXDibmZnh4TFzwgSPcn6TZObSlx8YAAAAME6ePPr06eNevfqOGjXE0XHEiBEuTPmCBcv4/BBHR2fJFKfU1OQVKxbNnv1rsVXtsbHR5bw4ZsWKRRoa/68fFxfj4jKe+e3X3d2DiGJiXgwe7NSkSbN69T6+JKR/f4elS+eNHDle+rGkSxfbgICjRLR5sz9T0rmztYfH+NzcXB7Ploh0dfUcHZ1/+21JgwYWzJbh0dHP3r1LtLXtztQPDQ25ePF8374D375N2LFjU7G5WgAAABIREREtW7Y8ePCgWCx2cHCIi4sbMGCAi4vLxIkTs7OzmTpJSUnBwcHSV0VHR79///7YsWPShd27dzcwMCCiIUOGCASCCrtetmzZX3/9paOjU1RUlJmZqaWl5ezs7Ovrq6+vX6wCEWVkZNSpU2fbtm1OTk4yvH3mPW5xcS8VFIqnMjIy0sv5Y7ysdEFRUVGbNu2HDl1VanZMSUl5zZot6urqX1Tz68TFxWzfvuH06RO//76deVfJ2LE/S+ebkpLeLV78i6vrZMmkb7FYfPfune7dOzZq1PjYsb/L+ZlNjqpiykkoFKxZsyIg4KiGhsbmzXtK7tdVzPHjf23cuDo9PW3YsJH79h1h88OgSCQUCISlnnr58vnUqW4ZGemHDgXUqlXeTMLx44eHh4d16sRzc5vs7Dy6wvlKeXl5eXl5FcYGAAAAp04dXbZs/pEjga1aWe3cuXnjxtX370fY2HSzsGisqanVrFlLsViclpZSu3bdhw/ve3i49unTz81tinQL9+9HiESiBg0aldWFn99GZikcw939Y0pLUVGxQ4cuzGTk5s1bSV5XnJWVOW7c8L59BwUHX962Td/DYxazAROP11UoFBgZGUteX9uxY5eCggItLe2WLT/+2vzbb78vWfLLwIHdNDW1CgsLlJVVfv11iSTlNGKEy6ZNa379dUZGRnqXLjalvvsGAABAKBQ+ePCgQ4cOUVFRe/bssbOzE4vF+vr6FhYWGhoakmrJycmSqU9EdOrUqR49ehQVFUkXElGLFi2YlNOwYcNYBmBjY8MkswoKCq5fvz5nzpzOnTuHh4dLluBJKuTn58+YMWPMmDEDBgyQ7VKv4cNHZmdnl9zlOSyM/99/V0vWLz9doKCgMHnydObz/v07s7KywsL4TZr8f1U+8+vRF9X8UikpSUuXzg8K+nvQIMeLF0MaNvz46GJkZCypIxaLp0wZZ2HRZO5cb+lrX72KXbjQZ9SocWxejyYXVTHlpKio1LEjr127Tn369GezX7iNTTehUDhkyHDp/5mVb/bs+Y0aNS71lIVFkxkzfunWrXep+39L27HjgIqKqqamFstOmzRpNm/eYpaVAQAAaqzXr1+tX+936FAAs733lCkznJ1HBwYGhIQEHz/+Z3Z2lkhUxORxjI1zxowZNmvWr66uk5hr//vv6syZk1RVVZOTk+fNW1zO+4klLl48v379yrS0tAULlpdTbcuW9W3adFi2zC89/f3PP7s0bNiYeWmdkZFxfHyGdE1NTa3Y2DTpEnV19XXrti1btvrNm3gtLS1DQ2PJE86RI4HMh9jYlwoKCvXrm3/5gAEAQI0QERFRt27dLVu2CIXCPXv2mJub5+bmlvy71dLSUrIarrCwUEVFZffu3Q0bljnt9yuoqKjY29tfuXKlUaNG69at8/PzK1ZBVVXVxcXF39//zZs3jRuX/qf31+nVq19Z5cx69mLYpwu0tXVfvYobMGDIsGHOsqrJRp06+jye7ezZvzZuXOb2TxwOZ9euQ1paOtIZkoULfaZP99LXN/z2GCpPVUw5EVGFM5ukmZjUY2bCsyd5MC0Vy/fTlf+q5pIsLBpbWMjyf2wAAADVkqmp2fXr4dLbMtaqVdvNbbKb2+SSlW/ffiw9kb5r1x5Xr4YJBIUaGlolHy4DAy/r6OgS0date7W0Pv5o1Lt3PxubbhoaGsV+Idy794jkOX7Dhp0aGprMYa1atU+cOP8V+1NoamqWs/a/2F6kAAAAxfz111/Jycn5+fnR0dENGzbkcrlpaWmSdW2lSklJISIdHZ2CggJJoYKCAvMtFhcX5+bmVmG/e/bssbAo5UvK0NBw0KBBQUFBJVNOSUlJ/v7+DRo0MDf/Tj+lqKurl7qujX26gHm5vGxrssHhcMaO/bnCaiVTS2pqalVts/CSqmjKCQAAAGoy9q8BKbZxA4fDKWeJfd26BswH6bXzCgoKpU5t1tX9//6sBgafPedVqf1QAQCgJkhJSTl8+DCPxwsODo6JiWnXrh0Rpaamlp9yevHiBYfDqVevnqREIBB4eHhs2bKFiOrUqTN//sfV3L/99lujRo2cnZ2JyN3d3cvLq3nzj6vGyumiYcOGV65ckRxev35d8vuNkZHRuXPnlJS+9b1e8EPDAxMAAAAAAABAlXb06NGhQ4cOHz58z549qampCxcuFIlEz549MzMzK+eqa9euDR48+MyZM5KS6dOnS1JImpqaffv2ZT77+PjY29szh5qamjwer3PnzhVGJRQKpX+G6dy589GjR5ntw3fv3t2/f//w8PD69et/w33Dj63iDQ4AAAAAAAAAQI6mTZu2du3aPn36PHny5Pnz5z179rx582ajRo10dXUldY4ePZqfny991YULF/r1+2zzo+Tk5JKzlgoKCqKiolq1avWlUUVGRkqvuVNVVTU3Nzc3N2/Tps22bXozYM8AACAASURBVNuKior27t37pW1CdYKUEwAAAAAAAECVxuVydXV1uVyuhYWFlpZWTk7OypUr3d3dmbO1a9cODAz09fWVvuSvv/6KiYkZPXq0dOGbN29MTEyKNf7PP/8YGxu3bNmyZL+BgYHx8fGlhhQREXHlypURI0aUelYsFovF4mIpMKhpsLAOAAAAAAAA4Adw6NChhw8fDhw4sHfv3i4uLq6urkz5qlWrgoODR48eLdniMCkpycvLa+nSpZLXZTCeP3/eqFEj6ZL379/Pnj170aJFpfZ46tSpgoICZnFcXl5edHR0UVFRSkrK1atX161b17VrVw8PD0llpgIRZWZm7t69OyMjw8HBoRKGAX4YSDkBAAAAAAAAVHV//PHHrFmzrly50q5du7Vr1/r4+ISFhfXq1atp06ba2tqWlpZisZhZNxcREeHs7Ozg4DBjxgzpFsLCwkQiUZMmTSQlt2/f9vDw6Nat288///+laUpKSlFRUYaGhiKR6N69e5JGwsLCGjdurKCgoKenZ2lpuXr1and3d+m9nJgKRKStrd2sWbOAgABbW9svvU2x+GsHCKoeuaWcOBwSi8XF3kYMEmKxGGMDAADVm56ebnJykr6+gbwD+QHgwQAAoIaLjY1dunTpP//8w7yr7pdffnFzczty5MiVK1f27duXlZUlEomIaMeOHdnZ2X379l26dKmnpydz7aVLl8aMGaOmpvbu3buVK1dyuR832ElMTHRxcfH29nZzc5Pua+LEiWvWrPH19eVwODwer23btkR04MCBAwcOlBNhhRVY0tPTweOBrIjFYg5Hnjk8jlhOKcSrV6+/fp3cs6e9XHqv+q5evWRqqt+zZzd5BwIAAFBZCgsLFyxY7OLyMx4rK3Tt2qX69Q26d7eTdyAAACA3AoFASUmJTc28vDw1NTXJoVgsfv/+fWFhoZaWlqampnTNKjgRpLCwcMGCRS4u7ng8+HY3blwxNTXo2vWL55rJitxSTkR08uTJ6OgYefVelQkEhY0bN/rpp5/kHQgAAEDlEggEe/bszcrKlncgVRoeDAAAoEbB44FMCASCJk0aOTs7yzEGeaacqpRbt25ZW1vLOwoAAACQMzwSAABAjYUvQZYwUCxx5R1AVcHn8+UdAgAAAMgfHgkAAKDGwpcgSxgolpByAgAAAAAAAAAAGUPKCQAAAAAAAAAAZAwpJwAAAAAAAAAAkDGknD7i8XjyDgEAAADkD48EAABQY+FLkCUMFEt4Yx0AAAAAAAAAAMgYZjkBAAAAAAAAAICMIeUEAAAAAAAAAAAyhpQTAAAAAAAAAADIGFJOH926dUveIQAAAID84ZEAAABqLHwJsoSBYgkpp4/4fL68QwAAAAD5wyMBAADUWPgSZAkDxRJSTgAAAAAAAAAAIGNIOQEAAAAAAAAAgIwh5QQAAAAAAAAAADKGlNNHPB5P3iEAAACA/OGRAAAAaix8CbKEgWKJIxaLK6Pdhw8f7tq1qzJaliMTExM1NTV5RwEAAABQpTk5OZmamso7CgAAAJAzxUpqd9euXdu2baukxgEAAACgyuJyuTNmzJB3FAAAACBnlZVyYgwaNMja2rpSu/g+YmNj/f39PT09GzduLO9YAAAAAKqoa9eunTlzRt5RAAAAQJVQuSkna2vrKVOmVGoX30dISIi/v7+Tk1P37t3lHQsAAABAFVVUVISUEwAAADB++O3DU1JS4uPj09PT5R1IDSUQCKpBFwAAABK3bt2SdwgAAADygS9BljBQLP3wKafp06e3adPGz89P3oF8RigU/vlJYmJiqXWuXLly5MiR/Px89s1GRkbu2rUrJyfnwYMH27Zty8zMLKvmu3fvSrYsEomEQqF0kCKRSPqUUCgsuZ18sauKmTdvXvPmzZOTk0ue2rdvX0BAgORw8+bNmzZtYnGXX9BFqUq9d2aq/6JFiyq8XCgUNm3adOPGjTk5OVFRUUxhUlKS5L/QgoKCL7wDAAD4kfD5fHmHAAAAIB/4EmQJA8VS1Uo5FRUVvXr1is/nv379Wjr3kZSU9Pbt27y8vJycnJs3b758+ZIpT0lJYf7+z83Nffv2bVJSkvxi/0x+fv7YsWMnTZrk6+sribaYjRs3TpkypbCwkH2zYWFhzCURERGenp65ubnFKqSnp0+ZMkVfX9/IyEhTU7NDhw43btyQnFVRUVFSUkpNTSWi6OhoJSUlAwMD6VNKSkoqKipNmzbdv39/qVcV8/Tp0127dhUWFp4+fXrnzp1+fn6vXr2SnN20adOBAwckh0ePHj18+DD7m2XTBft7J6LHjx+vXLny6dOnzOHLly//+OMPydlnz541bty4bdu2PXr0SExMXLp0qa6urrOzM3P21atXvr6+kyZNGjt2bHZ29pfeBQAAAAAAAEBNU4VSTg8ePOjevXvbtm0HDhxoZWVlb2//7Nkz5pSdnV2rVq3mzZtnaWnp4ODQsWPH+fPnE9GQIUOuX79ORIcPH27VqpWNjY28b+Iz7dq1e/r0qa2tLXMYEhLC4/GYiTOPHz++cOHC9OnTtbW12TfI4XCISE1NTUFBgXkdjPTZt2/ftmrVKjg42N3dnYi8vb0bNmzYrVu3y5cvs2x/wYIFEyZMeP78ubu7e1mTsyTy8vJcXFy4XK6ysvLGjRvXrFmzcOHCqVOnSipwuVwmYIaCgkKxgBmPHj06d+4c87lYYqvCLr7o3idMmKCvr79mzZqMjIx58+a1atVq8eLFkilLJiYmv/zyy6hRo/r37z9kyJC8vLx///33zp07RUVFRNSpU6enT5926tSJ5UgCAAAAAAAA1HBVJeWUk5MzYsSIqKiobt26bdy4sUOHDhEREc7OztKTgAIDA2fOnMnkFHbv3n39+nVXV9eGDRsSUdu2bb28vKZNm1ZJ4TE5EUXFb9ptvaioKDk5uX379qtWrfLz89PQ0Jg9e7bkbHp6el5eXsHn8vPzpbepYnY1UlJSKrV9Nzc3PT290NDQpk2bEtGkSZOOHz/et29f9sMyZ86cnTt31q9fnwm1nJqZmZmDBg16+vTppUuXnjx58uTJk4ULFzKdlnVJsSV7r1+/trGxuXv37rFjx1xdXQsKCpKSkgwMDLZv3/4VXbC5dzU1tZkzZ/7xxx+NGjU6cODA0qVLo6KiVFRUmLOPHj2Kjo4WCAQKCgp169YVCAQrVqxo06bNli1bWI4eAAAAAAAAAEhU7hvr2Lt69WpqaiqHw9mzZ0/t2rWtra07der0+vVrPp/frVs3ps7kyZNnzZpFRPfu3YuIiPj777/Xrl179erVmJiY9u3be3t7V1Js3t7e/v7+s2bNksxX+jp2dnaRkZGenp4LFiwgorlz59auXVtyVl9fv9QtkxQVFSX7Z2dlZamoqJSa+UpLS7t06dKpU6d0dXVDQ0Pr169vYmJCRC4uLuPGjUtOTtbX168wws2bN79//z4+Pt7W1tbS0rKsarm5uTweLzEx8ezZs9bW1sz+R1u2bDE1NR00aFBZVxUUFOjo6EgOTUxMEhIStm7d6u3tvWLFiitXruTl5RUVFXXp0uVLu2B570VFRc+ePeNwOBMnTlywYEGx+WUCgeDevXt5eXkikUhVVbVJkyZ8Pt/X17dv374VjhsAAFQnPB5P3iEAAADIB74EWcJAsVRVUk7MnBoNDQ0mC2NqasqUp6SkSOqYm5szH8zMzCIiIr7Pzk3e3t47duyYNWvWhg0bvr01DQ2NefPmnTp1Kisr69SpUx4eHswsLSJydXVVVlYutvRMLBZLb1YdExNjZGQkXaGoqGjcuHFz5szJysoiombNmhUVFZ0/f16SKGEazM7O1tfXl17mxihWsmrVKoFAoKmpuXLlylIXwTHU1dWPHz+urKzcpEkTpmT16tWRkZGnTp1iVvwxCgsLJUk0Zpcue3t7yVkulzt27Njw8HALC4v79+9bWVl17dq1SZMm7dq1Y98F4+HDhxXeOzOH6+TJk0FBQT179ix5U7a2ths3bjQyMqpVq1ZqampwcLCzs3OdOnWaNWtW1jgAAEC1xPzUAQAAUAPhS5AlDBRLVSXlZGxszCyvS0xMNDIyevHihXQ5Q7LxM3OWmcnCTPmRvHlNtmSbb2JWb/Xs2VNVVdXPz8/Ly8vGxubixYutW7cmIn9///KvzcvLO3PmTK9evSQl6enpc+bMOXbs2LBhw5o3b05Ely9fDg0Nff369fjx45k6AQEBmpqaDRo0ICIjI6PXr18nJyfXqVOHSdgxYyiRkJAQEhLi5OQ0dOjQ6OhoPT29soJp1aqV5PO6desWL178008/DR06VLpOSEiIJD106NChlJSU3r17S1fw8fFhcl5WVlaHDh0KCQmRfsMdmy4YzCbo5d97UVHR7t27x4wZU2q+ialga2s7Y8aM5cuXh4aGzp49m8Ph3Lx5c+zYsWUNAgAAAAAAAACUpaqknHr27MmstHJxcRkwYMDJkyeJqEmTJp07d5bU8ff3F4lECQkJzKyW4cOHE1H9+vWJ6MyZMx8+fLC0tJThdk6yzTeJRKLNmzcvWbJETU3t2rVrLVu2bNSo0ZAhQ+bNmxcUFMSmheXLlyclJXl6ekr2RbK2ts7JyTl8+PCwYcOIqEOHDjNnziQiBwcHW1vbd+/eLV++/MyZM6tWrWLm+/Tu3Xv//v0zZsxwdnY+ePAgUyLdBYfDGTp06JAhQ86cObNhwwYfHx/JqUWLFqmqqhJRy5YtJ06cyBQmJibOnz//0KFDI0eOPHToULGAJRmrP//8c/r06VZWVsXSN5I5VmvXrp0/f/748eOdnJyKNVJ+F4zmzZtXeO9cLldTUzMyMvLFixcWFhZCofD9+/cvXrwwNTVlZs9lZGRkZGRYWFgQ0aBBgwYNGpSfn1/OVC8AAAAAAAAAKI+4cjCpn99+++09a3fu3JFs28ThcOzt7R88eMCcqlu3LhF5eHjUq1ePmdnk7e3NnHrw4EGXLl2YTaB79uzJvrvyeXh4ENGsWbO+7vazs7OJyMbGRlIyZcoUIrK3t3/z5o2k8Pr166mpqWwaZN685u7uzhzu3LmTeSPevXv3JHXevHkzfvz46dOnZ2dnL1myhMvlKigoLFu2TCgUMhWSk5MdHByYRA+Xy/3pp5+ysrKYU8x0pJSUFLFYHB4eTkQ6Ojrp6emSUxIDBw4Ui8Uikcjd3V1FRUVbW3vlypUikajUsDMyMlq0aEFEnTt3fvXqVckKhw8f7tChA7NRV1FRkfQpll2wvHexWLx7927mXqSXEx4+fFhSwc7OTklJqWvXrkOGDLGzs2vWrFlUVJR0L8y/T2aUAAAAoCTmh7pNmzbJOxAAAACQv6oyy4mILCwsTp8+nZubm5iYaGxsrKamVqyClZWVj49PbGxs7dq1JTNoTE1NL1y4INtIZDW/6eHDh7a2tuvXr+/cufP69eu7d+/+008/SVews7Nj2VTv3r2vXr0q2b/c3d29du3ajo6O0luJm5iYHDhwgPns6elpYWHRv39/JlvHqFu37tmzZ/Pz85OSkoyMjJSVlSWnpHcub9++vfTb5Urd1JzL5U6fPr1u3bpeXl7Sm6AXo6Ojs2nTpoyMjKFDh5bcg4khEAjOnTtXclNwll2wvHcimjhxooODw9WrV5lFherq6kZGRjY2NpIKFy5cOHz48O3btzMzMxs3bszj8QwNDZlT9+7dmz59OjO9DgAAqrdbt25hgwYAAKiZ8CXIEgaKpSqUcmKoq6szi5tKpaCg0KhRo0oNQCb5JhUVlbVr1zKfmZ2G1NXVi+WbvlSPHj0knxUUFJh1hWWpW7fuuHHjSj2lqqpqZmb2LZEwWrduzexCVb5ia/eKGTVq1KhRo76xi2LKuXdDQ0MXF5eyLtTQ0Jg4caJk2aC0OnXqODo6Ojo6MtW+NCQAAPiB8Pl8PEQCAEDNhC9BljBQLFW5lFOpevTokZGRIb2VeCWR1fwmJSWluXPnyi4ukDNTU1P8FwoAAAAAAADAXuWmnGJjY0NCQr69nTFjxjAfZNJaWc6dO+fv7y/D99MBAAAAAAAAANRMlZty8vf39/f3r9QuZAv5JgAAAAAAAACAb1dZKScTExNmI+eSr72vmh49emRlZSXZnxsAAABqJh6PJ+8QAAAA5ANfgixhoFiqrJQT8765xo0bd+/evZK6kK0fJU4AAACoVNgNFAAAaix8CbKEgWKJK+8AAAAAAAAAAACgukHKCQAAAAAAAAAAZAwpJwAAAAAAAAAAkDGknD66deuWvEMAAAAA+cMjAQAA1Fj4EmQJA8USUk4f8fl8eYcAAAAA8odHAgAAqLHwJcgSBoolpJwAAAAAAAAAAEDGkHICAAAAAAAAAAAZQ8oJAAAAAAAAAABkDCmnj3g8nrxDAAAAAPnDIwEAANRY+BJkCQPFElJOH1lbW8s7BAAAAJA/PBIAAECNhS9BljBQLCHlBAAAAAAAAAAAMqYo7wB+AHl5eXfv3g0PD8/OziaiRYsWyTsiAAAAAAAAAIAqDSmnii1fvnz16tWSQ6ScAAAAAAAAAADKh4V1H926dausUzweb9OmTT4+Pt83IgAAAJCDch4JAAAAqjd8CbKEgWIJKaeP+Hx+WaeGDBkyY8YMS0vL7xsRAAAAyEE5jwQAAADVG74EWcJAsYSUEwAAAAAAAAAAyBhSTgAAAAAAAAAAIGNIOQEAAAAAAAAAgIwh5fQRj8eTdwgAAAAgf3gkAACAGgtfgixhoFhCyukja2vrsk6dOnXK0dHRz8+POXR0dHR0dExISCi18oEDB168ePEtkTx48GDRokU///zz5s2b8/Pzv66RoUOHHjt2rDIqs5SYmJiTkyNdkp2dvWrVKjc3tyVLljx+/PhbGi8sLFy1atXDhw8lJfHx8StXrkxOTi61PCMjo6xLMjIyviUSAACofsp5JAAAAKje8CXIEgaKJaScKvb8+fPAwMCwsDDmMDAwMDAwMDs7u2TN3NxcT09PPT29r+4rMzOzb9++BQUFLVq0WLdunZub29e106lTJxMTk8qozJKDg0NAQIB0ycCBA//++28ej5efn3/8+PFvaVxZWTkjI2PUqFGFhYVEJBaLJ0yY8PTpU319/VLLdXV1y7pEV1f3m+8VAAAAAAAAAIpDyqli8+fPF5fQrFmzkjUvXrzYrl27OnXqJCcn5+bmpqenX79+XTIf6unTp6GhoQUFBdKXvHjx4tq1a/fu3RMIBESkoaERHR29du1aLy+vlStXXrhwQVIzOzv75s2bsbGxRUVFb968KSoqIqJ3795JGhSJRG/evBGLxUTk7u7erl07ljcoqcyEnZmZ+d9//8XHx0vXYU6lpaUFBwe/evVKUl5qAO/fvxcIBOnp6W/evElJSSGirKysGzdu7Ny5c9KkSWvWrFm2bFnJxjMyMoKDg5n6FVq+fLlYLF6+fDkR7dix4/Hjx5s3by6nvPxTAAAAAAAAACBjJZMpMrFhwwYi2rRpUyW1XzWNHz9+3bp1YrHYysrKzc3NwsKiY8eOysrKp0+fdnNza926tZmZWevWrT98+CAWi0UikZOTk7GxcZ8+fdq0aWNvb1+sNScnp379+jGfr127pqen17Fjx2bNmk2ePJmIUlJSxGKxiYnJ5cuXmTqvX78movT0dLFY3LlzZ39/f5ZhSypbWVlNnDjRwsKic+fOqqqqW7duldSxsrIaPXq0ubm5ra2tmpramjVrmPJSA1i4cKG6urq5uXn79u1dXV2Zsw0bNvTx8Sk1ACsrK1dXV2Nj43bt2p06dYpl2GFhYSoqKidOnNDU1Dx79myF5eWfkhAKhWFhYUKhsPzeZVsNAACgeqiZT4AAAABQKsxy+ujWrVvf2IJIJDp//vzgwYOZw4cPHz548CAsLGzRokUuLi6WlpYPHjx49uxZbm4us3FSVFRUUFDQixcvLl26dO/evRMnTki3NnPmzKioqP379xORUCicMGHCwoULw8LCHj9+nJub+0WBzZw507A0q1evLln5zp079+7dCw0N/fPPPxcsWMDMpWKEhobevXv3xo0bQUFB3t7eMTExZfW4cuXK5s2bL126NDw8nLmFjIyM2rVrL1++/ODBg5Jq6enpzNwupvGHDx9GREQMHTqUZcwdO3acPXv2iBEjhg4d6uDgUGF5+ackXF1dO3XqVOGSRtlWAwCAquPbHwkAAAB+UPgSZAkDxZKivAOoKvh8/jduAHbz5k19ff3GjRszh+PGjdPQ0CAiOzu7ZcuWTZ06lYhUVFS6dOny7NkzIqpVq5ZAINi0adPw4cMbN26sra0taSooKOiPP/6IiooyNDQkomfPnsXFxU2bNo2IOBzOjBkz/vjjD/aBzZ8/38PDo2R5nTp1Sha6ublpaWkRUa9evbKzsxMTEyXbPLm5uTHbVNnZ2bVu3fqff/5hQmJj/PjxzZs3X7Zs2fDhw5WVlUeNGiUQCAwNDSMjI5s2bUpEEyZMqFWr1pfGzKzCK7kRVVnl5Z9iZGZmSv5vOWRbDQAAqo5vfyQAAAD4QeFLkCUMFEtIOclMYGDgkCFDJIeSTcRVVFTU1NRUVFQkh8x76OrVq3fu3LkNGzb4+voaGhr6+fk5OzszdR48eNCmTRtjY2PmMC0tTUNDQ01NjTksNVVUjsTExGIbMzGaNm1asilJ3kdVVZWI8vLyJKeY/BfDyMjo3bt37AM4e/bsy5cvGzZseOzYsZEjR6qoqOjp6RkYGDD5JqbBL4354sWLR48ePXz4sJub2/Dhw9u3b19+efmnJA4dOnT58uU+ffqUf1OyrQYAAAAAAABQzSDlJDNnz579888/v+gSe3t7e3v7wsLCXbt2jRkzpn///swMo27dujVs2FBSzczMLCcnJzExkcnLPH/+XHJKQ0NDkhVKTk4utZegoCDpbcglmJlH7KOV3jX81atXgwYNKicALpfLbGTO7BfGLA9k3mT3559/jhkzpn79+gsXLiyrrwpjzsrKmjhx4m+//TZq1Kj79++7ubmFh4crKyuXVV7OJcW60NXVHTFiRIWjIdtqAAAAAAAAANUM9nKSjUePHuXk5HTq1In9Ja9evWKSR8rKyu3bty8qKuJwOMypd+/eSe+UZGZm1qNHj1mzZr1///7Vq1c+Pj6SUy1btjx9+jQRFRYWlro3ExEtXLgwpDQTJ078onvct28f8/a9M2fOvHjxgtkLqawAjI2No6KimK2gjI2NO3XqNGvWrIyMDCLi8XgtW7Z8+vRpOavbKox5zpw55ubm06dPJyIfHx+hULhy5cpyyss/BQAAAAAAAACyhZTTRzwe71suDwwMdHBwkOSM2EhISOjSpYupqWmrVq0GDRq0detWTU1N5lR4ePi5c+ekKx8+fPjDhw9mZmb29vbjx4/ncDhM5WXLlgUFBZmYmJiZmVlZWX3LLVTI0dHRxsamcePGo0eP3rZtG7Pur6wA5s2bd+HCBTU1NVtbWyI6ceKEQCAwMDAwNTW1sLCwsbHZu3fvyJEjL1269BWRXLp06ejRo/v372cGXEVFZd++fWvWrNmxY0ep5ffv3y/rkvv378tyjAAAoCpJSkr666+/mB882PvGRwIAAIAfF74EWcJAscSRrH6SrY0bN86ePXvTpk0zZsyojParmi5duixevHjgwIFfdJVIJHr9+nVhYWH9+vWZvZPYOH78+Ny5cyVbHQmFwtjYWENDQ2ZRXiVp06bN3LlzR4wYERMTY2JiIr3ZOfsAMjIyEhMTzc3NJftSAQAAVCo+nz9hwoRevXqNGzfuiyYjw9epaU+AAAAAUA7s5SQb27dvt7S0/NKrFBQUzM3N2dQ8e/bs8+fPmzVrFhMT4+vru3jxYskpRUVFyWvyKpuKikrJ7Z/YB6Crq6urq1s5oQEAAJSCx+OtXbt2ypQpp0+fbtiw4bhx40aMGIEvIwAAAIDvAAvrZKNdu3ZKSkqV137jxo0TEhIOHDjw6NGjvXv3MhsSfU92dnb16tX7zp0CAAB8u0GDBu3cuZPD4cTHxx84cKBDhw6enp5hYWHyjgsAAACgmsMspx9D8+bNN2zYIMcANm/eLMfeAQAAvgWTdZoyZQrzdo7Q0NCQkBAtLS1MegIAAACoPEg5fXTr1i0nJyd5RwEAAACVjnkBa3p6+pIlS9atW7dz504XF5fyL0lMTPxe0QEAAMjNrVu3rK2t5R3FDwADxRJSTh/x+Xw8TQIAAFRXfD5/9OjReXl5zKGqqqqOjs6kSZNcXFyYWU7lPAYYGRl9x0gBAADkhs/nI5PCBgaKJaScAAAAoJqT5JsUFRW5XG7Xrl1nzJiBF9gBAAAAVCqknAAAAKA64/P5zs7OIpHIwMBAeloTAAAAAFQqpJwAAACg2uLz+a6urt26dcO0JgAAAIDvDCmnj3g8nrxDAAAAAFlKSkqKiYm5ffs2pjUBAACwgb+LWcJAsYSU00fY+gsAAKCaMTAwGD16tLyjAAAA+GHg72KWMFAsceUdAAAAAAAAAAAAVDdIOQEAAAAAAAAAgIwh5QQAAAAAAAAAADKGlNNHt27dkncIAAAAAAAAAHKDv4tZwkCxhJTTR3w+X94hAAAAAAAAAMgN/i5mCQPFElJOAAAAAAAAAAAgY4ryDgAAAAC+q0kLJhFH3kFUMSJd0aSFk77ubA3UtHZTLy8veUcBAAAAVR1STgAAADXLkagjOR1y5B1FFTOS/Mn/K8/WPOtonbxDAAAAgB8AFtZ9xOPx5B0CAAAAAAAAgNzg72KWMFAsIeX0kbW1tbxDAAAAAAAAAJAb/F3MEgaKJaScAAAAAAAAAABAxpByAgAAAAAAAAAAGcP24QAAACBXGUQ69PEleq+INImuEw372tbSiHKIzGQZ4P8JK//RqZCIW3Yv4UT5RESkS9SQKLpEhVZEXKL7RMwG8dpEzYk+lKimQaQk48ABAAAAikHK6aNbt25hNSYAANRERUSZZSQgFIjUvqrNu0RCok5E2USnhSjXjwAAIABJREFUiMaXXVNI5E80mKgpERFlEb0gUiFKIDIhIqJTRFZEFqy7/o+Iyk05BZR4/CkiakHUrKKWHxFdIfIgUiYiohSit2WMm5hIjajhp8NUIjFRXXbxnybSJ+pRxlk9IgERkzMSEWURCYnCiboQMffekohJSKkSEZEa0WuiS0REVECUR6RLRET9iMzZxQMAADUJ/i5mCQPFElJOH/H5fPyLAQCAmiiHaDuRQolyMVER0ZyvyjplExV8auR1uTVvEomJMonCiJg5PqlEP32a9ERE8UTdiYgonyiASI1IgUhElE/Ug8j489beEkUStSa6InULXYnUpeo0KrGvgJhIr6I7ukf0D5HTp3wTMznrURlPUkwqyuNTRzFE/xINJGpdUS9EpEKkUnYM96QO+xElEBkQWRDZEhERn0iBKJIo8vNqU4iI6DlRJNFwFjEAAEBNhb+LWcJAsYSUEwAAQM2mTeRdWvljoivl5puCiGoTdSztlJjddpFviG4Ttf+0CoxJi2hK5ZuERHmf8kFKRB2JCohERFwi5RJ5ojyiACJrqfL3RGFENp9Xa8MiMGkFROeJ4onGEdWTKm9M1PjT5yKigk9jlUK0j2ik1Ah0IqpFFECUVmL60nuiWqwjsSRqLnWoQtSN6CiRAtFLIvNPecPmRI2kqql+yc0CAAAAyA5STgAAAFCaGKmUCkNERFL5IAWiok//4X6eYxKx2CoohegY0TCp/IiYKPLzpEw6Ua1PPSp8WnxXqjyiQ0TNifpIFV4hakak+ekwk+jfMp59BEQ9SmR/mDVrN4g0iKaUm7tJIDpO5EWUTHSUyJ7I8PMKjYh+JvqHKF+qnQSiM0TTSrT2ksiUqJ7UUDMUiY5/2svJgGggURqRDlF/osdEOkRaRExu7hRRNhER6RMNJjpO1Lfs4AEAAAAqB1JOAAAAUEIB0WMi588LHxJdlMqD5BIpEV0nEhO5EhlI1cwnql1u+zFEZ4h6E6kSPfk0eecZEX2e5/rwKY1SvtdEJ4laEfWSKiwkuk80VKpEmahhadOv8oiCiHpLlSQTPSR6QFSbqAnRh4rmComJlIlyiA4S9S1jAV1donFSh8w6wZ6l1fxAdIRIiag1UbvPJ3N1/ZT4UyW6RfSEaCiRFtELovtS87n6EhURSR70sj5dlUB0loiIbL9kdhUAAADAV0HK6SMejyfvEAAAAKqMm0QGJXaYbiO1Ku0u0Tmi7iWWrTGyiOqXVv6OyIBISHSLaBiROdFrostED4n6EAUR2X+eEsqVmqNUDnUie6IWnxdeITL+fN9xtTJW1d0makik8+kwkCiKqDnRcKL6ROFEzysKIJdInUiTaNrn+0aVJYfoMJEZkWVpZ1sTdSaKJgon2kLUksjp06mYT9uH6xJZEnUhekF0gmgAkYnU0IUR5RIRUS0iO6mWtYiafBoKAACAEvB3MUsYKJaQcvoIW38BAAB89JIo9PMpOcVEEoUQdfo0laaYIqKEzyccMRKI/iJyI6pLNOZToSnRFKIrRFuIDEukjQqJFIguEA0gekakVWK/cEbtEpOqmK2yp1Z4q0Q5RP8R/SRV0o2ov9Q24WwkfNrmiU2+KYnoMFE9ooFlVBB/WkXYlCiZKEHqlAKRmIiIuJ/mf+UTORCdIRpLpPxp6/F6REIiKrETuTaLF/MBAEANhr+LWcJAscRmb08AAACoMR4RHSVy+HyrbIlCon+IgonGEmmVkXJ6QKRNpP95YSzREaLBRHVL1FcgEhLpEqUTnf+UUmGoEL3+tCjsIdEHdrdwl+gUkTORdkU1M4mOELX5fE6W7hfmmwqI7n6aPVQ+ARGfaB9RW6LhLLa7YjZjait1GEGkT6RHdJfoHdElohtEdYgmE8USBX2qdpEohyiL6PKX3AgAAACATGGWEwAAABAxGxiFED0hGvb5m9Ek4ojOEJkSTSJSJeKUlnLKILpG1E+qREwUSPSMaEhp+39nEZ0iKiJyJ8ojevH5ntlqRO8+TZhSJ4ogUiVSJ8olyiZS+XzdHLPA7RpRFNFoItNyb1ZE9JjoHyIekW0FA1OeAqLjRBZEDcquIyR6Q/SS6B6RJtGIz98oV5K47FNKRC2I8onuEL2SyqkpENUhukWUTKRPpEBkTSQkuv91dwUAAAAgA0g5AQAAANEFogiiFkRTP9+vWhqXqDdRK6JcolSizBLrtoqIDhO1klofx7zPTkQ0jUjj88rJnzbAbkvUm0iRSL3E+jhmSpTZ/9i787iqqv3/468DIiA4I4KImhOaaDlkopbaYOVUalqWmVOmOaTWbdJySLO+TVa3W2Y37WreNCtS66ppairYvaaIZprzBILiiMh4zu+PzTm/A4eDGwWPyvv56I9z1l577c9e2OPB/rDWZwNwF/wCy+AieIM/3OyUckqFtbADboLhToWZXNlgOcRDRejtkrRyZXWzmMtYuvUDBLnfImfktj6Gi1APukBjl/fQ5ZNt3xNXoAxYC9lghf/BQPgdbGCFaGgOO+AusEK8fXXYfkiDv+A8nIUdYExsdfdXERERESkOSjnliomJ0W5MEREpve6GDi5ZoXwcu8+OwxoAOuft4AX9875jrhKMdZMA2gne8Eyh6aEAeMi+Ac0PuhTaMxRuL2jjXj4WiIBmEHapnoZa7jfo1YQul9pS5w2DINB0MYPmhb4dr4K9mlVDqACB0Ag+ARs0h5b2q9ggHYA74TjUh1MAhMJhMFZLKeUkIiIu9FxskibKJKWccsXGxupfjIiIlF6+LkuWClEX6ro55JqdcZdR6mjuWgW+Y86VBVqa64n74AsUAiFuDvmYK+F0yZJSzgpfdTXEpeXugiq1jwHvolxUREQE9FxsnibKJJUPFxEREbmxKN8kIiIi1wClnEREREREREREpJgp5SQiIiKlWGah5bovQwocKtYBr74b4BZERETkGqBaTrmioqI8HYKIiIiH2GAXHIRMqAyNIPiyxvkKWkIjl/avIRIizQ1yEY6DLwS7/J6yHcpBPTgEp6C5vT0ZdkELCLS3xEA92F3Q+Ba4w+nr9xAMnczFZsav4HjLnquTYDNR4zwHbJAJFyEVTkAiHIQe7kcuRoXfgoiI3Lj0XGySJsokpZxyqfSXiIiUUhmwAE5CJFSHM/AldC8oc3RJ5yGzoPYwcyW0E2AZpEEaBEMKNIdO9jfWAdsgCOpBGvwHmtmLFsXBJihvT0KdhZUwHM7YT9wPZexv3LPkvWiR6qabuYV4aAarwMjlWeEOKOcUyWroCs0KHScaDoIP+MFJaAg3wW1X5TVzl7wFERG5cem52CRNlElKOYmIiJRuK+EcjHBaItQRztk/58AJAKrlLUrtrt25wwUoB2WgBZS1t1shCXIg2KnRSCethp5QC2ZAP/CFH2Eh9HcZvA5kQQKEA3AIIuGgPeV0EMpBdehh778I/Jy+lpCLsBjaQmV7yyn4L7Rz6tMaqsBiSHFZWnUKqtg/93Zq/wxaQZ3iiDAJvOxrrKxgcUnAmbkFEREREXOUchIRESnFMiEOujnlmwA/8ANjwctC8AcrZMMj9lU27tod0uDfEATdAfg3tIAWcBL+DRYoBynQE+qDUTxoFQyBSpAAgRAAQA+YDTtcNuX5QzAcgnDIgGToAQvsRw9CHZdkSiH2QTjULMopri7Cv6Ax3OvUuAoa5Z1boD4Mgf9Aun2egWMQDSOLeNFDsMklbBs0g8ZOLXHgBc3gCByAPgDshV9g+GXdgoiIiIgJSjmJiIiUYicgB2oUdMgK30OkPQGxDKJhGNjctDsSH6dhPkS6rOKxQbRT+26IhmfBB7bAbVAJjHxWmP0UC9wK+wqqA1UHDkJ7OAyhUB2scBoqw0EoUoGFC/Bv8IFm0MJpgQ+wGZLdvG3FBsHQEoAj8C1Ewt1OHYx0Xs+Czq0GA5y+psNiuMv+dTaczxveN05LyQLgafvnKtACLJAJi+zLwWxQNe/lysNKaAaRsMqe6jpgXyPGZd2CiIiIyKUo5ZQrJiZGuzFFRKTUyQKc1to4OwUnYKD9azv4AM5Blpv2imCs1vkZOkELlwHPwFG4F44DUBGyIQlqwlGnTMf+vIWrK8DOgsKrA1vBCofs/WvDQfCG00XchtYMboe9sBk+giZO+9qsYHVzlg1s9s/loDPcnLfDKqgB9S519VRYALWhqb3lkbxJrn9AX6csknM85aE8GEkr7EvGXNWFDDgKNeEuyAIf2J13p+GV3IKIiNwo9FxskibKJKWccsXGxupfjIiIlDpGwuKMPWHkLBW87BvcHD1TIctNuzHCLvDLu6vL4RxYYL1TS0171ibb3nIR9kIXpz4nnCocOTPKORnvcTOWTTlSTuVMvBLOmQ28IQIiIBmOOR1qbW6Eqi4Li/6CeHjmUicmwQKoCV2dGp1LrZ+HDKjppmCWSRboaZ9G445iITBvau+yb0FERG4gei42SRNlklJOIiIipVhVqALb82YfDBXACued0lJGY5abdsNdcAC+hAEu7zirCDboUdDb60JhJ9SCNXkrB2XAZrivoMiNck5/QZJ9g1ht2ADeRSzklE8wBF/uuQ5bYCX0LfQ9fVmwGdZCFHRwH/Bv0OjK8k0G559vAqyHJwudJTO3ICIiIlKoAosTiIiISKnRGbbCBvsmuwyIgR1QGWrAOrCBFdZCbSjvvt1ggQchHOZCat4LVYKbYAVkgrG26IB9m1g7iIePYDfcY++fAv+CEJfdXg514L9Ob76rBlnwZ9Ff7mYz0cekNPgRfobHoW5BHbLhIKyGD2Ab9IGO7lM/f8Fm6FB84RljzoMeLhXfHS55CyIiIiLmaJWTiIhI6dYI+sDPsBoC4CLUgwfsu7EWwztgg0rwMOC+3cECXWElzIEn8y6T6QVL4R2oAKlQCZ4CoDI8DYehLgTAnxADSdAW7nQ63Zp3vc9N8JvT+h0L1IJdRUw5ZTtt67sSqbAWdsBNMLygjYpADnxsn+Eu0Nh9sskGq2AL9Cx01dUbef96+KbThV52+cNiImyEffCwm/JMZm5BRERExDSlnHJFRRXp3TYiIiI3kEbQCM5BJlQEH3t7NRgB58HitNmtkPbhTp87Q2f756H2D+XhMciEcxAA/k79KzrVz64F/hDusqHsFETkDXty3g6PurnBvu7vvbmb6ulFFQChcHuhZaS8YRAEmlhlboEG0MKlvlI+49zsuctxuYSxHq0qjHbZ8FikWxARkRuanotN0kSZpJRTLpX+EhGR0s5d1Z7yRWy/pLIQVGiHAKfy5IY/IR7S3G+yu2zF9To2C7Q00c18aSQza7X8TfQxeEG/S/UxeQsiInLj0nOxSZook5RyEhERkWveBQiGe64gzyUiIiIiV5dSTiIiInLNa+XpAERERESkiPTGOhERERERERERKWZKOeWKiYnxdAgiIiIiIiIiHqPnYpM0USZpY12u2NhYFQATEZHSICIogoOeDuIas2/vvnr13RYSL/xoaRTp6QBERKRk6LnYJE2USUo5iYiIlC6b52z2dAjXnNDQ0M3r3U5L4UdFREREpEDaWCciIiIiIiIiIsVMKScRERERERERESlmJbuxbs2aNVartUQvUVyOHj06c+ZMT0chIiIiHpCZmbl27dpCjuqXBJPWrVvn6RBEROTyRUVFeTqE64MmyiSLzWYriXFnzpw5bty4khhZRERERK5lH3zwwZgxYzwdhYiIiHhYSa1y6t27t5eXdu2JiIjIdWDKlCnfffedu6O9evWaNGnS1Y3o+tazZ09PhyAiIiKeV1KrnERERESuF6GhoYmJiZd3VEREREQKpIVIIiIiIiIiIiJSzJRyyhUTE+PpEEREREREREQ8Rs/FJmmiTFLKKVdsbKynQxARERERERHxGD0Xm6SJMkkpJxERERERERERKWZKOYmIiIiIiIiISDFTyklERERERERERIqZUk65oqKiPB2CiIiIiIiIiMfoudgkTZRJFpvN5ukYRERERDwpNDQ0MTHx8o6KiIiISIG0yklERERERERERIqZUk4iIiIiIiIiIlLMypTQuNu3b581a1YJDe4pYWFh/v7+no5CREREillmZubatWsLOTpz5syrG9H1rXfv3uHh4Z6OQkRERDyspGo5jRo16uOPPy6JkUVERETkWvbBBx+MGTPG01GIiEiRxcTEtG3b1tNRXAc0USaV1ConQ7du3W6MH8OBAwdmz549atSoBg0aeDoWERERKWZTpkz57rvv3B3t1avXpEmTrm5E16s1a9ZER0d7OgoREblMsbGxN8YjfEnTRJlUsimntm3bDh8+vEQvcXVs2LBh9uzZvXv37tixo6djERERkWI2Y8aMDh06uDtatmxZrdkxyWq1KuUkIiIiBpUPv76dPXs2Pj7eI5fetm3b77//Xnif9PT0HTt2nDp1ymq17t69Oz09/WpFJyIiIiIiIiKedN2nnE6cOHH48OHTp097OpA8srOz59slJiYajXFxcf369fvrr7+A+Pj4Tp06bd682fyYCQkJH3zwwe7dux0t77///vvvv9+9e/fz588bLRkZGc6npKenX7x40fE1JycnOzvbOcicnBznQ9nZ2a61vfKdBZw7d27dunWvvfbayy+/vG7dum3btlVzcuHCha+++ioyMjIkJCQwMLBbt25fffXV+fPnGzVq9OeffxZ4a8ePHy8wG7VmzZqJEydecmays7MjIiJmzpyZmpq6Y8cOozEpKcnxI8g3LSIiIiIiIiJS0q77lNPo0aNvvfXWGTNmeDqQPNLT05944olhw4ZNmzZt3759RuP58+e//vrrtLQ0x5txirTqJyUlZezYsXv27HG0dO7cOS4ubs6cORaLBbhw4YKfn1+ZMmV87Pz9/W+++WZH1snX19fHx+fkyZPA3r17fXx8qlev7nzIx8fH19c3IiJizpw5jqs4n2XYvXt3//79V69evXHjxv79+x8/fjw6Ojo6Onr69OlGt7Jly0ZFRUVERISHh48ePbps2bLGiUacDqdPnx4+fHhwcHBoaGhgYGCrVq3Wr1/v3GHnzp3Tp0/ftWuX8XXfvn3z5s1zDqNBgwbNmzfv1KlTYmLipEmTKlWq1LdvX+PooUOHpk2bNmzYsCeeeMKRkhMRERERERF3oqKiPB3C9UETZVLJ1nIqKqvVeuTIkYSEhJo1a9asWdORoUhKSsrJyalcuXJOTs62bdtCQkLq1atnLHEyFrCkpaUlJCR4e3s7cijXghYtWmzYsAHYuHHjvHnzTpw4Abz55pvVqlVLTk42lil99dVXzz77bKNGjS45mpG48fHxMb7+9ttvf//732+55Za77rrL0eGtt94qV66cMW9JSUmvv/56u3bt/P39TQb88ssvnzp1atasWUOHDr3//vtDQ0ML7NakSZO4uLjnnnvuwoULn376qZ+fn5E7S01NNTqUKVMmMDDQy8srMzPz6NGjWVlZb731FtCjRw9fX99Jkyb1798/ISHhtttuK1++/NChQ2fMmDFhwoQ///yzQ4cOK1asuPfee41xBg8ePHXq1P/7v/9777333njjjY8++qh69ep9+/b19fUFwsLC/va3v505cyY7O7tOnToLFy5cvXp1q1atrFarl5dX69atd+3a1bFjx3Xr1pm8fRERERERkdJMJbFN0kSZdA2tctq2bVvHjh2bN2/etWvXW265pXPnzo5NZHfeeWdkZOQLL7zQtGnT7t2733bbbS+99BLw4IMPGgmFBQsWREZGtmvXztM3UbCzZ89u2bLFWK2zc+fOzZs379y5E9i1a9eWLVsuXLhgLPm5ePFiRl7p6en59gxu3Lhx/PjxDRo0aNOmzapVqwICAhyHfHx8XnjhhVGjRo0cOXLkyJEZGRne3t5mNqY5jB8//tNPP61Vq5bVajWSYgV6/fXXg4KCvvzyy8WLFwcFBT3//PNBQUFBQUH333+/0cHLy+tf//pXYmLihQsXVq5cGR8f/8wzzxjjnz171ljnNWjQoMqVK2/atCkiIgIYNmzYokWL7rvvvpEjRzou5O/v/+yzz86bN69+/fpz586dNGnSjh07jHwT8Mcff+zduzcrK8vb27tatWpZWVmvv/76rbfe+tFHHxXlhyMiIiIiIiIixe9aWeWUmprap0+fkydPdujQoWfPnvPnz9+8eXPfvn3/97//ObZl/fDDD+PHj09ISPj8888/++yzBx54YODAgZ999tn+/fubN29+1113lStXroTCW7ZsmbF45/JO79KlS5cuXTZu3Ni+fft58+bdcsstGzZsuOOOO7788stWrVoZfYKDg/OVTDKUKVMmKyvL8fX1118PCwvr0qXLJ5980qlTJ29v7wKvuGnTpvfee++5554zs37K4cMPPzx16tThw4fbt2/ftGlTd93GjRsXFRV16tSpV155Zfv27cCnn366bNmyxo0b/+9//zNSQjk5OVlZWTabLSsrKyAg4PbbbweGDh367rvv+vr6pqSkrFy58rvvvqtUqdKmTZtq1aoVFhYGPPbYYwMGDEhOTg4ODjZWve3evdtisTz11FMvv/xyhQoVnMPIysraunXrxYsXc3Jy/Pz8GjZsGBsbO23atPvuu8/8LYuIiIiIiIhISbhWUk6//PLLyZMnLRbL559/XrVq1bZt27Zu3frIkSOxsbGOlxY//fTTY8eOBbZu3fr7778vW7bs7bff/uWXX/bv39+yZcsJEyaUUGwTJkz47LPPxo4d2759+ysZx8gcGRW7jx07BlSrVs1xdODAgWXLlvXyyrPuzGaz5St9PWfOnIEDBxZ+obi4uJ49e2ZnZ998883O7flKKbm2vPnmm1lZWYGBgdOnT88XibOjR48++OCDCxcuPHXq1KOPPjpgwACgUqVKdevW3bt377Zt24CqVas2atRox44dTZo0SU9PP3LkSMWKFQMDAzMyMvz8/IxEVaNGjaxW648//uhIEhkXPX/+vJFyGj9+/Lfffrt8+XLH5kFn7du3nzlzZmhoaJUqVU6ePLl27dq+ffsGBQUVKcsmIiIiIiIiIiXhWkk5Gdu4AgICqlatCoSHhxvtRv0jQ506dYwPtWvX/v3335OSkq5CYBMmTPjkk0/Gjh37/vvvX+FQderU+fvf/16jRg1jxVZoaKjjNoHZs2ebGcRdfSWHVatW9erVq0aNGhEREUOGDLHZbI4UVWho6JEjR5KTk4OCgozZM9YWORw7dmzDhg29e/fu2bPn3r17K1euXOAlzp07Z9Tn9vf3f/jhh2+++WaLxbJp0ybgvffea9iw4aBBg7p06RIfH5+VlVWzZs0GDRqsXr26TZs2xnK28uXLGyW3fv75502bNh05cuTJJ580Rl68eHFgYOBNN91kLHH67LPP+vfvX2C+yejQvn37MWPGTJkyZdOmTePGjbNYLBs3bnziiSfMzKSIiIiIiIg4i4mJUZUiMzRRJl0rtZyMRExqampiYiLgeC+b0W5wvLnMOGqkS4zNbsbSoWJXjPkmI+U0cuTIkJCQOXPmLFq06KmnnipkJZErYw/dH3/8YayWSktLO3z48OrVqx0vpDt8+PCAAQM6d+4cGRm5cePGH3/8sU2bNkOGDFm8eLHR4Z577gHGjBnz2WefvfDCC44WB4vF0rNnzwcffPDUqVP5bnnixIljx44dO3bs7Nmzjfzgm2++GRgY+PTTT7ds2bJ///4zZszo1q3b7t27BwwYcPbs2YMHD6akpKSnpx88eHDLli0LFizo1q3bxYsXL168WKFChcaNG7dq1erZZ58dPHhw9+7d27dvf/z48REjRkRHR0+cONGYFi8vr8DAwPj4+D179lit1szMzOPHj69fv/7gwYNGSGfOnDlz5oxRSL5bt25Hjhy5cOHChx9+eMU/KBERERERkdIoNjbW0yFcHzRRJl0rq5zuuuuusLCwY8eOPfbYY126dPn222+Bhg0bGjWADLNnz87JyTl27JixLevhhx8GatWqBURHR1+4cKFp06bOxaevUPHmmwypqak9evRYs2bNQw899NprrxXp3Hr16jVq1Oi555577rnnLBaLzWYz2o8ePRoWFpaVldWtW7ddu3a99NJLr732mp+fH7BkyZLWrVtPnjy5Z8+e3t7eb7311smTJ5ctW7Z69WovL69HHnlk0qRJrheaOHFidHT0hx9+OH78+EqVKhmNs2bNMj507dq1fv36bdu2PXv27J49e7p16xYaGhoUFDRw4ECr1Wq1WuPi4ipXrnzTTTclJydbrdbExMT//ve/FStWbNWq1dy5c51/ZBMmTKhQocIbb7wxadKkadOmWSyWyZMnP//8845Ipk+fPmLEiIYNGzrf74IFC4z1blWqVLnzzjuHDh36+eefV6lS5fTp08nJyYsXL27SpMnl/nxEREREREREpHhcKyknPz+/6Ojo559/ft26ddu2bbNYLJ07d3777bedy2MPGTJk6dKlR48eLVOmzIsvvtiyZUtgxIgRcXFxW7duXbRo0cmTJ4sr5VQs+abt27e3b9/+3XffdSTOAgMDx44dO2zYsEcffbSoo1ksli1btixZsiQ5OTk9Pd3X1zcwMDAkJMQoCOXj47Ns2bLU1FTn+k1VqlT56aefqlSpYkxjtWrVlixZkp6enpSUFBoa6qjLDjhXLm/ZsqUjv5PvkGHIkCF9+vR5+umnFyxYsGnTppSUlOPHjzuO3nvvvRcuXAgICHj88cdr1KgREhIyYcKEt956a9WqVe+8806/fv2MlFNYWJiRgQJGjRpVr169Bx54wLm4FfDUU0917979l19+MbYBlitXLjQ01Pm9hD/99NOCBQt+++23s2fPNmjQICoqKiQkxDi0devW0aNHG9lJEREREREREbnKrpWUk7GK5/vvv09LS0tMTKxRo4a/v3++DrfccsvUqVMPHDhQtWpVR5mh8PDwn376qXgjufJ8k6+v79tvv218NuoWOfTo0eOyA/P393/kkUfcHTVSOfk0bNgnS4NYAAAgAElEQVQwX4ufn1/t2rUvOwbgn//8Z1ZWlo+Pz5AhQ4YMGVJgn759+zo+r1u3DmjTps3EiRML7FytWjWjBrmrkJCQxx57zF0kAQEBTz311FNPPeV6KCgo6KGHHnrooYeMbiZuS0RERERERESKzTWUcjKUK1fOqM5TIG9v7/r165doAMWyvsnHx8d5g9iNx8fHx9MhXEJ4ePiN/SMQEREREREpXlFRUZ4O4fqgiTLpmks5FahTp05nzpxxLiVeQkqifpOIiIiIiIjItU9vYTNJE2VSyaacDhw4sGHDhisfp3///saHYhnNnWXLln322WfKN4mIiIiIiIiIXKGSTTnNnj179uzZJXqJ4qV8k4iIiIiIiIjIlSuplFNYWJjxJrLevXuX0CWKXZkyZdq3b+/pKERERERERERErnsllXIy3jfXoEGDjh07ltAlildMTIx2Y4qIiIiIiEippedikzRRJnl5OoBrRWxsrKdDEBEREREREfEYPRebpIkySSknEREREREREREpZko5iYiIiIiIiIhIMVPKqZjNnTt3z549Xbp0iY6OLpYBL28oI4xiCUBEREREREREpKiUcsoVFRV15YOkpaWNGjWqcuXKCQkJqampxREXlzGUI4xiCUBERERERERKg2J5Li4NNFEmKeWUq1iqza9YsaJFixZBQUHG17Nnz/7666+HDx/O1y0zMzMuLm7btm1ZWVmOxuTk5LS0NHenpKSkrF279tChQ46W48ePZ2RkGJ9zcnKOHj1qs9kKDENERERERETkkvQWNpM0USYp5VScfvjhhwcffND4/Ouvv7Zs2fKFF16IiIj4+OOPHX02b97coEGDgQMHPv74440bN96+fbvR3rlz57FjxxZ4yvLly1u1avXqq682btz47bffNhpbtWq1fv1643NiYmJ4ePjZs2ddwxARERERERERufqUcio2OTk5P/74Y48ePYyv//vf/7Zu3bpp06b58+e//PLLVqvV6DNgwIBHH300Li5ux44d995778CBAx2rkwo8Bdi0adOWLVvWr1+/fPnyCRMm7N+/33wYIiIiIiIiIiJXn1JOxWbjxo3BwcENGjQwvg4aNKh8+fLA3Xffff78+cTERGDv3r1//vnn888/b/T529/+tmXLlqNHjxZyitFuFGa68847mzVr9p///Md8GCIiIiIiIiIiV59STrliYmKucIR829mqVKlifPDz8wMuXrxoFGAqU6ZMtWrVjEM1atQwtsUVcgoQEhLiGDY0NPT48ePmwxAREREREREx48qfi0sJTZRJSjnlio2NvcIRlixZcslcT82aNbOzsxMSEoyvBw8eNBoLP8u5avihQ4eM/gEBAY6cVHJycpHCEBEREREREcnnyp+LSwlNlElKOV3a77///t57740aNWrw4MFTp0418kT5/PHHH6mpqa1bty58qLp167Zs2XLq1Kk2my0nJ2fy5Ml33HGHsdapEF988cWxY8eA6OjoPXv2dO/eHWjSpMn3339vvP/urbfeKlIYIiIiIiIiIiIlqoynA7gOdOjQ4cKFC46v06ZN+/nnnzt06ODc54cffujevbvFYil8KIvFMm/evEcffTQkJCQnJ6dOnToLFy68ZAAPPfRQu3btfHx8EhISPv74YyNFNXny5Pvvvz8sLMxqtY4ePXrRokXmwxARERERERERKVFKOV3aHXfc8cwzz0RFRR08eLBLly4nTpyYMWNGvpTTkiVLXn31VcfXuLg4x2c/Pz/HO+mAxo0bb9u2LTEx0WKxOBdpcneK0f7uu+/u378/LCysQoUKRnuzZs0OHz584MCBkJCQ8uXLv/LKK65hiIiIiIiIiIh4hFJOuaKiotwdcrwhLigoqGPHjt98801SUlK+Pv/4xz+aNm1q/nKhoaFFCs/X17dx48b5GsuUKZPvzXRFDUNERERERETEUMhzsTjTRJmklFOutm3bXrJPcnLyr7/+CvTq1SvfoRYtWpRYaEVwjYQhIiIiIiIi1x0zz8WiiTJP5cPNSkxMvO+++5KSkrp37/7yyy97OhwRERERERERkWuXUk6m/Pnnn1FRUXFxcf369fv222/LlNHqMBERERERERERt5RyurT169e3a9fu0KFDzz///FdffeXj41NI57lz5+7Zs+fKL2qMs23btokTJw4ZMuTDDz9MT0+/7NF69uxp5tV4+XoWflZiYmJqaqpzy/nz5998881Bgwa99tprO3fuvOxogczMzDfffHP79u2OlsOHD0+fPv3MmTPuDiUnJ7s75UoiEREREREREZHLoJRTrpiYGHeHunbtevr0aV9f3zVr1tx2222tWrW65557CuyZlpY2atSoypUrX2Ewxjje3t733XdfRkbGzTff/M477wwaNOiyB2zdunVYWJiZnomJiefPnzdzVvfu3RcvXuzc0rVr12XLlkVFRaWnpy9atOiyowXKli175syZfv36ZWZmAjabbfDgwbt27apUqZK7Q8HBwe5OuZJIRERERERESolCnovFmSbKJG0QyxUbG+uuAJiRwsjIyPj999+NlqpVqxbYc8WKFS1atAgKCkpOTg4MDMzIyIiPj69fv76RuNm1a9eZM2eaN2/u6+vrOGXPnj1Hjx6tVKlSZGSkY/2UMU6tWrX27t0bGBgIBAcHjxo1ynHW+fPn4+Pja9SoUbt27YSEhBo1anh5eR0/frxy5crG4Dk5OYmJiWFhYRaLBRg6dGhAQEBR58T5rHxxnjp1Kisr6/Tp00ePHvX19a1Wrdq5c+fWr1+/ffv2yMhI16GMCcnMzIyLi2vSpEm1atUuefUpU6YsXbp0ypQp06dP/+STT3bu3PnNN98UfqiQU0RERERERKRwhTwXizNNlElKOV2a+R1tP/zww4MPPgh07ty5RYsWv/76a5UqVbZt27Zw4cIlS5b8/vvvZ8+erVixYmxsbLly5axWa9++fWNjY5s0aXLixIng4OAVK1Y4j1OmTBkj32S0OP5Br127tlevXvXr1z9//nyHDh1mzZp14sSJoKCgVq1azZ0711iBlZiYGB4efvr0aWONT/fu3YcOHTp06NAi3bhx1uDBg13jfPfdd/fu3fvhhx9+9dVXTZs2nTNnToUKFerWrfv9998XmHLq3Llz8+bNV65cGRISMnHixJ49e17y6r6+vnPnzr3jjjuaN2/+4osvLliwwLF8zN2hQk4RERERERERkatJKadik5OT8+OPP06YMMH4un379m3btgUEBLz++uuPPfbY9OnTv/jii4yMjMjIyIULFw4aNGjHjh3Lly9PTk4uV64ccO7cuQLHAZ599tkdO3asXbsWyM7OHjx48CuvvPL888/bbLYnn3yySEE+++yzBZZnGjdu3IsvvljgKQXGOX369BUrVowaNWrgwIFGtzNnzlStWnXKlCm1atVyRHX69OnAwEBj9damTZu2b99epUoV85Hcdttt48aN69OnzxNPPNG9e3fnbu4OFXKKiIiIiIiIiFw1SjkVm40bNwYHBzdo0MD4OmDAAGNX2p133jl58uRnnnnGWIbTpk2b3bt3A1WqVMnKyvrggw8efvjhBg0aVKhQocBxli9fPm/evB07doSEhAC7d+8+ePDgyJEjAYvFMmbMmHnz5pkP8qWXXhoxYoRre1BQkLtT3MWZz5NPPtm4cePJkyc//PDDZcuW7devX1ZWVkhISHx8fEREBDB48GBHvsl8JCdOnAAKLCnl7lAhp4iIiIiIiIjI1aGUU66oqKgrHMGxq87gvAvM39/fUb/J19fX2KlXs2bNpUuXvv/++9OmTQsJCZkxY0bfvn1dx9m2bdutt95ao0YN42tKSkpAQIC/v7/xtZBUUYESExMPHz7s2h4REeFuKHdx5ht2yZIl+/btq1u37sKFCx999FFfX9/KlStXr17dyDcBoaGhRY1kxYoVX3/99YIFCwYNGvTwww+3bNnS0c3doUJOERERERERkUJc+XNxKaGJMkkpp1xXXvpryZIl8+fPL9IpnTt37ty5c2Zm5qxZs/r37//AAw+UL18+3zgdOnSoW7eu42vt2rVTU1MTExONDM5ff/3lOBQQEHDx4kXjc3JycoFXXL58+U8//eTabqxRKlKcXl5eNpvN6GB8yM7ONipAzZ8/v3///rVq1XrllVfcjXnJSM6dO/fUU0+98cYb/fr1i4uLGzRo0ObNm8uWLVvIoUJOERERERERkcKpJLZJmiiTvDwdwA3ijz/+SE1Nbd26tflTDh06ZCSMypYt27JlS6vVarFYXMc5fvz4/v37HV9r167dqVOnsWPHnjp16tChQ1OnTnUcatKkyffff2+8Yu+tt94q8KKvvPLKhoI89dRTRYoTqFGjxo4dO6xWq/G5devWY8eOPXPmjJHxbdKkya5duwrZ3XbJSMaPH1+nTp3Ro0cDU6dOzc7Onj59euGHCjlFRERERERERK4mpZyKxw8//NC9e3cjF2PSsWPH2rRpEx4eHhkZ2a1bt7///e+BgYGu42zevHnp0qXOJy5YsODChQu1a9fu3Lnzk08+abFYjBfbTZ48efny5WFhYbVr177llluK69YKjBN44YUXfvrpJ39///bt2wPffPNNVlZW9erVw8PD69Wr165du3/+85+PPvroypUrL+OiK1eu/Prrr+fMmWNMha+v7xdffPF///d/cXFx7g598skn7k4prqkQEREREREREZMsjr1RxWvmzJnjxo374IMPxowZUxLjX2vatGnz6quvdu3atUhn5eTkHDlyJDMzs1atWn5+fpcxzqJFi55//nlHUaTs7OwDBw6EhISUL1++6DdRhDjdOXPmTGJiYp06dRzVpkRERDwlKSlp1apVXbt2rVSpUuE9Q0NDExMTL++oOCttvwGKiIhIIVTLKVdMTMyV7Mb8xz/+0bRp06Ke5e3tXadOnaKOs2TJkr/++qtRo0b79++fNm3aq6++6jhUpkwZx6vuipFrnO5UqlTpkr/Wi4iIXB3Vq1evW7fu7bff3rZt2xEjRhRp/7uIiEgpdIXPxaWHJsokbazLFRsbeyWnt2jRwsfH58rDMDNOgwYNjh07Nnfu3D/++OOf//ynUbpIREREXEVFRX3xxRerVq166KGHWrRo8emnnxplB0VERMTVFT4Xlx6aKJO0yun607hx4/fff9/TUYiIiFwf2rVr9/XXX/fv3z8xMfHNN9+cMWPGXXfdpUVPIiIiIiVNq5xERETkBteuXbv58+f7+fllZGRkZmauWLGiX79+WvQkIiIiUqK0yun/Cw0N9XQIIiIiUuJsNltaWlpGRsaUKVPef//9Tz/91NMRiYiIiNyAlHLKFRUVpZfRiIiI3KhWrFgxdOjQ7OxsICgoyGKxVKhQ4cknn+zTp49efCEiImKIiorydAjXB02USUo55VK1eRERkRuVkW+y2Wzh4eEpKSkdOnQYMGCAajmJiIjko+dikzRRJinlJCIiIjeyFStWDBkyxGaz3XTTTVrWJCIiInLVKOUkIiIiN6zY2Nhnn332oYce0rImERERkatMKScRERG5MSUlJe3fv3/Tpk1a1iQiIiJy9Xl5OoBrRUxMjKdDEBERkeJUvXr1xx9/XPkmERERk/RcbJImyiSlnHLFxsZ6OgQRERERERERj9FzsUmaKJOUchIRERERERERkWKmlJOIiIiIiIiIiBQzpZxERERERERERKSYKeWUKyoqytMhiIiIiIiIiHiMnotN0kSZpJRTrrZt23o6BBERERERERGP0XOxSZook8p4OgARERG5qtoNbefpEK45GXUzCpmWwo+WQr0a93ruuec8HYWIiIhc65RyEhERKV3ik+JTW6V6OoprTDgxxFzm0dKnF708HYKIiIhcB7SxTkREREREREREiplSTrliYvTXSxERERERESm99FxskibKJKWccsXGxno6BBERERERERGP0XOxSZook1TLSURERDzqDFQECwCHIBDWUUCxoBRIhdolE0N2yf9OlAle7q+yGdIBqAR1Ya9Lh0jwgjgwynBVgMZwwaVbAPgUc+AiIiIil0cpJxERkdLNCmfd5Cm8wf+yxtwC2dAazsN38KT7ntkwG3pABADnYA/4wjEIy9vzV6DQlNNil99rrHAzNLpUtH/AKhgBZQE4AQluJsQG/lDX/vUk2KDapcY3fA/B0MnN0cqQBUbOKAfOQTZshjZg3HsTMBJSfgD4wxFYCUAGXIRKANwPdczFIyIiIlLClHISEREp3VLhH+Dt0m4DK4y/rKzTeciwD3Kk0J4bwQZn4b9gLAU6CY/YFz05JEA8NINVTrHdAeWc+tR3KRhgg8qXCnUr/Ad62/NNxqqrP9z8imSkokbYL7QfVkNXaHapqwC+4Os+hq1OX++HY1Ad6kF7AGLBG+IhPm+34QD8BfHwsIkYRERERK4ipZxyRUVFeToEERERT6gAEwpq3wmrCs03LYeqcFtBh2zmykUehd+gpX2zmJE9CXTJN12ExdDWKX90Cv4L7fJ2u9XEFZ1lwI9wGAZATaf2BtDA/tkKGfZJOAFfwKNOt9YaqsBiSHFZvnQKqpiOpCk0dvrqCx3ga/CGfVDHnhBsDPWduvkV5WZFRERM0HOxSZook5RyytW2bVtPhyAiInIt2e+UeTHkAE75IG+w2v/zyptjyjFRUegELIReTmkUG8S75G4uwr+gMdzr1LgKGkGg/etZWO3ml5os6OSS/TH2rK2HABheaO7mGCyC5yAZvobOEJK3Q30YAv+BdKdxjkE0jHQZbR+EQ02XnFoZWGSv5VQdukIKVIQHYCdUhPIA+MB3cB6AYOgBi+A+98GLiIgUkZ6LTdJEmaSUk4iIiLjIgJ3QN2/jdljhlC5JAx9YBzYYCNWdeqZD1ULH3w/RcA/4wZ/2NT67gbx5riPwLUTC3U6NmRAHPZ1aykLdgtZVXYTlcI9TSzJsh21QFRrChUutFbJBWUiFL+E+NxvoqsGAvPe+GO4qqOcF+Df4QDNokXfT3x32jJ4fxMCf0BPKwx6Ic1rPdR9YwfEb3Dn7WcdgCQDti7K6SkRERKQkKeUkIiIiLjZCdZdC1Lc6bV7bAkuho8vuNsM5qFVQ+3GoDtkQA72gDhyBn2E73AvLoXPezFE56Aw35x1kFdSAek4t/m521f0GdaGi/esPsAMaw8NQCzbDX5eahzQoB4EwMm/dKHdSYQHUhqYFHW0Gt8Ne2AwfQRPobT+0314+vBI0hTawB76BLhDmNCf/hTQAqsCdTiOXh4b2qRARERG5NijlJCIiInntg015V+7kEw8boLV9xU0+VjiWd12S4Rh8BYOgGvS3N4bDcFgFH0GIS3apqstqKaNU9jMm7iIVfoVHnFo6wANOZcLNOGYv82Qm35QEC6AmdHXTwQbeEAERkAzHnA55gw0AL/s2unToDtHwBJS1lx6vCdmASyXyCiZezCciIiJydZmp7VkqxMTEeDoEERGRa8Af8DV0z1tR2yET/gNr4Qko7ybltA0qQHDexgPwb+gB1Vz6e0M2VILT8KM981KgLfAd9IUKl7qLs/BvuDXvYqtKRcw3ZcAW++qhwmVBLHwBzeFhE3WsjGJMzZ2+/g7BUBm2wHFYCeshCJ6GA7Dc3m0FpMI5+LkoNyIiImKOnotN0kSZpJRTrtjYWE+HICIi4lHJ8B1EQy83+8IOwj8gDYZBZbAUlHI6A2ugvVOLDX6Ab6B7QStxzsE8OAlDYShUdSmtbUiDH+FneBzqFnoXObAdZkGjvFWciioDFkE9uMl9n2w4CKvhA9gGfaCjm/gNhWTTfOBmiADgkFNOzRuCIBGS7V/bQpvLuiMREZFL0XOxSZook7SxTkREROAn+B1uhmfylrV25gX3QCSkwUk467K9ywoLINJpf5zxPrscGAkBeTsn2+tkN4d7oAyUK6joeCqshR1wEwx3KszkygbLIR4qQu+8xZ4KZHWzSstYk/UDBLnfImfktj6Gi1APukDjQpNNRn4q2/3RDFgL2WCF/8FA+B1sYIVoaA474C6wQry9ZPh+SIO/4DychR1g1DKv7v4qIiIiIleRUk4iIiICd0MHl6xQPo5NasdhDQCd83bwgv72UkSGSjDWTZ5oJ3jDM4VmkYAACIXbC9qRl48FIqAZhF2qp6GW+w16NaHLpbbUecMgCDS9ZLx5oW/HqwA1AGgIFSAQGsEnYIPm0NJ+FRukA3AnHIf6cAqAUDgMxmoppZxERETk2qCUk4iIiICvy5KlQtR1v7vNNYnjLqPU0dy1LNCyKIGZFwIhbg75mCvhdMmSUs4KX3U1xKXl7oJKsI8B76JcVERERMRzVMspV1RUlKdDEBERESmU8k0iIlKS9FxskibKJKWccrVt29bTIYiIiIiIiIh4jJ6LTdJEmaSUk4iIiIiIiIiIFDOlnERERKQUyyz0RXKXIQUOFeuAV98NcAsiIiJyDVD5cBERkVLPBrvgIGRCZWgEwZc1zlfQEhq5tH8NkRBpbpCLcBx8Idjl95TtUA7qwSE4Bc3t7cmwC1pAoL0lBurB7oLGt8AdTl+/h2DoZC42M34FoLaboyfBZuLtezlgg0y4CKlwAhLhIPRwP3IxKvwWRERERMxRyilXTEyMdmOKiEhplAEL4CREQnU4A19C94IyR5d0HjILag8z93K3BFgGaZAGwZACzaET+Ng7bIMgqAdp8B9oZi+nHQeboLw9CXUWVsJwOGM/cT+UgVpgpJycFelVfWZuIR6awSowcnlWuAPKOUWyGrpCs0LHiYaD4AN+cBIawk1wG1QvvlAv+xZEROTGpedikzRRJinllCs2Nlb/YkREpDRaCedghNMSoY5wzv45B04AUC3v69LctTt3uADloAy0gLL2diskQQ4EOzUa6aTV0BNqwQzoB77wIyyE/i6D14EsSIBwAA5BJBy0p5wOQjmoDj3s/ReBn9PXEnIRFkNbqGxvOQX/hXZOfVpDFVgMKS5Lq05BFfvn3k7tn0ErqFMcESaBl32NlRUsLgk4M7cgIiI3Lj0Xm6SJMkkpJxERkVIsE+Kgm1O+CfADPzAWvCwEf7BCNjxiX2Xjrt0hDf4NQdAdgH9DC2gBJ+HfYIFykAI9oT4YxYNWwRCoBAkQCAEA9IDZsMNlU54/BMMhCIcMSIYesMB+9CDUcUmmFGIfhEPNopzi6iL8CxrDvU6Nq6BR3rkF6sMQ+A+k2+cZOAbRMLKIFz0Em1zCtkEzaOzUEgde0AyOwAHoA8Be+AWGX9YtiIiIiJiglJOIiEgpdgJyoEZBh6zwPUTaExDLIBqGgc1NuyPxcRrmQ6TLKh4bRDu174ZoeBZ8YAvcBpXAyGeF2U+xwK2wr6A6UHXgILSHwxAK1cEKp6EyHISookzCBfg3+EAzaOG0wAfYDMlu3rZig2BoCcAR+BYi4W6nDkY6r2dB51aDAU5f02Ex3GX/OhvO5w3vG6elZAHwtP1zFWgBFsiERfblYDaomvdy5WElNINIWGVPdR2wrxHjsm5BRERE5FKUchIRESnFsgCntTbOTsEJGGj/2g4+gHOQ5aa9IhirdX6GTtDCZcAzcBTuheMAVIRsSIKacNQp07E/b+HqCrCzoPDqwFawwiF7/9pwELzhdBG3oTWD22EvbIaPoInTvjYrWN2cZQOb/XM56Aw35+2wCmpAvUtdPRUWQG1oam95JG+S6x/Q1ymL5BxPeSgPRtIK+5IxV3UhA45CTbgLssAHdufdaXgltyAiIiJSEKWcckVFFenvoSIiIjcEI2Fxxp4wcpYKXvYNbo6eqZDlpt0YYRf45d3V5XAOLLDeqaWmPWuTbW+5CHuhi1OfE04VjpwZ5ZyM97gZy6YcKadyJl4J58wG3hABEZAMx5wOtTY3QlWXhUV/QTw8c6kTk2AB1ISuTo3OpdbPQwbUdFMwyyQL9LRPo3FHsRCYN7V32bcgIiI3ED0Xm6SJMkkpp1wq/SUiIqVRVagC2/NmHwwVwArnndJSRmOWm3bDXXAAvoQBLu84qwg26FHQ2+tCYSfUgjV5KwdlwGa4r6DIjXJOf0GSfYNYbdgA3kUs5JRPMARf7rkOW2Al9C30PX1ZsBnWQhR0cB/wb9DoyvJNBuefbwKshycLnSUztyAiIjccPRebpIkyqcDiBCIiIlJqdIatsMG+yS4DYmAHVIYasA5sYIW1UBvKu283WOBBCIe5kJr3QpXgJlgBmWCsLTpg3ybWDuLhI9gN99j7p8C/IMRlt5dDHfiv05vvqkEW/Fn0l7vZTPQxKQ1+hJ/hcahbUIdsOAir4QPYBn2go/vUz1+wGToUX3jGmPOgh0vFd4dL3oKIiIiIOVrlJCIiUro1gj7wM6yGALgI9eAB+26sxfAO2KASPAy4b3ewQFdYCXPgybzLZHrBUngHKkAqVIKnAKgMT8NhqAsB8CfEQBK0hTudTrfmXe9zE/zmtH7HArVgVxFTTtlO2/quRCqshR1wEwwvaKMikAMf22e4CzR2n2yywSrYAj0LXXX1Rt6/Hr7pdKGXXf6wmAgbYR887KY8k5lbEBERETFNKScREZFSrxE0gnOQCRXBx95eDUbAebA4bXYrpH240+fO0Nn+eaj9Q3l4DDLhHASAv1P/ik71s2uBP4S7bCg7BRF5w56ct8Ojbm6wr/t7b+6menpRBUAo3F5oGSlvGASBJlaZW6ABtHCpr5TPODd77nJcLmGsR6sKo102PBbpFkRERERM08a6XDExMZ4OQURExKMqQJBTvsmhfN680iXbL6ksBOXNN+UTAHXyJlP+hIWQ5n6T3WWrB2HFMY4FWppI1lQw/ctXnUvlm4yCVmUL+s91br2gH3R2n28yfwsiInLj0nOxSZook5RyyhUbG+vpEERERMSNCxAMTzsVjRIREZHipudikzRRJmljnYiIiFzzWnk6ABEREREpIq1yEhERERERERGRYqaUk4iIiIiIiIiIFDNtrMsVFRXl6d9jXU0AACAASURBVBBERESuhl6Ne3HB00FcY3766acuXbpc3tHS6PLKxouIyDVPz8UmaaJMUsopV9u2bT0dgoiIyNXw5f996ekQrjmh80ILmZbCj4qIiNww9FxskibKJG2sExERERERERGRYqaUk4iIiIiIiIiIFLOS3Vi3Zs0aq9VaopcQERERuUKZmZlr164t5OjMmTOvbkTXq3Xr1nk6BBEREblWlGzKKTo6Ojo6ukQvISIiInLlOnXqVMjRcePGXcVYREREPCMmJkZViszQRJlUUimn3r17e3ldT7v21q5d27FjR09HISIiIh4wZcqU7777zt3RXr16TZo06epGdH3r2bOnp0MQEZHLERsbq0yKGZook0oq5RQeHj5mzJgSGrwkZGVlXV8Bi4iISHGZMWNGhw4d3B0tW7asfkkQERERKarraSGSiIiIiIiIiIhcF5RyEhERERERERGRYqaUU66oqChPhyAiIiIiIiLiMXouNkkTZZLFZrN5OgYRERERTwoNDU1MTLy8oyIiIiJSIK1yEhERERERERGRYqaUk4iIiIiIiIiIFDOlnEREREREREREpJgp5ZQrJibG0yGIiIiIiIiIeIyei03SRJmklFOu2NhYT4cgIiIiIiIi4jF6LjZJE2WSUk4iIiIiIiIiIlLMypTQuNu3b581a1YJDV4S4uPjDxw4UHifsLAwf3//qxWRiIiIXCWZmZlr164t5OjMmTOvbkTXt969e4eHh3s6ChEREfGwkko5zZo16+OPPy6hwUvI+vXrPR2CiIiIeEanTp0KOTpu3LirGMt1z8vLa8yYMZ6OQkRERDyspFJOhm7durVt27ZEL3F1HDhwYPbs2aNGjWrQoIGnYxEREZFiNmXKlO+++87d0V69ek2aNOnqRnS9WrNmTXR0tKejEBGRyxQVFeXpEK4PmiiTSjbl1LZt2+HDh5foJa6ODRs2zJ49u3fv3h07dvR0LCIiIlLMZsyY0aFDB3dHy5YtqzU7JlmtVqWcRESuXzfGkpGrQBNlksqHS9GkpaUlJiYW3uf06dMXLlxwbjl37tzGjRszMzNLODoRERERERERuSaU7Cqnq+DEiRMXL14sX7585cqVPR3L/5ednf31118bn+++++7Q0NCcnBybzQZ4e3tbLJZivJYxcr5h3V3OaC9TJv/P/fjx45UqVfLz83O0pKSkxMXFARUqVNi0adOePXuOHTu2e/fuXbt2VatWLT4+vlq1ao7OR44cMaqEHjt27O233wbCw8Ofe+65vXv3Hjx48J577tm6dWvHjh2PHj0aFhb2888/16pVKyIiIl8MS5cuHT9+/MqVK2+66SajJSkp6eeffzY+9+nTx9fXtxjnTURERERERERKznW/ymn06NG33nrrjBkzPB1IHunp6U888cSwYcOmTZu2b98+wNfX18fHx8fHx9fXNyIiYs6cOZcx7GOPPXb//fdnZWU5Wv78888yZcr4+Pj06dPHuafjcj4+PnXr1n3nnXec20+ePGl8PX369PDhw4ODg0NDQwMDA1u1auWoob558+Z77723a9euY8aMuXDhQmZmZlZW1r59+zZs2LB+/fpq1apt3769a9euLVu2DAoKqlWrVlxc3OrVq2vWrJmWlhYaGlqjRg3ghx9+GDFiRL67GDZsmJGPy8nJmTx58quvvvrKK6+88MILX3zxxd69e6dOnTpy5Mhnnnlm586dhw4dmjZt2rBhw5544onz589fxoyJiIiIiIiIiEdcWyknq9V66NCh2NjYI0eOGIt0DElJSQkJCRcvXkxNTd24caORxDGWOGVkZBi7vRISEpKSkjwXewFatGixa9eu9u3bO1pefvnlwYMH//XXX0OHDs23PS0hISHfZrQTJ04cOHDA0ZiTk/PLL7+sWLEiMzMzOzvbaJw7dy5gsViWLl166tSpfAG8/PLLzz33XEpKyt/+9rdvvvkm39GEhITIyMi1a9cOHToUmDBhQt26dTt06OBYWFS7du1Zs2YZ2+LKli37yCOPlClTpkGDBo0aNVq7dq2fn1/lypUbNmyYkpLy6quvNmnSpFGjRkDjxo1ffPHFfv36XXJ+LBbLkiVL1q1bt2XLlt27dxvxnzp16sSJE4mJienp6a1bt961a1fr1q2LMusiIiIiIiJyOWJiYjwdwvVBE2XSNZRy2rZtW8eOHZs3b961a9dbbrmlc+fOu3fvNg7deeedkZGRL7zwQtOmTbt3737bbbe99NJLwIMPPrhu3TpgwYIFkZGR7dq1K6HYli5dCrjuRyuq8ePHf/rpp7Vq1bJarcnJyUbjV199FRwcHBYWVr58+UceeSQ1NTUlJeX2228PDg6uW7du+fLlx48fD0RERBg5tcDAQB8fHyNDN3/+/LJly44YMSIzM9Oxlc/5cm+99dagQYMK/F9i0KBBlStX3rRpk7HHbdiwYYsWLbrvvvtGjhyZr2ebNm3mz5+fk5MDfPfdd3Xq1LnzzjsbNGgwf/78s2fPPvbYY1OnTvXx8QkNDfXx8fn888+NnoYTJ06MHj36gw8+ACZOnDh69OiUlBTjkJeX15YtW3799dfo6OhOnToFBgYCn3766aJFi77//vsWLVpc4WyLiIiIiIiIebGxsZ4O4fqgiTLpWqnllJqa2uf/sXffYVFcbRvAb5qAoAKKiohixN5LUJBYMGIviAU7GmNJUIkhMQYTxZ5XjZqoUTEq1mgSRbFHsYMFRcVEjQYsSEdBetv9/jiy38ICDrC4lvt3vdd7zZ45O/PMYRecJ+c8M3RofHx8ly5dnJ2dd+zYERwcPGzYsKtXr1aoUEH0OXDgwMyZMyMjIzdt2rRx48bevXu7ublt3LgxLCysTZs2jo6OFStWLI/YvLy8fHx8PDw8lOcrlc5PP/307Nmzx48fOzg4tGjRAkBoaKibm1vjxo2PHTsWEBDw1VdfWVpatmjR4sqVK97e3sOHD3/w4IGY6LRixYpx48YlJSVt3rxZpJz++uuvyMjIAQMGTJ06dd26ddu2bfvss8+UTxcQEKClpXXo0CEADRo0UN6VkJBw4sSJffv2mZiYXLp0qU6dOpaWlmLt3tixYxXpMKFDhw59+/ZNTEyUy+WZmZlz586VyWTa2tpHjhw5efJkWFiY6KatrW1ubv7PP/8sXLhQPEz6gw8++Oijjx4+fCjSTE+ePDE0NOzSpUvDhg2Vj+/u7n7ixIn27duLWU4WFhZlHGciIiIiIiIi0qw3JeUUEBAQHx+vpaW1adOmqlWr2tvb29raPnnyJCgoSPHQ4smTJ3t4eAAICQm5du3aoUOHli1bFhAQEBYW1q5dOy8vr/IIzMvL65dffvHw8Fi5cmXZj7Z06dLs7GxjY+NFixZpa2uLtFFOTo5cLv/f//4nHuh29OjRQYMGAVi5cuX58+fbt28/efJkMaXLwMAgKSlpxIgRos63WFU3YsSI5s2bN2vW7PLly3fv3hWr24Thw4eLjSFDhojVcwqhoaEAGjduLJPJDh8+3LNnT9EuohKFk7KysiIiIgA4ODg8ePBgx44doniWmDP1yy+/nDp1ysHBoXbt2uK9ubm5sbGxEyZMmD9//rhx46ytrQ8cODBhwgRnZ+ezZ8927drV19fX0tLy4MGDu3btUl55d/HixVGjRs2cOXP//v3nz59v1qxZ2YeaiIiIiIiIiDToTVlYJ6bVGBkZVa1aVTzvTLTHxcUp+lhbW4uNunXrigJP5R2VevNN4oFu+/btS01NdXZ2fv78OQBRssrU1NTa2rphw4azZs0aOXJk586dT58+PX78eLlcvnTp0h49eoi3Kz97Likp6cCBAwA++eQTY2NjsQhx27Ztyqc7duxYcHBwbGzs77//rpgsJtSoUUMkvHx9fZ88eTJu3DjR/scffxgbG4tnxkVGRs6ZMwfA/v37g4OD58+fb2hoGBwcHBwcPHv2bABXr161sbFRHPPOnTs5OTnff//9zp07xQ/r1KlTijlQCuHh4cePH1du6d2794oVK1q3bq2W1YtEREREREREpHFvyu29eMBZSkpKVFSUhYXF/fv3lduFu3fvig2xVywEExkK5eJB6qL2fJPIGTk7Ow8cONDPz2/lypXz5893cnLS1dWNj48fMGCAsbHxtWvXEhISLl++HBYWJtJATk5OkZGRcrlcS0vLzMwsOjp65cqVjRs3jo+PT09P//DDDx0dHQFkZ2f/+OOP27dvX7hwoZipBEA8Tq7QSJo0adK+ffsZM2YA6N+/v4ODQ3R0tLe3t5+f39KlS7W1tbW1tRs0aBASEqKtrW1oaCjGX0dHp127doqDGBgYXL9+XSyyy83NnT59eoMGDerWrStygtItX768WbNmnp6eRkZGAwcOLNsYExERERERUWnY2dlpOoS3AwdKojcl5eTo6Ghpafn06dORI0f26dPnzz//BNCwYcMOHToo+vj4+OTm5j59+lQsChsyZAiAOnXqAPDz80tNTW3RooVq6evSKY98k8KcOXP8/Px++umnmTNntmjRwtfXd+bMmaL2eaVKlb799tvnz5/PmDEjJSVFFAtfsmSJmN80e/ZsT0/Pb7/9tlGjRiKX9P333/fr108c9uzZs9euXQsICPj444+lhOHn5+fl5VW5cuXFixfPnTt34cKFWlpa8+bN8/T0BNCjR49///1X9JTJZMeOHbt8+bKoIaXg5uY2atQoKysrW1vbCxcuPHv2rMA0KwDffvvtvHnzRE6wYcOG2traWVlZylW3srOzZ8+evXv37vT09N9++83c3LzMA0xEREREREQlZm9vr+kQ3g4cKInelJSTgYGBn5+fp6fn2bNnb968qaWl5eTktGzZMh0dHUWfTz75xN/fPyIiQldXd9asWWK6zdSpU2/cuBESErJ37974+Hi1pJzUlW8KDQ11cHBYsWJFhw4dcnJyFO3t2rUT6+mEkSNHjhw5Mjo6Ojc3t2bNmuKSk5KSoqKicnJyLCwsFGviRo8ePXr06KJOFxwcrNhWPp0y5XZLS0tRDUoU8K5fv37v3r0Lzfhoa2v/8MMP9+7dmzp1qnL7yJEj9fT0NmzYcP/+/R49eowePbpPnz7KHXR0dIYPH963b1/lxmPHjoknAAp6enrt27dPS0vz8PAoUFY8JCRk2rRpIsNIRERERERERG+RNyXlBKB+/fr79+9PS0uLioqqVauWWMylrFWrVvPnzw8PD69ataqpqalotLKyOnLkiBrDUEu+SV9ff9myZWJbVE16pZo1ayq/1NbWFisHXw9zc/OxY8cW0+Hs2bOFtg8dOnTo0KFFvevhw4eqjYqi5gqurq6urq6qPatVqzZo0CBRTN3IyKiY8IiIiIiIiIjojfIGpZyEihUr1q9fv6i9Ojo6yvWq1U5d85v09PTE8jQqCysrKw4jERERERER0duofFNO4eHhFy5cKPtxmjVrlpKSkpCQoJajFcXf39/Hx6ec6jcRERERERERvckCAwNZpUgKDpRE5Zty8vHx8fHxUdfRlGsVlRPmm4iIiIiIiOj9FBQUxEyKFBwoicor5STqELm7u7u4uJTTKdRr7969I0eOdHBw0HQgRERERERERERvvfJKOYni3w0aNOjatWs5nUK9rl27xnwTEREREREREZFaaGs6ACIiIiIiIiIietcw5fSSnZ2dpkMgIiIiIiIi0hjeF0vEgZKIKaeXWPqLiIiIiIiI3me8L5aIAyURU05ERERERERERKRm5VU+/F1y8eLFkydPRkRE5ObmWlpauri4tG7duqjOW7du7dSpU4MGDdQYwK1btw4ePDh69Ghra2vRsnv37v/++w+AsbFxs2bNevTooWivVq2a4iURERERERERkUYw5fRqCxYsOH78uOLlokWL9uzZM3ToUNWeaWlp7u7uDx8+VG8Aixcv/vPPP5OSkpYtWyZafH19o6OjHRwckpOTvb29O3Xq5O/vr6Wl5evr27hxY6aciIiIiIiIiEizuLDupcDAwKJ2TZ069datW8nJyaGhoVZWVnK5fOvWrYX2PH78eNu2bY2MjJ4+fapozMjIiIiIkMlk6enpJWoXL58/f+7n57dgwYLt27fn5OQounXt2nXNmjW+vr6nT58+fPjwhQsXyjwGRERERERE9P4q5r6YlHGgJGLK6aWgoKCidg0cOLBFixbGxsbNmze3srICUK1atUJ7HjhwYODAgZmZmQ4ODqtWrRKNw4YNmz59ura2dknbxctdu3Y1bdrU09MTwJEjR1RP2qJFCx0dHeWkFREREREREVFJFXNfTMo4UBJxYZ0ke/fu/e233+7fv3/79u0ePXosWbJEtU9ubu7hw4e9vLxMTEz27Nnj6OjYqVOn8+fPh4aGhoSEAChpu7Bly5axY8fq6uqOHDlyy5YtAwYMKHDezZs3y2SyVq1alf8wEBERERERERFJwpSTJI8fPz5//vyzZ89EMe979+7VqlWrQJ+LFy9Wr15dFA63tbVdsGCBs7NzYmJiQECAiYmJ6FPS9tDQ0Js3b4rJTePGjfvwww9jY2OrV68u6pQfOnQoOTk5NTV15cqVTZo0eb1DQkRERERERERUJC6sk8TT0zMuLi4uLq5bt24xMTGTJk1S7SNW1SleDhs2LC4urk2bNra2tsrdStS+efPm6tWrr1u3bt68efv3769QocKOHTvErr59+/7xxx8XL1589uzZjBkzyuGiiYiIiIiIiIhKiSmnl+zs7Aptz8nJyc7OFttmZmYiH1ToM+kOHjyoSDnl5uaOGjVqyJAhjx49WrdunaJPidqzs7N37tzZqVOnxDxdu3bdsmWL2Gtubt66dWsbG5sKFSqobxiIiIiIiIjoPVXUfTEVwIGSiAvrXrK3ty+0PSIiokOHDr1797aysoqIiNi1axeAbt26Fej2999/p6SkKCYozZs3LyEh4ejRo9evX+/Zs2enTp1EraUStfv7+2dkZGzbts3AwEAcNiYmxtLS8urVq+U5EkRERERERPQ+Kuq+mArgQEnElNMrGBoaGhoa+vr6ipf6+vpjxoxZtmxZgW4HDhzo37+/lpYWgFOnTq1evfry5cuGhoadOnX69ttvhw8fHhwcfPny5RK1b9myxdnZWZFvAlCjRo3u3btv3rz59Y4BERHRWykmJubkyZN9+/ZVFEkkIiIiotdGSy6Xl8dxV61a9cUXX6xevXr69OnlcfzXLC4uLj4+3sjIyMLCQk9PT7VDx44dv/vuu759+2oiOiIiIipcUFDQJ5984ujoOHbs2AJVFJVZWFhERUWVbi8pe8f+BUhERERlwVpOkpibmzdp0qROnTqF5psArFu3zsnJ6bXHRURERMWxs7ObO3fuwYMHnZ2du3Tp4uPjk5iYqOmgiIiIiN4LTDm9FBgYWJa3t23btqhsFBEREWnQ8OHDFyxYIJfLX7x44efnZ2tr6+7ufuXKFU3HRURE9MYp433x+4MDJRFTTi8FBQVpOgQiIiIqF+PGjVuyZElMTMz169dlMtnjx4+nTZvGSU9EREQF8L5YIg6URCwf/v8sLCw0HQIRERGVr9TUVPHs15o1a37//ffLly9fv369poMiIiIiegcx5fT/WBmUiIjoXRUUFDR27Ni0tDSZTAZAW1s7IyPjs88+mzZtGp9nR0RERFQemHIiIiKid5zIN6Wmpsrlch0dndatW3/zzTcODg6ajouIiIjoXcaU00t2dnaaDoGIiIjULygoyNXVNSsry8TEZOTIkZzWREREVBTeF0vEgZKIKaeX7O3tNR0CERERqVlQUJCbm1vLli1nzZrFaU1ERETF432xRBwoiZhyIiIiondTTExMWFjY5cuXOa2JiIiI6PVjyomIiIjeTTVq1Bg1apSmoyAiIiJ6T2lrOgAiIiIiIiIiInrXMOX0UmBgoKZDICIiIiIiItIY3hdLxIGSiCmnl4KCgjQdAhEREREREZHG8L5YIg6UREw5ERERERERERGRmjHlREREREREREREasaUExERERERERERqZmupgN4U9jZ2Wk6BCIiotdh7uK5mg7hjSOvIC9mWIrf+x6qrF/5yy+/1HQURESkfrwvlogDJRFTTi/Z29trOgQiIqLX4cegH1Pap2g6ijfMBMzPnl/Kve+f5frLNR0CERGVC94XS8SBkogL64iIiIiIiIiISM2YciIiIiIiIiIiIjVjyomIiIiIiIiIiNSMKaeXAgMDNR0CERERERERkcbwvlgiDpRETDm9FBQUpOkQiIiI3kuJgDxv+xGQAOwrrFsC8KjcYsgptyMrZBV7lmDgAnABuA2kAbdU/icDANzI63YLyAYSVf6XXf4XQkRE7y7eF0vEgZKIT6wjIiJ6v8mAJECvsF06gGGpjnkdyAFsgWRgHzCu6J45gA8wAGgEAHgB3Af0gaeAZf6e5wAAdYs+1B8q/66RAU2Bxq+K9m/gJDAVqAAAiAMiixgQOWAIfJD3Mh6QA+avOr6wH6gOdCtir2letsgIyAVeADlAMNARENfeDABgAhgAAAyBJ8AJAEAmkA6YAAB6AdbS4iEiIiIqZ0w5ERERvd9SgHWAjkq7HJABM0uVdUoGMvMO8qTYnhcBOZAEXAHEVKB4YDiglb9bJHALaAmcVIrtI6CiUh8bldnbcsD0VaGGAEcBl7x8k5h19XcR/0QSqaipeScKA04BfYGWrzoLAH1Av+gYQpRe9gKeAjWA+oADACAI0Mmb7qTcbQoA4F/gFjBEQgxERERErxFTTkRERO+3yoBXYe3/ACeLzTcdA6oCHxa2Sy5t7X4EcBloB6TktfwLGKvkm9KBPwB7pfzRM+AK0Cl/t9YSzqgsEzgMPAbGArWV2hsADfK2ZUBm3iDEAZsBV6VLswXMgD+ABJXpS88AM8mRtACaKL3UB7oAvwE6wH+AdV5CsAlgo9TNoCQXS0RERPTaMeX0kp2dnaZDICIiepOEKWVehFwASvkgHUCW9z/t/Dmm3CIWpimLA/YAg5XSKHLglkruJh3YBjQBeig1ngQaA8Z5L5OAU0X8oyYb6KaS/RFr1s4DRsCUYnM3T4G9wJdALPAb4ATUzN/BBvgEOApkKB3nKeAHfK5ytP8AK6C2Sk5NF9gLZAAAagB9gQSgCtAb+AeoAlQCAOgB+4BkAEB1YACwF+hZdPBEREQlxPtiiThQEjHl9JK9vb2mQyAiInpjZAL/AMPyN4YCx5XSJWmAHnAWkANuQA2lnhlA1WKPHwb4AR8DBsCdvDk+9wDkz3M9Af4EmgPdlRqzgBuAs1JLBeCDwuZVpQPHgI+VWmKBUOAmUBVoCKS+aq6QHKgApAC+QM8iFtCZA2PzX/sfgGNhPVOB3YAe0BJom3/R30d5GT0DIBC4AzgDlYD7wA2l+Vw98+qIi3/Bvch711PgIADAoSSzq4iIiPLjfbFEHCiJmHIiIiIiFReBGiqFqFsrLV67DvgDXVVWtwkvgDqFtUcDNYAcIBAYDFgDT4C/gFCgB3AMcMqfOaoIOAFN8x/kJFALqK/UYljEqrrLwAdAlbyXB4DbQBNgCFAHCAb+fdU4pAEVAWPg8/x1o4qSAuwC6gItCtvbEugAPACCgZ+BZoBL3q6wvPLhJkALoCNwH/gd6ANYKo3JFSANAGAGdFY6ciWgYd5QEBEREb0ZmHIiIiKi/P4DLuWfuVPALeACYJs346YAGfA0/7wk4SmwExgPmAOj8xqtgCnASeBnoKZKdqmqymwpUSr7MwlXkQKcA4YrtXQBeiuVCZfiaV6ZJyn5phhgF1Ab6FtEBzmgAzQCGgGxwFOlXTqAHACgnbeMLgPoD/gBY4AKeaXHawM5AFQqkVeW8GA+IiIiotdLSm1PIiIiem/8DfwG9M9fUVshCzgKnAHGAJWKSDndBCoD1fM3hgO7gQGAuUp/HSAHMAGeA4fzMi+Fug7sA4YBlV91FUnAbqB1/slWJiXMN2UC1/NmDxUvGwgCNgNtgCES6liJYkxtlF5eA6oDpsB1IBo4AZwHqgGTgXDgWF6340AK8AL4qyQXQkRERKQJTDm9FBgYqOkQiIiINCoW2Af4AYOLWBf2EFgHpAGTAFNAq7CUUyJwGnBQapEDB4Dfgf6FzcR5AWwH4oGJwESgqkppbSENOAz8BYwCPij2KnKBUGAD0Dh/FaeSygT2AvWBekX3yQEeAqeA1cBNYCjQtYj4hWKyaXpAU6ARAOCRUk5NB6gGRAGxeS/tgY6luiIiIqJX4X2xRBwoibiw7qWgoCAWACMiovfXEeAa0BT4LH9Za2XawMdAcyANiAeSVJZ3yYBdQHOl9XHieXa5wOeAUf7OsXl1stsAHwO6QMXCio6nAGeA20A9YIpSYSZVcuAYcAuoArjkL/ZUKFkRs7TEnKwDQLWil8iJ3NZaIB2oD/QBmhSbbBL5qZyi92YCZ4AcQAZcBdyAa4AckAF+QBvgNuAIyIBbeSXDw4A04F8gGUgCbgOilnmNos9CRERULN4XS8SBkogpJyIiIgK6A11UskIFKBapRQOnAQBO+TtoA6PzShEJJoBHEXmifwAd4LNis0gAjAALoENhK/IK0AIaAS0By1f1FOoUvUCvNtDnVUvqdIDxgLHkKeNtin06XmWgFgCgIVAZMAYaA78AcqAN0C7vLHIgAwDQGYgGbIBnAAAL4DEgZksx5URERERvBqaciIiICNBXmbJUjA+KXt2mmsQpKqPUVdq5tIB2JQlMuppAzSJ26Ukr4fTKklLKip919YlKS/fCSrBPB3RKclIiIiIizWEtJyIiIqK3BPNNRERE9PZgyuklOzs7TYdAREREREREpDG8L5aIAyURU04vsfQXERHR+yir2KrepZAAPFLrAV+/d+ASiIioVHhfLBEHSiLWciIiInrvyYG7wEMgCzAFGgPVS3WcnUA7oLFK+29Ac6C5tIOkA9GAPlBd5d8poUBFoD7wCHgGtMlrjwXuAm0B47yWQKA+cK+w42sBHym93A9UWQz3XAAAIABJREFUB7pJi02KcwCAukXsjQfkEkqh5wJyIAtIB1KAOCAKeAgMKPrIalT8JRARERFJw5QTERHR+y0T2AXEA82BGkAi4Av0Lyxz9ErJQFZh7ZbSKm1HAoeANCANqA4kAG2AboBeXoebQDWgPpAGHAVa5tU2ugFcAirlJaGSgBPAFCAx741hgG7eE/e08p+0RHXTpVzCLaAlcBIQuTwZ8BFQUSmSU0BfoGWxx/EDHgJ6gAEQDzQE6gEfvpan0b3yEoiIiIikYcqJiIjo/XYCeAFMVZoi1BV4kbedC8QBAMzz164uql25QypQEdAF2gIV8tplQAyQC1RXahTppFOAM1AHWAKMAPSBw8AeYLTKwa2BbCASsAIAPAKaAw/zUk4PgYpADWBAXv+9gIHSy3KSDvwB2AOmeS3PgCtAJ6U+toAZ8AeQoDK16hlglrftotS+EWgPWKsjwhhAO2+OlQzQUknASbkEIiIiImmYcnopMDCQqzGJiOi9kwXcAPop5ZsAGAAGgJjwsgcwBGRADjA8b5ZNUe0KacBuoBrQHwCwG2gLtAXigd2AFlARSACcARtAFA86CXwCmACRgDFgBAAYAPgAt1UW5RkC1YFHgBWQCcQCA4BdeXsfAtYqyZRi/AdYAbVL8hZV6cA2oAnQQ6nxJNA4/9gCsAE+AY4CGXnjDOAp4Ad8XsKTPgIuqYQtB1oCTZRabgDaQEvgCRAODAUAPAACgCmlugQiInpH8b5YIg6UREw5vRQUFMRPDBERvXfigFygVmG7ZMB+oHleAuIQ4AdMAuRFtCsSH8+BHUBzlVk8csBPqf0e4AfMAPSA68CHgAkg8lmWeW/RAloD/xVWB8oaeAg4AI8BC6AGIAOeA6bAQ6BEj5FJBXYDekBLoK3SBB8AwUBsEU9bkQPVgXYAgCfAn0BzoLtSB5HOcy7svebAWKWXGcAfgGPeSx8gOX94vytNJTMCJudtmwFtAS0gC9ibNx1MDlTNf7pKwAmgJdAcOJmX6grPmyOGUl0CERG9i3hfLBEHSiKmnIiIiN5j2QCU5tooewbEAW55LzsBq4EXQHYR7VUAMVvnL6Ab0FblgIlABNADiAYAVAFygBigNhChlOkIy1+4ujLwT2HhWQMhgAx4lNe/LvAQ0AGel3AZWkugA/AACAZ+BpoprWuTAbIi3iUH5HnbFQEnoGn+DieBWkD9V509BdgF1AVa5LUMz5/kWgcMU8oiKcdTCagEiKQV8qaMqfoAyAQigNqAI5AN6AH38q80LMslEBERERWGKSciIqL3mEhYJOYljJSlANp5C9wUPVOA7CLaxRHuAgb5V3UpvAC0gPNKLbXzsjY5eS3pwAOgj1KfOKUKR8pEOSfxHDcxbUqRcqoo4ZFwyuSADtAIaATEAk+VdtlKO0JVlYlF/wK3gM9e9cYYYBdQG+ir1Khcaj0ZyARqF1EwSyItwDlvGMUVBQHG+VN7pb4EIiIioiIw5URERPQeqwqYAaH5sw9CZUAGJCulpURjdhHtgiMQDvgCY1WecVYFkAMDCnt6nQXwD1AHOJ2/clAmEAz0LCxyUc7pXyAmb4FYXeACoFPCQk4FVAeql/a9CteBE8CwYp/Tlw0EA2cAO6BL0QFfBhqXLd8kKP98I4HzwLhiR0nKJRAREREVq9DiBO8jO7sSVX0gIiJ6VzgBIcCFvEV2mUAgcBswBWoBZwE5IAPOAHWBSkW3C1rAQMAK2Aqk5D+RCVAPOA5kAWJuUXjeMrFOwC3gZ+Ae8HFe/wRgG1BTZbWXgjVwRenJd+ZANnCn5A93k0voI1EacBj4CxgFfFBYhxzgIXAKWA3cBIYCXYtO/fwLBANd1BeeOOZ2YIBKxXeFV14CERG9u3hfLBEHSiLOcnqJpb+IiOg91RgYCvwFnAKMgHSgPtA7bzXWH8ByQA6YAEMAFN2uoAX0BU4AW4Bx+afJDAb8geVAZSAFMAE+BQCYApOBx8AHgBFwBwgEYgB7oLPS22X55/vUAy4rzd/RAuoAd0uYcspRWtZXFinAGeA2UA+YUthCRQC5wNq8Ee4DNCk62SQHTgLXAediZ10tzv9fD5cqnWi2yn9YjAIuAv8BQ4oozyTlEoiI6J3G+2KJOFASMeVERET03msMNAZeAFlAFUAvr90cmAokA1pKi92KaZ+itO0EOOVtT8zbqASMBLKAF4ARYKjUv4pS/ew6gCFgpbKg7BnQKH/Y8/J3cC3iAocVfe1tiqieXlJGgAXQodgyUjrAeMBYwixzLaAB0FalvlIBXxSx5i5X5RRiPlpVYJrKgscSXQIRERGRZEw5EREREYCiq/ZUKmH7K1UAqhXbwUipPLlwB7gFpBW9yK7U1PU4Ni2gnYRu0ksjSZmrZSihj6ANjHhVH4mXQERERCQNU05ERET0xksFqgMflyHPRURERESvF8uHvxQYGKjpEIiIiKgI7YFur1plRkRERGXD+2KJOFASMeX0UlBQkKZDICIiIiIiItIY3hdLxIGSiCknIiIiIiIiIiJSM9ZyIiIier9U1q9cOVR6Fev3QkpKirGxcen2vo/sNB0AERERvQ2YciIiInq/PP3jqaZDeONYWFg8jSpyWIrfS0RERESF4sK6l+zs+B/siIiIiIiI6P3F+2KJOFASMeX0kr29vaZDICIiIiIiItIY3hdLxIGSiCknIiIiIiIiIiJSs/Kt5XT69GmZTFaupyAiIiIqo6ysrDNnzhSzd9WqVa83orfV2bNnNR0CERERvSnKN+Xk5+fn5+dXrqcgIiIiKrtu3boVs/eLL754jbEQERERvQvKK+Xk4uKirf02rdp7+PChtbW1pqMgIiIiDfD29t63b19RewcPHjx37tzXG9HbzdnZWdMhEBFRaQQGBrJKkRQcKIm05HK5pmN4I6xYseLLL7/UdBRERESkARYWFlFRUaXbS0RE9M7gfbFEHCiJ3qaJSERERERERERE9FZgyomIiIiIiIiIiNSMKSciIiIiIiIiIlIzppxesrOz03QIRERERERERBrD+2KJOFASsXw4ERERve9YPpyIiIhI7TjLiYiIiIiIiIiI1IwpJyIiIiIiIiIiUjOmnIiIiIiIiIiISM2YcnopMDBQ0yEQERERERERaQzviyXiQEnElNNLQUFBmg6BiIiIiIiISGN4XywRB0oi3WL2hYaGbtiw4TUGUy4sLS0NDQ1f2e3ixYs6OjqvJSIiIiJ6s2RlZZ05c6aYvatWrXq9EREREWkA74sl4kAVxcXFxcrK6v9fy4v2+eefazJSIiIiIiIiIiJ6S6xevVo5rVTcLCehX79+9vb2ryU2NQsPD/fx8XF3d2/QoMErO585c6Zr166vJS4iIiJ6s3h7e+/bt6+ovYMHD547d+7rjYiIiEgDeF8sEQdK1enTp/38/Ao0vjrlZG9vP2XKlHKLqhxduHDBx8fHxcVFykehffv25ZFZe/r0afXq1fX09MTLS5cuZWZmdunSRe0nIiIiolJbsmRJMX+dK1SoMH369NcbERERkQaU033xu4cDpUomk5Um5aQu3bt3j4+PX7x4cd++fePi4tLT0ytVqmRqavraAiievb19Tk7Ob7/9Jl527949KyvLxsZGvLx69WqPHj2U+2/bts3W1rZmzZri5YULFzw8PJQ7TJ482c3NbciQIZGRkV5eXlWqVAGwZs2a5OTk2bNnA2jSpEnLli0BhISExMXFZWRkJCQkVKxYcfjw4YqDxMTE/PXXX2J76NCh+vr65TwMRERERERE9J5iGkUiDpREry/lFBERERcXl5qaCmDatGknTpyYOHHi//73v9cWwCtlZGSMGTPG0NCwTp061tbWjx498vT0FLuysrI+++yzwMBAc3NzLy+vdu3a6evrnzlzZt68eaJDVFTUoEGDAKxdu9bGxqZnz54NGzYE8Ndff33zzTcPHjzYs2fP48eP27Ztq6Oj4+rqam1t/dVXX4mU05o1a7Zu3WpkZJSWlmZpadm/f/+KFSuKwz569GjhwoWPHz9OT0/v1asXU05ERERERERE9FZQc8opNzc3PDw8Li4uOztbJG5U+8TFxWVmZgJIS0uLjIzU0dGpUaOGesMoi7Zt2164cEHkyHR1X45PYmLimTNnzp0717dv38qVK2dmZpqYmDx+/Dg+Pl50MDMzmzVrFgA/P79OnTqJ7YyMjPj4+DVr1gDw8vLq0aOHXC6vWLFi+/btAwICKlWqJN67Zs2aTZs2xcTE1K1b9/vvv1fkmwDY2trevXu3a9euZ8+e1cRgEBERERERERGVhppTTk5OTiEhIYqXnTp12rt3r6GhoXKfgQMH3r17F8CuXbt27dplZmb24MED9YahFi1bthw/frzYnjlzZr169eLi4l68eOHr6wvAysrKzMzsu+++Ex2WLl3avXv3As/427Rpk4eHx6effurs7Hz69GmZTHbr1i0tLa1atWp99tlnzs7OgwcPBiDG56effqpSpcro0aMB9O3bt0+fPnxiIBERERERERG9pdSccvroo48++eQTS0vLxMREb2/vixcvrlu37ssvv1Tu4+bmtnHjxrCwsDZt2jg6OipP6lEvf39/AIqZSsULDAwUy9wUzM3Nv/nmG7G9ZcuWoKCgRYsWJSQkzJ8/f8qUKebm5np6eu7u7qKDrq7u48ePk5OTAaxYsWL9+vVLly51d3evW7fuvXv3bt265evr27179+PHj+vo6CxevHjPnj1jx44F8OTJk9mzZx86dCgpKUlLS6tz5859+/YNCQnp3LlzOQwJERERERERUeECAwNZpUgKDpREak45ffXVV0eOHLly5UpycrIomH3jxo0CfSZNmhQQEBAWFtauXTsvLy/1BqDg5eXl4+Pj4eHh4OAgpX9QUFCBlJNMJsvIyBDbs2bNmjJlyoYNG+bMmbNixQrxCL/MzMzbt28rOive2KdPnxEjRrRu3RpA//79a9as2aZNm4iIiF9//TU4OBhAdHS0g4NDjx49Xrx44ejoaGFh0adPnz///HPv3r1Xr15dt25dTEzMxYsXnz17ZmZmptZRISIiIiIiIipcUFAQMylScKAkUmfKKT4+3tHRMSIiomrVqrVr146MjBRVkNR4Com8vLx++eUXDw+PlStXlvogkZGRogwTgMGDBwcHB3/99debN2+OiIiYNGnShg0bUlJSxApBAM+fP1e8sUmTJi4uLmI7PT194MCB3333XUJCgq2t7ffffw/gxx9/FCmqY8eORUdHX7p0yd7efsSIEQMHDhw4cKCJicns2bOPHj166NAhMROKiIiIiIiIiOjtos6U06lTp0S+6fbt2/r6+pMnT/79998LP6uurqg1rsazK6gl3yQmLlWqVCkoKMja2trf3//kyZM5OTlOTk7379//4YcfevXq1ahRo7t37x44cKB79+7Z2dmFHmTVqlWZmZmjRo3asmVLcHDwuXPnxIX37dsXgKmpaXp6eteuXR8+fHj48GEAd+7c8fb29vDw6NevX4cOHcoSPxERERERERGRpmir8VjiEWxJSUkbNmxYtmzZ/v37i+pZp04d8XC3KVOmrF27Vo0xqCvfJCQlJc2ePRvAzp07Bw4cCODChQsuLi6NGjXasWMHgJycHPEsud9//z06OnrDhg0PHjzw8/MbM2bMqlWrIiIiFi1a9PXXX9+5c+fq1avHjh2LiIiIiIgYM2aMOH737t29vLxq167t5+dnY2Pzyy+/2NnZNW3adN68eV26dDEwMCj7JRARERERERERvX7qnOXUs2fP/v37+/v7z5s3r1WrVs7OzkXNcpo6deqNGzdCQkL27t0bHx+vrkezlSXfZGdnJzZCQ0MdHBxWrFhhbGzctGnTLl26dOnS5aOPPrKxsTl58qS7u7utre3y5ctNTU3j4uJ0dHTS0tI8PT1NTU1dXV0BNGvWTBxHT0+vcuXKbm5u7u7unp6e48ePd3JyErtMTU3T0tIAaGtre3t7K2Jo0qTJlClTFixYoKenJ1pCQkKmTZsWGhqqjuEhIiIiIiIiKpLivpiKx4GSSEsulxe1z93dfe3atYsXLxbVsiWKjo5OT0+vV6+emiKUquzzm7Kzs1evXi22hwwZYm1trcbwZDKZtnaJ55Q9efJkz549Yvvzzz83NDRUY0hEREQkWFhYREVFlW4vEREREa1ateqLL75YvXr19OnTFY1qfmIdgJo1a6r9mK+klvV0enp6np6eao3r/5Ui3wTAysqq/EIiIiIiIiIiIion6qzlpCnqrd9ERERERERERERl9OpZTuHh4RcuXHgtwZSGv7+/j48P801ERERERERERG+OV6ecfHx8fHx8XkswpaSWfFNgYKC9vb2aIiIiIiIiIiJ6y/C+WCIOlETFpZwsLS1FEXEXF5fXGFLJ6OrqOjg4lP04QUFB/MQQERERERHRe4v3xRJxoCQqLuUkno/WoEGDrl27vsaQiIiIiIiIiIjo7fYulA8nIiIiIiIiIqI3ClNORERERERERESkZkw5vWRnZ6fpEIiIiIiIiIg0hvfFEnGgJHr1E+tKJzQ0dMOGDeV08HKya9eu4jtYWlqK+lZERET0LsnKyjpz5kwxe1etWvV6IyoNFxcXKysrTUdBRERvMZbElogDJVF5pZw2bNiwdu3acjo4ERERkXp169atmL1ffPHFa4yllLS1tadPn67pKIiIiIheKq+Uk9CvX793I/kXHh7u4+Pj7u7eoEEDTcdCREREaubt7b1v376i9g4ePHju3LmvN6KSOX36tJ+fn6ajICIiIsqnfFNO9vb2U6ZMKddTvB4XLlzw8fFxcXHp2rWrpmMhIiIiNVuyZEmXLl2K2luhQoU3fPaQTCZjyomIiIjeNOWbcnoN4uLi0tPTK1WqZGpqqulY/l9OTs5vv/0mtrt3725hYZGbmyuXy3V1dRUdtLS0dHR0AIhdAHR0dLS0tJSPU+Bd0s9e0rcIMTExf/31l9geOnSovr5+KQ5CREREREREb6PAwMB3Y6FSeeNASfTWP7Fu2rRprVu3XrJkiaYDyScjI2PMmDGTJk1auHDhf//9B0BfX19PTy8+Ph7AgwcP9PT0atSoITqLXXp6evr6+o0aNdqyZYviOMrvkmjv3r1NmzYtXdiPHj1auHDhpEmTxowZk5ycXLqDEBERERER0dsoKChI0yG8HThQEr1ZKSeZTPbo0aOgoKAnT56IiT9CTExMZGRkenp6SkrKxYsXRRJHTHHKzMwEkJaWFhkZGRMTo7nYC9G2bdu7d+86ODhI6Tx79uwJEyb8+++/EydOjIqKKvVJ/fz8Bg0aJOY65ebmAnj8+HFGRoZoefLkiUwmU+4fFxcXHh6empoKwNbW9u7du7a2tqU+OxERERERERHRm7Ww7ubNm9OmTbt9+7Z42a5duzVr1jRq1AhA586d4+LiRo0adejQoaSkJACTJk1aunTpwIED7969C2DXrl27du0yMzN78OCBpq+jlGbOnFmtWrWjR48+fvw4NjbWwsKiqJ7nzp178eJFgcbevXvr6OhkZ2cfOXLkyJEj0dHRFhYWdevWbdq06dGjR6tXr75x48YZM2Y8evTIxsbmwoULNWrUSEhI6NOnz5UrVwBoaWl5eHj8+OOP5X+hRERERERERPTue1NSTikpKUOHDo2Pj+/SpYuzs/OOHTuCg4OHDRt29erVChUqiD4HDhyYOXNmZGTkpk2bNm7c2Lt3bzc3t40bN4aFhbVp08bR0bFixYrlFJ6/vz+A0hVIkuinn3569uzZ48ePHRwcWrRoUUxPT0/Pf/75p0BjTEyMkZHR6dOnDQwMOnbsGBsbKxbKjR49unbt2j4+Ps7OzitWrDh//vz+/fu3bNnyzTffHDx48MqVK97e3sOHD3/w4IGY6EREREREREREVHZvSsopICAgPj5eS0tr06ZNVatWtbe3t7W1ffLkSVBQkOIJMpMnT/bw8AAQEhJy7dq1Q4cOLVu2LCAgICwsrF27dl5eXuUUm5eXl4+Pj4eHh8QlcoUqUBdctWXp0qXZ2dnGxsaLFi3S1i5uwaOYl1QoPz+/gQMHKt5eo0aNhQsXnj9/3sfHp127dl988YWFhcX+/fufPHkCoH79+gBWrlx5/vz59u3bT548udRXR0RERERERG87Ozs7TYfwduBASfSm1HISs3KMjIyqVq0KwMrKSrTHxcUp+lhbW4uNunXrink9ryEwLy+vX375xcPDY+XKlWU5jlgoJy5TRG5paanc4enTp/v27UtNTXV2dn7+/Hkxh+rTp4+NirS0NLlcfuDAAVHISTAxMQGgp6cHQAysIGo8de7c+fTp0+PHj5fL5UuXLu3Ro0dZLpCIiIiIiIjeanwKm0QcKInelFlOtWrVEsvroqKiLCws7t+/r9wuiLJNAMRekbIRi91EDkXt1JVvAvDxxx9v2bJl+vTpw4YN8/X1FS3KHbS0tJydnQcOHOjn57dy5cr58+crds2ZM8fAwABAs2bNPv300zFjxiQkJBQ4vp6e3pUrV5KTk7t37y4xpMuXL4eFhY0bNw6Ak5NTZGSkXC5XnY1FRERERERERFRSb0rKydHR0dLS8unTpyNHjuzTp8+ff/4JoGHDhh06dFD08fHxyc3Nffr0aWhoKIAhQ4YAqFOnjlhQlpqa2qJFi88//1xdIakx3wTghx9+iI+PP3To0KlTp7S1tYcPHz537lzVbnPmzPHz8/vpp59mzpwp5igB2LBhg9jo27fvp59+OmLEiEJP4efn17t3b0Xpq1d6/vz5jBkzUlJSABgbGy9ZsoT5JiIiIiIiIiJSizcl5WRgYODn5+fp6Xn27NmbN29qaWk5OTktW7ZMR0dH0eeTTz7x9/ePiIjQ1dWdNWtWu3btAEydOvXGjRshISF79+6Nj49XV8pJLfmm0NBQBweHFStWdOjQwdzc/ODBgxkZGTExMRYWFsqJoZycHMV2u3bt5HJ5obteyc/P7/vvvxfbNWvWVBynY8eOim1XV1dXV1ex3atXr6SkpKioqJycHBFSSEjItGnTREaPiIiIiIiIiKjU3pSUk6hmvX///rS0tKioqFq1ahkaGhbo0KpVq/nz54eHh1etWtXU1FQ0WllZHTlyRL2RlD3fpK+vv2zZMrFdo0YNRbuBgYEoRFUebt++rZyhk0JbW1u5pFS1atUGDRokqkEZGRmVQ4xERERERET0hgoMDGSVIik4UBK9QSknoWLFiuJJaoXS0dGxsbEp1wDUMr9JT0/P09NTrXG9WknzTaqsrKxef9hERERERET0JggKCmImRQoOlERvXMqpUN26dUtMTFQuJV5O1Fu/iYiIiIiIiIjo/VS+Kafw8PALFy6U/TijR48WG2o5WlH8/f19fHyYbyIiIiIiIiIiKqPyTTn5+Pj4+PiU6ynUi/kmIiIiIiIiIqKyK6+UkyhK7e7u7uLiUk6nUK+///67VatWDg4Omg6EiIiIiIiISAPs7Ow0HcLbgQMlUXmlnMTz5ho0aNC1a9dyOoV6vS1xEhEREREREZUHlsSWiAMlkbamAyAiIiIiIiIioncNU05E74Xs7GxNh0DvMn7ABI6DMo4GERER0XuufMuH0/sgJSUlICBgwIABhe4NDQ2VyWTFvL1ly5ZaWlpi+8qVK1ZWVhYWFuUT6fsrKSmpa9euv//+u42NjaZjoXfQgwcPhg4devbs2cqVK5f6IP7+/pmZmYMHD9bW1vx/C7l58+a///47dOjQEr1L9Ys2e/bsHj16ODo6Fto/MTFxz549xR9z3LhxBgYGJQrjDVGKT0Xxf01+/fXX+Ph4ADo6Op6enqdOnVI8xLZjx449e/ZUfUtmZmbt2rXj4uLKcB1EREREVHpMOb0UGBhYxtWYW7Zsefr0KYAvvvjCyMiowF5nZ2dXV9fhw4dLPFpcXNyHH34YEhJiampalqj69OkzadKkQYMGFWiPioqqVKmSsbFxiY5W6FVcvnx58eLF4iYhMTExJyenWrVqir2LFy/OyMgo5ph79+7V09MT25MmTVq9erWZmdn27dvDw8P79+/fsWPHEkWoIJPJDhw4cPr06ZSUlA8++MDZ2blZs2alOE6hAyjxpzlmzJixY8f26NGjmD5r1qzp2LFj+/btFS2rVq3q2rVr69atd+/e/d9//wEwMjJq1KhRr169FLfiu3fvrlatWvFHVjZt2rRx48Yp55u2bt3aqVOnBg0aKFoePXoUExNja2t7584dmUxWYLhE/xkzZhT6cSqFoj6ZxVMNuywKHE3KCDRo0KCk32UpSvd9fKVSXODXX3+tuLrir1Q5Zhsbm7Fjx06fPn3r1q2lC/X8+fP379+vUqWKv7//wIEDRaOrq6uBgYEiJQ0gJyfHxcXllR+biRMnjh07tnPnzqULBoC3t7eVlVVJU04FvmhhYWFbt2718vKytrbOzMxU7tmoUaMzZ84otxw5csTY2Lhz58779+83Nzcv8CwL8dtg2rRpVapUES2bN29u2rRpqX9Dvgal+FQU/9ekXr164qX4TXjy5Mm4uLhu3bqdO3fu2LFjipSTj49PVlaW2M7Ozo6Pj1+7dq3iIBUqVPj000/VeqFERETvlLLfF78nOFASMeX0UlBQUFk+MUePHp0wYYLYnjhxomrKydbWVjzFT6Lc3NxHjx7l5uaWOiQhMjIyJSVFtb1///7u7u5ubm4lOlpUVFRycrLY3rBhw/r166tUqRITExMbG1u/fv0XL15UqlTp888///LLLxVv2bZt2969e4s6oIODgyLfBODJkydWVlZdunTp2LFj7dq1hwwZsnbtWsX9ZwEnT54cMWLEb7/91r179wK7kpOT+/Xrd+fOHVdX15YtWz58+LBbt24bN24sRa6k0AGU+NO8cOHCvHnzxNwHV1dXMzMzPT297OzsxMREb29vkWZavny5p6encspp6dKlxsbGrVu39vX1jY6OdnBwSE1NXbJkSePGjQOh99nnAAAgAElEQVQCAnR1dQH4+vo2btxYYsrp1q1b169f37Jli6IlLS3N3d394cOHyt3Wrl1rYmJia2s7d+7cAQMGKOcjFP2L+jiVQikOVWjYpaZ6NCkjUIrvshSl+z4Wr3QXqPwdL/5KC8Q8ffr0Vq1a3bp1q2XLllLCmzBhwoIFCywtLffs2XPv3r3+/ftHREQkJibWq1dP0adXr166urrKKSeZTPbBBx8Uf+SIiIidO3d6e3tLCaNQJ06c2L9/v729fe/evcVv48zMzG3bttWtW7eYd6l+0by9vWfMmGFsbHzv3r0CncVFmZiYtGrVytfXV/x2NTAwuHHjRkxMTEZGxo0bNwC4uLiIKU6+vr7Hjx9PT09ftGiROMK6detcXV3f5JST9E+FlL8mW7Zs2bx5s+ItqampcXFx/fr1GzRoUE5Ozo0bN2JjY2UyWc2aNb/++mt3d3fxqxLAvHnzxNwoABkZGevXr2fKiYiIqBhlvC9+f3CgJGLKSQ0SExM//fRTMzOzZ8+eFdVHOQ8VGxtrbGycnZ198+ZNa2vrOnXqKB/qxo0bdevWFY/8U8jNzb1582ZWVlbz5s3FtIL09PRnz54pbggzMjLi4+Nr1apV6JqUpKQk5XM9e/YsOzv7+fPnERER+vr65ubmIqTMzMxbt27Z2NiIw969ezcxMbFNmzb6+vqqxxw1apSTk1NMTMyQIUPOnz9fr169AjELaWlpU6dOXbJkiequ7du36+rqKu7ikpKS9PT0PDw8li5dKh4g2Lp162nTpg0YMED5nlPB2Ni4Zs2aqtk9AF9++WVERERoaGiNGjVEy7x58yIiIsR2VlbWP//8o6Wl1bRpU+WEV1Htyh1iY2PNzc0LZBVVfzriJ/Ls2TNxe1yxYsWpU6e+ePEiOztbR0fH2Nj4lbfNQteuXVetWgXg33//bdSo0dmzZ1Xza6+0ffv2SZMm6ejoKFqOHz/etm1b5ekDAM6cOSPOde7cuRUrVijvKtC/wMdJMTiqo1fMR11ISEgIDQ2tV6+e4mMQHR1tamoqPnK5ublRUVGWlpbiA1Bo2K88e1ZW1o0bN5o1a2Zubl7MRUkfAcVPv5irE7vS09OlXN3z588LfB/LfnVluUCFAp/z+/fvR0REmJiYNG/ePDk5uUDMOjo6EydO3Llzp5SU03///bdjx441a9YAaNWq1YQJEyZOnDhhwoSsrKy2bdsquknMwbm5uXXv3n3MmDHipUgulzotGBERMX78+O3btzdp0kS0XL9+3dPTs9APnrICX7QDBw5s3779+vXrAAr9FSrcu3dPLpd/9dVXa9euNTU1HTly5LJly+rWrTts2LAff/zx5s2bH3/8sehpZ2e3evXq6dOnK36tKXvlry+NkPipkPLXZOTIkYMHD1a8rFChgre397fffismPeXm5gYGBl69elWk5ObMmVPomCclJa1fv15910dEREREr8CUkxrMmDEjISFh3bp1iolOqvr37z9x4sSJEycCcHJysrW1DQgIqFat2s2bN5cvX/75558DOHv27MCBA21sbFJSUkTORRBTAHR0dKpVq3bv3r1t27b16tUrMzPTwcFhxowZHh4eAIYNG6arq7tv3z7VU587d27evHnK51qxYsWDBw9++umnnTt3tmjRYsuWLU5OTm3btj137pyZmdnNmzf37Nlz8ODBa9euJSUlValSJSgoqGLFigUOa2xsbGxs/PPPP8+YMSMlJeXp06diOUlycvLGjRudnZ0VWRVDQ0NXV1fVwBRlOISYmJjnz583bdpUce3du3dPSEh4+PCh8sQHhY4dO4aGhqq2p6am+vr6rl+/XvnGzMTExMTEBEBwcLCLi4upqWlOTk5GRsb+/ftbtGhRTLtCQkLCgAEDGjVqtHHjRuWfZqE/HQDh4eE2NjYiV6Knp1dUdRKJPvjgAx0dndjY2FK8NyAgYNeuXcotBw4cUMwdu3nzppeXl7ivFhND4uPjp06dWq1aNcVyGOX+qh+nYkavqI+6cOzYse+++6527drXrl3z9vb+6quvALRv337r1q3iNjsqKsrKyur58+fiZ6cchrJizt6mTZsTJ07UrFlzzpw5zs7OhQ5CSUdA8dMv5uqcnJyaN29+8eJFKVen+n0s+9WV5QIVFFcqk8mGDRsWFBTUrFmzuLi46tWrt2/fXjXmnj17KvI+xbt69eqHH34ofqs0bty4f//+q1at+t///qfo8OTJk9mzZxdYVQdALpenpaXNnz9feZXoxIkT3dzc9u3b9+uvv2ZnZ//8889//fWXlDBURUZGOjo6zpo1a/To0YrGzZs3jxgxotDstjLlL9o///zj5uZWrVq1QtPlBURFRQUHBz99+vTFixfBwcFRUVFyuVxsKOemHR0djYyMFixYIFJ1yl7566uA3Nzc69evt23bVjkTXU7dpHwqpPw10dfXHz16dHR0tMhktWrVqmHDhmJ8OnTosHLlyrNnz27atAnAjz/+eOnSpULntG7cuPHHH38sPhgiIiIiUiOmnMrK399/27Zty5YtU/wncSmuXr0aEhJSqVKlP//8c/z48VOnTgUwZcoUT0/POXPmyOXykSNHip5yudzNzc3V1XX+/PkADh486ObmFhYWZmJismfPHkdHx06dOp0/fz40NDQkJETiuRYtWnT8+PECC3lCQ0Nv3rwpbmlGjhy5aNGizZs3Z2ZmNm/efM+ePePHj1c98okTJ3766aePP/44MjLy4MGDM2bMiIiI2LFjR8+ePfv37y/6ZGVlJSUlKe7fnjx5kpSU1Lx5c/GyZs2aiqM9f/48KyvL3d1d0aKlpVW7du3Hjx8XmnIqyt9//52VlaW8VE0hNzd37Nixrq6uP/zwA4CpU6e6ubkFBwfLZLJC2xW3i2FhYb179x4+fLj4KSgU9dOpWLFibGxs2eugZ2ZmJiYmpqam/vzzzwYGBqWrTRMREaE8ASc3N/fw4cMiBwGgdu3a7u7uFy5ciIuL++KLL/bt29enT5/PPvtMUbG4QH/Vj5NcLi9m9FT7KybiXbp06fr166ampufOnfv4449dXFyKmfxVIAzl9mLOfunSpdDQUDMzs2KOVtIRUKaWqyv0+1iWq1PjBQq3b98+duxYbGysSBK9ePGicuXKqjHXrVtXMZeweIcOHXJyclK8nD59er9+/ebOnatI6xgbG/fo0UNHR6dAyubZs2diIqRyo4ODw82bN6dOndqqVasmTZoMGjSowNd//fr1f//9t2KllTKZTNa8eXOx0iogIGDs2LFff/31iBEjunTpMn/+/C5dujx+/HjHjh0XL1585UUpf9F+/fXXBQsW/Pnnn+K3XGZmZk5OTmpqqqISEwB3d/cFCxbY2dllZGQkJiaKEuOJiYl9+vQRGz179iywbm7JkiWdOnX68ssvlX8lFv8hKZSbm9uOHTvGjBmzbdu2Yq5ILd0kfiqk/DXx9PQUlQG1tLTCw8MdHBwOHz4sdi1YsKBOnToi0Sb+Wj1//lwMjq6urlwuf2UARERERFQemHJ6yc7OrhTvev78+eTJk+3t7WfOnHnlyhXpbxw/fnylSpXERJ7k5GRRP+Xu3btiypKWltaMGTN+++03AA8fPrx06dIPP/wgSnvUqVMnIyMjNDS0Q4cOtra2CxYscHZ2TkxMDAgIEDNBpJyr0CUnY8eOFfd7nTt3njdv3meffSbWg3Ts2FG1EImYMTFq1KidO3cOHz48PT09Pj5+0aJFX3/99d9//61c8jwuLs7S0vLo0aPi5fLly2NjY5WnMyjk5OTUqlWrdu3ayo3x8fElLaCenp4upjWp7nrw4MGdO3fOnj0rXn711Vf169ePiIhIS0srtN3KykqkFWbNmuXt7S2mNSkr5qcTFxennFArnfXr14tlIBUqVDhy5Ejp1grl5uYqL7e8ePFi9erVFSWlq1at2qtXr1OnTvXr169Xr15bt24dOnSomKhVaH/Vj1NKSkoxo1fMx2/8+PHih9u5c+eWLVsePXpUeQ5UAQXCUCjqZyrOPmHChEIzMspHK+kIKFPX1RWldFenxgsUzMzMsrOzV69ePWTIkAYNGhT1ADKxvumVF5WZmenv76+cxLG3t69Tp87u3bsVXzFTU9Nx48apvvfnn3/u3r276gpNIyOjbdu2jRw5cvfu3WLxoLLc3NycnBy5XK6ahcnNzVXEbGhouGnTJjEyHh4ew4cP79+/f3R09Pjx4xVZ8mIof9EWLlxoaGgoUk5iYs7WrVv/+OOPQ4cOFXhXw4YNf/3110L/fLRu3Xry5MnKLe3bt+/fv//333+/fft2RWPxH5JCJSUlKf6/GGrpJuVTIfGvydmzZ0UiSVtbu3fv3nPmzKlUqZL4NXv58uUePXoolouKqYUHDx4s/rxERESkqnT3xe8hDpRETDm9VLrSX//H3p0H1LT1/wPfpzlCEZWSbkokN6RSRDKEJEmJRMYbIpIxlyLXlKt4UkhJESGpkGtIhtIkU4oGU2keNI/n/P5Ynv09v04dp5R47vv11z5rr7P32uvsTu1Pa33WhQsXcnNzJ02atHv3bvofuW5ubnPmzOF+QPpBkQw0qKmpyc/PJ5MLSDk9QObTp098fHx//fUX/d4xY8YwmUyybWFhsXXrVi0tLS0tLd7P1WI1+i97YWFhUVFROhGGsLBwi0vOffjw4fDhw/PmzYuLi1uxYsXw4cPHjRvHnjicKCgoyMvLmzhxInmZlZXFz8+fkJBAV7h06RJJktK7d2/OEQ25ubkqKiqtXVqL+vfvT4JBnE9ceXl5AgICdNYbUjM3N7empqbFcnKEq1ev9urVy8zMjPNcXD6dqqoqISGhtWvXHjt2LDw8vH///hoaGpxHEBISohdXIurq6oSEhMi2vb29u7t7YWHh6tWrt2zZ8uTJkxZHanyzQ3JycughNs2mUNna2pLVslRVVW1tbW/fvt3U1PT48eOdO3eSfmhWn/N2aq1XSe9xuf3YQ3IyMjLkybw1rc2q43721gaasR+trT3ArqOurjXtu7oOvEBCTk4uPDz8yJEjrq6u0tLS+/bts7Cw4KyWk5NDDsjdxYsXBw4c2CyIM3/+/DNnznBGddnl5eW5urqSOA6nc+fO3bhxw83NzcnJicFgrFu3jt7FY7CP/e8GU1PTcePG6enpvXnzhh5Kwx37DxpnKqKbN2+SVEQfPnzIy8vT1tYmcfaqqipHR0f6K50dHx/fly9funXrxp6bae/evb///vvmzZvpEu43SYvOnj17+/btb64/0CHVeLkrePxtws/PT37Q+Pj4xo0bt2DBgidPnpw6daqurk5FRYUMFibu3bvH/hHQ0wz79+9/69Yt7o0BAAD4l0NKbB6ho3iEkNN3If+8DQwMZC88fPiwtLR0W29BWVnZysrKkpIS8hD74cMHUj5w4EAmk3n69GnOES5NTU1WVlYk3+rx48fJuCQe8fHxfedcA5I7prS01NLSMjw8PDc3l30halpGRsbcuXNJUKaxsVFbW7u+vv7s2bP0xBA61KWiopKWlsb+Xmdn55kzZ7aWeffTp0+HDh3avHlzs4FRysrKSkpK586d09PTa/YWOTm5xsbGz58/02EpUlhTU9NiOXmXq6trVFSUgYHB7du3m6UQ5vLp9OzZMyYmhjxYnj9/ftGiRS1ehYKCQlZWFv2ytLS02aJdFEX17dvXx8dn0KBBvr6+K1eubPE4XOjp6d27d48OOYWFhbHfsWPGjKmsrAwICLC0tHz//r2oqKiRkRFJed5ifU6t9eo3G0bf5GR75syZZLgKHbhhz13VWjPad3b2o31/D3z/1bX289juvu3wC5w6derUqVPr6+tPnDixcOHC6dOnc7b57t2735z72dTU9NdffzWbGUeWZtu6dWtGRgZ7kiZ2Hz9+nDt37uLFi8eNG8e519/ff926deHh4ePHj9fU1DQyMiopKSHrRbYPaWdNTc2ff/5pZmYWFRX1zbXhmv2gsaurq4uOjvby8iIrKsybNy85OVlCQiIxMXHbtm3sNaOjoydMmMBesnPnTjpkT74nra2t2WdBtuMmERcXNzc3/2YndEg1Xu4KHn+b/Oc//3Fzc6Moau3atX/++eeSJUs8PT2vXr1648YNkgaRrnn//v2UlJTq6mry6+P+/fukvMXlNQAAAACg8+DPr+8ye/bs2/919OhRUhgcHNziEADulJSURo0atWfPHpL/iH4kGzhwoIGBwYYNG6qqqkjyoKioKBLqcnZ2Li4u9vHxCQoK2rx58/Pnz8lb/P39v5khtX///q9evWrxX+ttEh8fLy8vr6ampq6u3mIumIiIiJkzZ8rKysrKyp4/f15dXd3Dw2Pbtm1iYmKkkM44y8fHRw/yqq6u3rVr1/nz58lDWouioqKOHTsWFRXFucvNzc3X1/fAgQPV1dUkB+3hw4cvXryoqKiooaGxe/duFovV1NTk7Oysp6fXv3//1srphvn6+uro6Ojr6zcbq8Ll05GQkHj+/DlJYdunT58TJ07Exsamp6fHxMRcvnz5n3/+IUewsLA4d+4c+ewaGxudnJwUFBQ0NTWbXVGvXr02bty4d+9eekgUWaOQxmXqyoIFC06fPk22U1JSKisr2cfE2djYDBo0SFdX18bGRkpKaurUqTY2NjY2NmRmImd9Ttx7jwtfX9+cnByKokJDQ9PT00nGlmHDhl29epX8FJDcNNyb0Y6zNzva9/fAd14dl5/H9vVth1/ghw8f3r59SwblaWhoMJlMBoPB2WY/P78WFwpg5+HhIS4uzpnaWUlJacSIEZcvX+Z8S0NDQ1BQkIaGxuzZs9k7jcjJyZkzZ46TkxOJN5GZjP/888+pU6fevXvHvTGtSUpKMjQ0jI6OfvLkye7dux8+fEhix9yx/6A1c/369fHjx5N/JwwdOnTRokUODg4kGhgVFeXv78/Hx3fmzJmoqCh+fv6oqChnZ2dZWdlz585FRUWxx5sIZ2fn27dvk0+E+03Cy++CzsbLXUF887eJgICAmZmZmZkZmQMuKCh4/vz5+fPnx8TEkFAUkZeXl5CQoK+vv2HDBvKF2ee/2jpNGwAAAAC+E0JO30VOTm7yf9FhAj09Pc5UI7zw8fG5dOnSgAEDmgUdAgMDa2pqpKWlhwwZ0rt3bwcHByaTeffuXQ8Pj+DgYFFR0bFjx27fvn3evHmVlZUURT18+PDGjRvcz7V58+YbN26Iioq2OGSAd+rq6mlpaX/88cf58+cTEhJIEihfX1+y99mzZ0lJSTNmzMjIyFi6dOmFCxcCAgKsra2nTp06evRoPz8/zvQf//zzz+rVq5WVlZOSkpKTk7mkQ7KyskpMTKTzrLMzMTEJDg4+ffq0mJiYjIyMpKTk/fv3NTU1GQxGQEBAbGystLS0lJRURkYGWWmrtXIag8E4fvz4tGnTxo8f3ywVboufDkVRqqqq5GYgc2EGDBjwxx9/TJw40draev/+/XSu96VLl9ra2mpra0tLS/fo0ePhw4eXLl2i8zqzW7t2bXV1Nd2wEydO9GWTmpraWkeNHTu2T58+QUFBZAqVsbFxswmM0dHRZJXA6OhoksOY1mL9Zr7Ze62ZPXv22LFjlZWVraysPD09yUOys7NzZGSkrKzswIED1dXVv9mMdpyd82jf2QPfeXVcfh7b17cdfoE5OTljxowZMGCAmprazJkz//Of/4iJiTVr87lz5yQlJceOHcvlOHV1dSdOnOAc4kTMnTv39evX7CVMJtPe3l5aWvrAgQPnzp3bvn17s3YmJSUNHTpUTEzs1atX7ENpdHR0MjMz27TsAPHixYspU6ZMnTp18uTJjx49IlMXR48ezcsNwP6Dxn7JTk5OLi4umZmZhoaGmpqaioqKx48fv3jxYnp6OplmOGnSpA0bNgwcOJCErSmKmjBhgqWl5aRJk+jvUnZycnJr1qypqKggL7ncJLz8LuhUvNwVNO6/TUig1sXFxcXFpaysrLa2NigoyNTUdM6cOXx8fFZWVk+fPiUduHbt2mXLlp06dSo/P59MZ46NjX379m12dnZOTk52djbddQAAAADQ6VitO3LkCPmnNJc6nfHeLvH48WPuFUpLSwMDA/Py8jq1GfX19a9fvy4rK+PcVVFRkZqaWlJS0qkNaIfs7OyjR49u3Lhx/fr1W7dudXNzi4uLI7tu3rwZFBS0Zs2aUaNGeXh41NfX0+8i+WL79et39+5d9qPdvXv34MGDKSkpHdW2tLS06urqZuWfP38mK5HzWP5NLX46Z86cYTKZvLy9oaEhIyOjsLCwHafmRU5OjoqKSkZGhra2dkREBO9vbFP9dvRebW3t69evv3z5wl7Y0NDw9u3b8vLyNjWD97O36aLa2mOEurp6QEAAj1fHizb1bWdcYGNj47t37968eVNTU8O5NyMjQ0VFJScnh5fjtLarxR+W27dv098nLUpKSvrmSXlXVVXl6enZ4jcwL+gfNPJSX18/OTn50KFDJ06cuHLlyoMHD968eVNaWspisfbu3Xv06NF3794tXLjw/fv3LBbLxcVFVVV19OjR9NEKCgo2bdpUWVnJ49nb/fXVSXi/K2hcfpuwWKwxY8ZERERERERcv37d2NjY1NT04cOHLBarrq7O3d1dRUUlLCzsn3/+mTBhQl1dHXnLjRs3bG1tdXV1hw0bpvRfrd1R0tLSXNrGfe/P4Jf7uwsAAH5O33wuBgIdxanFv0YQcvrKzc2ttV1xcXFr1qwZPHhwTEzMj23U/4impqbWdvEYkYHvV1BQQJ7P2QN/39TW+p2kY5vRpqO179Qk5NT2pnWMH3CBnMgNBu3uh/r6+tra2o5uThfrkruCS1iTO4ScAAAAuD8XAzt0FKcW/xpB+vBWlZWVXbp0yd/f/927dwwGw8PDA+sgtg+XjK3tmK8E7UMWtBo1alSb3tXW+p2kY5vRpqO179Tjx4/nJcl3J/kBF8iJXjHtX67d/cC+LN3/jC65K+j8gAAAAADQ5RByakF8fPzZs2dv3rzZp0+f3NxcEqgzMzPr6nYBwK+BXkwAAAAAAADgXwshp/9DD2sqLy8ni6ZVV1fz8fEdPXoU8SYAAAAAAAAAAN4h5PSViIiItrZ2eXk5Pz8/+3rzTCbTzs7Ozs6uS1sHAAAAAAAA0LmQTIZH6CgeIeT01Zo1a6ysrC5duuTr6/vly5e6urrq6mqSFeLkyZMzZszo6gYCAABAZ5GRkenqJgAAAHQ9XV3drm7CrwEdxaNW8zr/C4mLi69YsSI2NvbMmTOGhoaioqKSkpJNTU0rV668ceNGV7cOAAAAAAAAAOCXgZBTC7S0tI4fP/706dN169YpKCgwmcwVK1Yg6gQAAAAAAAAAwCOEnFpFD3oKDQ01MTHZsGFDbGxsVzcKAAAAAAAAAOAXgJDTVzExMa3tIoOe4uLisrKy8vPzf2y7AAAAAAAAAH4ELs/FwA4dxSOEnL765ggmcXFxKysrKSmpH9UiAAAAAAAAgB8HM3t4hI7iEUJOAAAAAAAAAADQwRByAgAAAAAAAACADoaQEwAAAAAAAAAAdDCEnL7S0dHp6iYAAAAAAAAAdBk8F/MIHcUjhJy+0tXV7eomAAAAAAAAAHQZPBfzCB3FI4ScAAAAAAAAAACggyHkBAAAAAAAAAAAHUygqxsA/8tqampev349atQoBoPR1W35oT5+/CgpKdmtW7eioqKAgID169cXFRUFBwe3WNnExEROTo6iqJKSklu3bkVFRR04cEBCQiI3N9fU1DQsLKxfv34//AoAAAAAAAAAvgtCTl/FxMS0NhszPDz8+fPn7CWTJ08eM2YMZ00mk3nt2rWoqKjKykpFRUVTU9Nhw4a1ozEzZsxYuXLl7Nmzm5WbmppaWlrOmzePvbCkpOTZs2e9evUaNmyYiIgI+67//Oc/Y8aMGT16NF3i7u6ur68/YsQIiqKCgoIyMzMpiurevbuKisq0adP4+L6OegsKCpKUlJwyZUqzBlhbWy9atIizvDX5+fk6Ojr19fVtufpWNTY2FhYW5uXlFRUVFRcXl5aWamhoaGlpff+RMzIyioqKWvxMv+nAgQPdu3dfvXo16b23b98mJCRUVla+efPm77//lpCQSExMXLly5eHDh5WUlCiK8vT0NDAwyMrK4ufnnzZtGkVRoqKiMTExq1evrqqqYjAYx44d6969e1lZmZmZWWpqqomJCUVRU6ZM2b179/dfKQAAAAAAQGu4PBcDO3QUjxBy+io2Nra1O+bKlSv+/v7sJSIiIpzhiYqKipkzZ6amplpaWv7+++/v37+fOHHiyZMnOSNH3/T58+fKykrOci0tLVlZWfplYmKira1tcXFxYWGhmppaenr60qVLd+/eLSoqSiq4ubk5Ojqyh5z2798vJiZGQk7+/v55eXnjxo2rqqrat2/fkCFD7t27JyAgQHYNGTKEM7T06NEjZ2dniqK+fPliaWnZu3dvQUHBhoaGsrIyFxcX9hMRoqKi3bp1a+vls1u/fn1qampeXl5ubm5TU1P//v0zMzOFhIT09PRkZGQGDRr0PQcnXrx44eHhoaKi8urVq+XLl7f17ZMmTVqxYkVgYGBAQICysrKCgoKFhUVERERoaGhxcXGfPn38/f319fUzMzP37NkjJyeXnp7OZDJLSkoYDEZ2dnZubu6jR4/GjBmTnJz84MGD/fv3Gxoa3rlzZ8mSJWpqavn5+bW1tQYGBvr6+t9/pQAAAAAAAFxweS4GdugoHiHkxKvNmzfT6yCqqalxVti4cWN2dvbLly+lpKRIibOzc3Z2Ntmur69//fo1g8FQVVUVFBSk39VaOXuFgoKCvn37CgsLL1++vHv37qQ8ICBg+/bt/v7+48aN69WrV3h4eI8ePdasWWNqahoZGcnjRenr67u7u5OxOSoqKtHR0ZMmTWqtcm1tbUlJiaKiIkVR3bp1W7VqVXl5eUNDAz8/v5iYGClvho+Pr6amZvny5cNStFsAACAASURBVFVVVaWlpZKSkoGBgTy2jdDS0poyZYqioqK8vHz37t0dHBxUVVW9vLx69+7dpuOwY7FYq1evvnLlyokTJ0xNTdPT02fNmqWpqenh4dGOo40ePTo+Pt7FxaW0tJSiKCEhoSNHjhQUFNy8eZNUEBAQiI6O5ufnb2pqmjdvXn19/ZQpUzIyMvj5+TU0NEj/FxUVpaamPnv2rKSkJDo6OjIy8uLFi+fPn1+8eDGDwdDU1DQwMGj39QIAAAAAAAD8eAg58UpQULC2tlZeXl5TU5MzNlRVVeXv7+/t7U3HmyiKEhcXFxcXJ8ORzMzMJCQkGhsba2trr169Onz4cC7ltOLi4lmzZqmoqJw8eZKiKGNj4+XLly9fvjw9PX3Lli2xsbEDBw5MSkqSlpbu27cvRVE+Pj5aWloXLlywtLRs09UpKiry8/MXFBRwqfPu3TslJSWSlUlQUHDWrFnfPCwfHx8/P/+UKVNERUV79eolLS3dYrXXr1+/fPkyJSVFRETEyMhIXV2d3rVgwQJ6+8qVK4mJifRQrHZzdnaOiYlxdXUlY5pmzZrl6up6//79zZs3t+k4e/bs+fLly65du3r06OHq6kqXT5w4MTY29vr160ZGRqSEn5+foqg///yzsLDw48ePmZmZv//+O4ni/fnnnyTk5+3tnZaWlpeX5+3tvW7dOh0dHTExMRMTk2nTph0/fvx7rhcAAAAAAADgx0PIiVd79+4lG8rKypcvXyYhA1pKSkp9fT3nzDKKopqamhYtWmRpaXngwAGKolatWmVjY5OYmMhkMlsspzNtZ2VlTZ8+fd68eZxJfE6dOrV69eqBAwdSFJWQkKCpqUnKGQyGjY3N7du3eQw51dXVlZWVVVVVHTt2TEREZPz48VwqFxQUyMjI8HJYGokNNUs+Rbt161Z4eHhYWJiEhMTkyZOVlZULCwunTZu2f//+xYsXc9Y/ePDggQMHvjPedOHCBS8vr8TERHl5+aFDh86aNSswMNDFxYW9jre3d0pKSosnYjKZampqK1asIJmtHBwchgwZEhAQwD4KKS8vb+7cuSSAFRIScuTIEYqili1bdvHixaysrKqqKhJfS0lJkZeX79GjR8+ePceNGzdu3Dh9ff2GhgY/P7+oqCgjI6OcnBwdHZ3s7Ox/W/J1AAAAAAAA+B+AkNNX9KQ5TioqKrt27Ro6dGheXp6rq2t6erq1tXWzhOI1NTVkWBPn2zMyMlJTU6Ojo8nLTZs2DRo0KDs7u7q6usXyAQMGkEDSli1bXFxcWswu9OTJk3379pHtu3fv6unp0btkZWUvXbrE41V7e3t7e3uT6WA3btxgTxTFqbCwsLVhSq0RFRWtra1lMpl0YnJ29+7d69ev3/3799kn5U2ZMsXMzIwz5NTQ0PDixYvvnC4bHR29bNmysLAweXl5iqL09PQCAwMtLS1DQ0PZZxQ2NTU1NjayWCzOWE9TU1NTUxPZVlBQCAkJuXz5MvvnXl1dbW5uPmPGDHt7e4qiDAwMhg0btmDBAm1t7eLi4u3bty9btozECsmwssOHD6uqqlIU9fTp00+fPjU0NJiZme3atWvXrl3V1dWGhoaysrKamppMJtPNzW3ixInfc/kAAAAAAABccHkuBnboKB4h5PQVl1jGtm3b6G1hYeFVq1a9ePGitLRUQkKCLu/fvz9FUe/fvycBI3Z5eXkCAgJk4htdMzc3t6ampsVycoSrV6/26tXLzMysxSbV1dWRjZKSksjIyGPHjtG7UlNTycpoJJDUbLW4uro6ISEh+qW9vb27u3thYeHq1au3bNny5MkTLmOIqqqqhISE1q5de+zYsfDw8P79+2toaLRYs6Ki4uLFi2/evGEymSwW6+3bt0OGDOGsRoZ3NaOsrFxcXNzY2NisJUwmk6Ko0tJS9qmLbZKXlzdz5kxnZ2f26JKRkdHRo0dNTU3v3LlDL363Zs0a3g87d+5cejs1NdXc3FxeXt7Ly4uUkMmV3bp18/DwKCoqevLkCR198/PzCwsLW7Vq1ebNm6dMmbJ+/XoHB4eIiAgDA4PS0tKoqChPT8+EhAQVFZW0tDRTU1Ntbe32XTgAAAAAAAAvkBKbR+goHrUw9gSaefPmDb1dUlJCNlgsFnsdZWVlJSWlc+fOcb5dTk6usbHx8+fP5OX79+9JYWvl5KWrq6u2traBgUFRURHnMUeNGkWGMu3atWv27Nn04KPy8nIvL69p06aRlwoKCllZWfS7SktLy8rKfvvtt2ZH69u3r4+Pz/v37319fbn0Q8+ePWNiYkgM6/z5860lfiopKRk5cuSTJ08GDx6soqIiKio6bty4OXPmxMXFcTk4LTAwUEdHhzPyJSwsrKWlFRQUxPmWgoKCOXPmfPz4kfuRpaWlQ0JCHB0dm5UvWbLEwcFh+vTpKSkpvLSwNWfPntXW1p4zZ054eDhn++3t7S9fvnzw4MH9+/cHBgYGBgYaGxuLiYl5enoaGhp6enoqKiqStPQbN26Mi4urqqpasWKFnZ3d+/fvra2tt27d+p1r/wEAAAAAAAD8SBjl9G2qqqqTJk0aOXJkUVERWXBt6tSpnCumubm5mZub//bbb2vXru3WrVtFRcXJkyfl5OQsLCw0NDR2797t5eXFZDKdnZ319PT69+/PYrFaLCdH4+Pj8/X1XbNmjb6+/p07d5rNaNu0aZOWltbNmzdrampiY2NJ4du3b62trUeMGEGPu7GwsNi0adOKFSvU1dUbGxudnJwUFBToxE/sevXqtXHjxr1799rY2JBhULW1tezRLgkJCQkJiefPn5MJfX369Dlx4oS4uLikpGRhYeHnz5979uw5depUiqJiYmLk5eV9fHzIwKh169Y9evToxo0b06dPt7Ozc3Z2bnGSHQntnTp16ty5c3fv3m2xwoEDB6ZOnVpfX29ra9uzZ0+6XFJSUlpaWldX9969e4MHD+byUU6ZMqXFcmdn5/T0dENDwzdv3tBrAvKosrLy8uXLR44cKS4uDg0N5Vxarri4+OPHj/fv3x86dKiiomJ2drasrCyZsrdu3TpDQ8MhQ4aMHTt24cKFL168IG/ZuXMn2fj7779VVVV37969cuXKNrUKAAAAAAAAoGthlNO3GRoaPnjw4ODBg76+vkwmc8mSJS2OtTExMQkODj59+rSYmJiMjIykpOT9+/c1NTUZDEZAQEBsbKy0tLSUlFRGRoafnx9J9d1iOY3BYBw/fnzatGnjx4/Pzs5m36WoqJicnOzs7JyUlCQrKxsSEqKrq6uhoTFjxoyQkBC62tKlS21tbbW1taWlpXv06PHw4cNLly6JiIi0eJlr166trq6m23DixIm+bFJTU0nKIZI3au/evQMGDPjjjz8mTpxobW29f//+5ORk8kYNDY2UlJSlS5d6eHgsWLBASkpKSUnJwcHh8ePHeXl5nPGm/Px8HR0dOTm58ePH8/Pzx8fHkxNxGjNmTGRkZHh4uIyMjJaWFj1sio+P7/jx42ZmZlOmTPn06RMPH2kLfH19jxw50qZ4U01Njb6+voSEhJubm52dXWZmJme8KScnZ8KECWvXrr127Zqdnd3IkSNnzJghKysrJyfXv39/Ozu7qVOnlpSUjBo1in2eJpPJjIuLs7W1PX78+Llz55ycnNp3UQAAAAAAAABdBaOcvoqJiWltNuaNGzfq6+tzc3MbGhrk5eXZcyE1M3v27NmzZ+fk5FRWVsrLy4uKipLyoUOHPn/+PDc3l8FgsI9Xaq382bNn9Labm5ubmxvZfvLkCV0+YMCA+fPnk209Pb3evXvr6uo2axsfH9++ffv27Nnz4cOHXr16SUpKsu+NjIxkfykmJlZYWNjiLtqZM2dIUKZXr17sCaTYycjIJCUlBQcHv3v3TlNT09PTk8wyGzp06MmTJznrS0lJubu7Kygo8JKkSVdX9+HDh+np6a9evRo2bBj7Lnd39379+omJiX3zIC0SFhY2Nzdv01tERUW3bdumpKQ0aNCg1upkZmauWLHC3t7ewcEhICDgzp07L168qK6uJrnJBQQEhISEDh48OG7cOPZ3TZ06lY+Pb86cOe7u7q2FCAEAAAAAADoWl+diYIeO4hFCTl/FxsZyuWOEhITIKmO8aG3dNxkZmTaV865v3776+vqt7RUQEOASE2kTzoXkWiQnJ+fg4MD7YduaGFtZWVlZWblZIYPB+PGjgQwNDblXGD9+/Pjx40n4b/Hixdw7cMKECWQQ2e3btzkXywMAAAAAAOhU3J+LgYaO4hEm1gH8RMjEQ8SbAAAAAAAA4FeHkBMAAAAAAAAAAHQwTKz7P98/we075ebmdm0DAAAAAAAAAAA6BEJOX+no6HRtxKfLA14AAAAAAADwb6ajo9PVTfg1oKN4hIl1XyH1FwAAAAAAAPyb4bmYR+goHiHkBAAAAAAAAAAAHQwhJwAAAAAAAAAA6GAIOQEAAAAAAAAAQAdDyOmrmJiYrm4CAAAAAAAAQJfBczGP0FE8Qsjpq9jY2K5uAgAAAAAAAECXwXMxj9BRPELIiVdlZWXnzp3Lz8/v6oYAAAAAAAAAAPzsEHL6tvj4eDs7Ox0dHUVFRSkpqa5uDgAAAAAAAADAz06gqxvw8yorK7t06VJAQEBmZiaDwdizZ4+Ojk5XNwoAAAAAAAAA4BeAkNNX7OGk+Pj4s2fP3rp1S05OLi8vj8Vi7dmzZ8mSJV3aQAAAAAAAAIBOhGEWPEJH8Qghp690dXXpYU1VVVViYmLV1dVpaWkMBsPV1XXp0qVd3UAAAAAAAACATqSrq9vVTfg1oKN4hJDTV1FRUba2tuXl5c3KWSyWk5OTk5NTF7ULAAAAAAAAAODXg5DTVxMnToyLiwsODj558uSXL19qamqampooihIUFPT39584cWJXNxAAAAAAAAAA4JeBFev+j7i4+MqVKxMTE8+dO2doaCgsLCwqKtrQ0LB48eKoqKiubh0AAAAAAAAAwC8DIaevYmJi6G0tLa3Tp08/e/Zs69atsrKyjY2N1tbWiDoBAAAAAADA/zD252LgAh3FI4ScvoqNjW1WQg96Cg0NNTQ0/OOPPzjrAAAAAAAAAPxvwDMvj9BRPEIup2/T0tLS0tIqKyu7fv26oqKilJRUV7cIAAAAAAAAAOCnhpATr8TFxa2srLq6FQAAAAAAAAAAvwBMrAMAAAAAAAAAgA6GkNNXOjo6Xd0EAAAAAAAAgC6D52IeoaN4hJDTV7q6ul3dBAAAAAAAAIAug+diHqGjeISQEwAAAAAAAAAAdDCEnAAAAAAAAAAAoIMh5AQAAAAAAAAAAB0MIaevYmJiuroJAAAAAAAAAF0Gz8U8QkfxSKCrG/CziI2N/c4EYN7e3l++fKEoauDAgZaWlqTQ0dFxxIgRCxcupKvV1tZ++PBBRUWFoqiqqioFBYW8vDx+fn6Kou7cuaOurt63b9/vvpo2+Pjxo6SkZLdu3dr0Ln9///T0dFdXVy51Xr9+HRQUtGfPHoqiTExMrl279vHjx/T0dLqCvr4+ufDW1NXVCQsLt6lhbVVVVcXPzy8iItKpZwEAdleuXMnPz1+9ejXnLj8/v4KCArJtbW1dU1NTWVlJ7xURESFfnj+DrVu36urqzpo1i7xsamoiG3x8fAwGg5Q0NjbShfHx8Xl5eexH4Ofnnz179g9vOAAAAECrvv+5+F8CHcUjhJx4wmKxrl27FhUVVVVV1b9//2nTpnHeXoMGDaqurqYoqm/fvtnZ2ST89OnTp549e6akpFAUJSkpKSUllZ2dPXny5ISEBGlpaYqiioqKyNuLi4vNzMwSEhK4h5wyMjKKiorGjBnTjqs4cOBA9+7dV69ezcfHR1HU27dvExISKisr37x58/fffzerXFJS8uzZs169eg0bNowzIlNbW1tVVUVR1N9//3379u1mez08PKSkpJKSkp48efL8+XOKoh4/fpySkhIZGRkcHPz7779TFHX+/PmCgoLu3bu31trg4OCtW7e+fPmSSx3y0dy8eXPGjBl0SVpaGovFGjp0KC99Ym1tPXz4cBcXF14q19XV5efnFxUVFRcXl5WVjRgxQllZmd575syZsWPHspd8vxcvXoSFhS1cuFBBQYGUBAUFZWZmUhQlJiY2bNiwKVOm0OWSkpLk5fPnzy9dupSbm6uurr5y5Ury8c2YMWPlypUd+Hz7/PlzX1/fqqoqY2NjExOTb+5KSUmJiIh4+/Ztnz59zM3NNTU1SfmjR49u37798ePHHj16TJo0adasWeRxnaKoiooKT0/PN2/eDBgwwNLSUlVVlf0sLV6RqamppaXlvHnz2nrJ398/7KdmV1hYqKmpmZycLCEhwctx2tqx1dXVT58+TUpKqqqq2r59e7vb/yO9f//+/fv3Le767bffevfuTbZFRUX//vvvpKQk8rKmpqaqqurly5f0D8LatWt79epF9vr6+qqqqvL43cjlrmPH/Wvwzp079A2Tk5OjpKSkoKBQUlKyfft2e3t7iqIuXrzo5OT0+fPnvn37zpkz5927d3379pWSkvLx8Vm6dCkfH5+np2d5eTnP3QYAAAAA8ItByOnbampqZs2adefOHYqiGAwGi8WKj4+PjIxkr+Pn5+fr60u/1NDQSElJaWhoiI6O1tPTe/jwIUVRlpaWy5YtU1JSsrW13bRpU0BAAPsRDh8+vHDhwsGDB3NpyYsXLzw8PFRUVF69erV8+fK2XsikSZNWrFgRGBgYEBCgrKysoKBgYWERERERGhpaXFzcp08fUi0xMdHW1ra4uLiwsFBNTS09PX3p0qW7d+8WFRUlAR1/f//k5OTi4uKtW7caGRlNmDDh4sWLOTk5Dg4OFEUtWrSotrb29evXPj4+GRkZzs7OFEVVVla6ubmpqalZWFhs3LiRoqhmHdiMr6+vvb39uXPnuMebjh49Om7cuBMnTrBYLCMjI1J4586d7du3e3l5WVlZfbNPevbs2aNHj9b2btq0KTs7Oy8vLzc3t6ioSEREpKCgQFBQcOTIkVJSUn369KEDTNXV1XZ2dq09RbfbX3/9deXKlS9fvhw6dIiU+Pv75+XljRs3rqKiwsXFZezYseHh4QwGw9/ff8iQIVOmTPny5YuhoaG1tbWqqqqbm1tsbGxQUBBFUZ8/f2YfLfKdEhISxo8fv3LlSiUlJRsbm507d27YsIH7Lm1t7ZkzZ6qpqb1//15XV/fMmTPkA7pw4QKTyVRRUSkoKFi8ePGKFSvoizUyMmIymYsWLcrIyAgODib3Eq3FK9LS0pKVleVSoTXf3z/sp2bX1NT04cMHeggMd+3o2M2bN1+4cEFaWjotLe1XCTm1ptkXaWJiopubG/0yMzOTDvH4+/vfunWrpqZm7969pOT48eOWlpY8hpy43HX0qbl8DVIUVV9f//Llyx07doiKig4fPnzNmjVqamoJCQkeHh70QRYsWLBgwQJNTc0LFy4MGjTI2NjY3t5eXV09IiLir7/+4ufn9/b2btawhoaG169fq6urt73zAAAAAAB+PqzWHTlyhIxY4VKnM97bJdzc3FrbtWXLFvK/9/j4+MbGxo8fP0ZGRjarU1tbW8aGyWSyWKzdu3cvWrSIxWLduXMnPz+frvzly5fhw4dXVlaSR9zGxsaSkhIlJaXS0tJmh2Uymba2tn379g0JCWGxWJcvXw4NDc3Jydm8eXP7LrO+vt7JySkuLo68vHfvXlJSEnuFs2fPysnJ3b17t66ujkRYampqli5damhoSCpkZ2cHBgYGBgZ6e3vLyMiUlZWxWKz9+/fv2rWLVFBXV09NTWWxWE+ePJk6dWpaWlpaWlq/fv1IJy9dujQiIiIiIqJPnz6VlZWcLfzy5YuVlZWCgsKTJ0849zbrkKdPn2pra2dlZf3xxx/s1SIjI8XFxf/8889mb09PT29WYmNjw+WjP3ToUEBAwKNHjz59+tTY2Ojg4GBmZpaXl8disUgJXTMkJERPT6+6ujo7O5surKmp+fTpU1NTU1vLycuSkhJhYeF9+/ZJSUk1NDSQQkNDQ3t7e7KdnJxMUdSDBw/YyxsaGioqKkiFs2fP9uzZk/5cAgICyHZdXd2nT59qa2vJy/fv39+/fz8lJYU+9TdNmzbNxsaGbAcEBPTs2bOmpob7LvYfAQcHhxEjRnAe9vTp07169SLbZJzgy5cvW2tDi1dUUFBQVVXF/ZJbvN7WKufm5tId1djY+OnTJ/LTzYn91CwWq7S0NCoqKisrKzc3l4x1+lancus9LrvIxx0eHs7Pz8/LKX4Gbm5udnZ2nOXNvkjZ+5PFYmVkZKipqZFtQ0NDHR2d7t27k59HFouloaFx6NAhsl1XV5ecnPzs2bP6+vpvNob9riO++TXIYrESEhLU1dUzMjL8/f0XL1788eNHLS0tFovl7u7u7u7OfrTRo0dnZGSwWKyZM2eqqqqOHj1aREREQ0Nj9OjRYmJi7DXr6ur09fUpirKxsWntNoPOIy0t3e69P4Nf7u8uAAD4OXF5OAJ26ChOLf41gvThX+no6LRYzmKxfHx8KIpydXXt0aNHSkpKv379DA0Nm1UTFha2srKaOXPmzJkzt23bFhUVZWlpGRIS4uXllZKSsmTJEiaTSWoWFxdHRUXt3r37zp074eHhFEVdu3btwYMH+/bti46Ozs/PZz+ss7NzTEyMq6vr8uXLr169OmvWrKdPnx46dGj9+vVturo9e/Y4OjpWVFQICgq6urpqaWmR8okTJ9bV1V2/fp28TE9P37Jly6NHjwwMDF6+fCktLd23b18REREfH5/i4uILFy5QFCUrK2tlZWVlZfXq1att27b17NmTTICip7fU1dUJCQmR7bdv37q5ubm5udFDPN68eRMZGRkZGVlbW9uskXV1de7u7kpKSs+ePUtOTtbW1ua8kGYdMnLkyLVr1/br16/ZYAFDQ8PHjx/HxMSUlZXRhfHx8c2mKRH//PNPTEwMi8Xi3OXo6Lhw4cKxY8fKyclduHAhOTn5woULvXv3/uuvv65fv+7p6UnXvHbtmomJSV1d3bhx49zd3UmhhYXFunXr+Pj42lpOXp4/f15VVdXR0ZGiqBs3bnA2b/jw4fz8/Dk5OeyFAgICYmJidKs4Z4AWFxdPnDhx586dJJHWkiVLJk6cuHv3biMjI21t7ZKSEs4TNdPU1BQVFWVqakpezp49u6KiIi4ujvuufv360UeQlJSsr6/nPHJFRQU92q5nz56KiopXr179ZnvYr8jY2Pj8+fNcKnzzepv1z+jRo8koRYqicnNzBwwYQGJhnNhPHR0draCg4OjoOH369GaDs7hoX8fSHzf3IyckJHxzpFXHVgsODl66dGlreyMiIozZkA9aWFh4+fLlM/+r2fdhMwYGBjo6OiRbHLvExERlZWUbGxsrK6uhQ4eSiXhcsN91PH4NUhQVHh4+aNCgQYMGlZWVqaqqlpaW0vMBacXFxbdu3fry5cuDBw/IEMjz588nJCQoKSnFxcUlJCQICPx/A43XrFkjIiKSmZn5/PnzrVu3cm82AAAAQGdo7bkYmkFH8QgT675qLfXXhw8fiouLKYratm3bx48fSaqmM2fOsCcPIrZv397Q0EBRVK9evX7//ff79++npqY+ffrUxsbGx8eHZG6iKKqgoIB+aCGz7S5dukS2o6KiTp8+TU8Qu3DhgpeXV2Jiory8/NChQ2fNmhUYGNgs65C3t3dKSkqz5xaCyWSqqamtWLGCZCxycHAYMmRIQECAgYEBXScvL2/u3LmbN28mL0+dOrV69eqBAweSWTx0th0Gg2FjY3P79m06LfrDhw+vX79uZGS0ZcuWgwcPvn//np4JUltbSyc9UVVVJc/bJLjW1NQ0Z84cMv8uNDSUbsarV6+CgoL8/f0HDx5sbGxcUFAgLi7OeUWcHSIkJNTa7DlVVVUyF5IoKyubP38+59MpRVH5+fkmJibdunWzsrJavny5oqJiiwfcu3evv78/6eqcnBwdHZ2wsDAWi8VgMJqamq5fv+7k5CQuLn7x4kUDA4OxY8c+fPjw5cuXZCBSW8sJPz+/RYsWCQgILFiwwM/Pj85STPP19WUyma3NwbG3t3/16tX9+/fZC7OysqZPnz5v3rzdu3eTkj179sjJyZEbxtzc3M3N7a+//rK3t7948SLnMTds2LBly5b8/Py6uroBAwaQQjExMXFxcfLTwWUXraqqytfXd/78+XRJbGysv7//58+fP378SEdtysrK+vTp4+LiIi8vv3jxYlJYWloqJiYmKCjI5YqaaVahxevl/Wi8IGPxHB0dd+zYwWKxFixYQO/q1I7lwsbGJjAw0Nra+uzZsz+sWlFREftyAc2oq6uvXbuWfknPUXV0dKTj0VJSUg4ODv7+/iQO29TU1Gzq4r59+8aOHbtx48bffvuNlDQ1NS1atMjS0vLAgQMURa1atcrGxiYxMZEzVVOLdx2PX4MNDQ1nz55lMBhMJjMpKcnc3Ly4uJg9qErk5+dfuHChpKQkIiJCRkaGTChOS0srKyu7ePEiPz8//a8IMk34zp07T58+lZCQCAsL09LS+u2332xtbbn0MAAAAECHQ0psHqGjeISQ0zfQ6V2ampp8fHz++eef4ODg+fPnZ2Vlsf9jnKKou3fvkvThAwcOHDFixO7du+vr6w0MDIKCgvT19S0tLUlS7aFDh5LcOpzoVNBklMSyZcvCwsLk5eUpitLT0wsMDLS0tAwNDZ00aRJdjayIRAIfzY7W1NRED0NQUFAICQm5fPkyeyinurra3Nx8xowZJNMtRVFPnjzZt28ffTl6enp0ZVlZWTo09vTpUzMzs6qqql27dpHc4ampqU5OTvRh6XQnz549s7OzIwlKKIoqLy8vKyu7e/cuiUyROsuWLbtw4cKcOXMuXrw4duzYEydOREREcHYOjx3Sory8PGNjYz09PfaHf9rChQvt7e0jIyO9vLwGDx5sYWHBOUymtLT08+fPLoZkYwAAIABJREFU9MOnq6trZWUlGTdIkqP369ePPDNraWnt2bPH1NS0rKzs3r17dIe3tfzly5fPnz8ng5sWL16sqalZUFBAnmnPnDkTERFRUVFRVVV15MiRFhOlR0ZGBgQEvHr1io51kufnLVu2uLi4sCcCk5WVvXv3bkpKSnl5eWNj49OnT8lSXKtWreI8rKSkJMliQ9YOo8tFRUVJIZddRGNjo5WVlZSU1I4dO+hCMTGxgQMHkiW9YmNjyQC3xYsXDx061NnZee7cuUJCQvPnz29oaJCWln7x4gW9ZlmLV8SOs0KL18vj0Xj09u3btLQ0MhSRwWDY29vTUebO61juyMis1sZndVK11atXt7gmHTFgwIAWf3Kjo6NLS0vJ9pAhQ2pqag4ePLhs2TIyyqzZKpmjR482NjbeuXMnnRovIyMjNTU1OjqavNy0adOgQYOys7PpaB2txbuOx69BLy8vLS0tSUnJmzdvRkVFeXp6Xrlyhf1njVBVVfXz89PU1Dx48OCgQYNKS0vJvVFWVpacnCwmJkYPZbp27dr27dsfPHhAcszLycmFhYUZGBj079+fM9YMAAAAAPCrQMjpG+hFpmxtbZctWzZnzpzg4ODy8vLExMRm0+uEhITIv6wFBQWrq6t37dp17ty5O3fujB8/3sHBQVZWVkpKitQ8e/ZsYWEh57k+fPhANvLy8mbOnOns7Mz+SGZkZHT06FFTU9M7d+7QM+PWrFnD+7XMnTuX3k5NTTU3N5eXl/fy8qIL6+rqyEZJSUlkZOSxY8fY6yspKZHxTebm5mPHjpWWln79+nV0dPSECRPevXtHD1KoqKigc37r6uqSJzTyH/6ysrJXr16Rpe5IeI6iqJ07d3p4eHCfHMR7h3B6+fLlzJkzx4wZw36l7FgslqCgIJnd8+rVq/j4eM469f9F5gxKSEiwrz5GZtXRLy0sLLZu3aqlpdWsVW0q9/X17dev3/Hjx8lLISGhwMBAMkDMyMho06ZNYmJi8vLy9BzGZp4/fz5ixIj+/fuzF169erVXr15mZmbshSYmJtnZ2SYmJr179xYTEyNTmXJzc1scQaOioiIpKUniYnRcgNwwpJDLLhIGtba2zs7Ovnv3LnvLhw8fPnz4cLLoGxlkRFFUWFhYZmamoqLixYsXLS0thYWFJSQkpKSk6HhTa1fE/ZJbvF4ej8aj/Px8MTEx+pYmNz/RSR37TWfPnr19+zZ7UPsHVGsffn5+OrLW7PaWkZFhn81K7N279/fff6eHaubl5QkICNDrfpIfATIjstkbOe868knx8jVoampqZGRUVlZmYmKip6cnJiZ29+5d9sUK3759q6io2Gz8KT2yz9vb29HRkf6NUFpaunjx4qNHj44aNYquPHr06ICAgAULFoSGhk6ePLldfQkAAAAA0MUQcvoGWVlZWVnZnJwckuuHzvhDpy6inTx58uDBg1VVVV5eXgwGo6Cg4NmzZ/369duxY8erV69u3rxJ16yvr+fMZETm45ANaWnpkJAQzseMJUuWfPjwYfr06Q8ePBg2bFi7L+rs2bN2dnbr16/ftWsXSVhDjBo16tKlS2PHjt21a9fs2bPpf9qXl5d7eXn9/fffZFZUUFAQ+V99UFBQdXX1mTNnjI2NycNVTU0NeVD08PAgKYrIhBcREREtLS1FRcW//vqLDEGkZ72RCSzcta9Dqqurvb29XVxcNmzYsGvXrhYXQWf/TCmKUlNTU1NT46wjJSUlJycXGRnZ4oiDsLCwwMBAst3U1GRlZTV37tyHDx8eP36cHuXRpvKGhoZz587p6+vTuaj09fX9/PxIyKlv374jRozg3mMTJkzgnCHo6uoaFRVlYGBw+/ZtMqwmKyvr+vXrZWVlZNm+wsLCzMxMMkiqxexRZOSRuLi4vLz806dPyUeZmppaW1v7+++/k8hIa7uYTKaNjU1qauq9e/c4f3yIoUOHNjU1FRcXk7Q4jY2NJEdSYGDgwoUL5eXlm63IxnlF3C+5tevlcrTu3buTu5rMiuXe7YSsrGxlZWVJSQm5CjqU3EkdywtxcXFzc/MfXK19PDw8yPhBFxeXhQsXNttbXV3drVs39hIVFRVra2t6lKWcnFxjY+Pnz59JsIlkUCJTKVtD33Uk5MTL1yAJYDGZTH5+/mHDhuXk5Dx48ODEiRPkhnn58uX69etPnTpFTwN89OhRcnKyh4cHaU9BQcHIkSPJd29sbKycnFxiYiIJZrEzMTHx8vKaPXv25cuXp02b9t1dCwAAAADww7U13/j35Cr/mT1+/Li1XQcPHiT/Lff09CTpe4cMGUIvYkUjSymVlZWNGTOGlBQUFFhYWPTo0WP9+vW8LD80efLkiIiIb1ZbsGABeabl4bL+PxUVFX5+fr///juZW8RZITMzs0+fPoMHDx4wYAC9ktqbN2+0tLSMjY3Za3p7e69fv57FYlVWViorK9NL4KWlpSkoKJDt6upqY2Pj8vLyvXv3ku5VVFQsKSkhe+Xk5Fq8BG9v75kzZ7bpupp1SG1tbVRU1LZt26SkpNTV1W/evMnlvYsXL96/fz8vZwkODu7Zs2dwcDD7QnUsFotMXqM/3x07dqipqVVXVz969Kh79+7Pnj1rR/mVK1d69OhBL1XGYrHy8vL4+fnj4+PZV6xj16z86tWrza6LrMjGZDJXrVo1bNiw3NxcFotFoiFkVbj09HQpKSltbW1eemPHjh0qKiolJSVNTU0LFy7U0dHhvovEmxQUFF6/fl1YWFhYWFhUVMRisZqamkJCQsiyYuXl5cuWLZOVlSXL82lpaU2fPp0s45ibm0tmNZL8WVyuSFtb+9SpU61V4HK9LR6NxWKZmpouWbKErCZmYWFBxqS02Cfspx41ahT5Aamrq5s+fTrvK9a1tWPJDV9YWHju3Dl+fn7Stz/JYmc3btzYtm1bi7taW7GOxWLRXyCTJ0/OyMiwtbX18fGh9x45cuTIkSPkhndyciKFnz59EhER6dGjx6FDh5hMpoaGxh9//MFkMhsbG+fNm6enp0eqnTlz5vDhw9zvujZ9Dbq6uk6YMEFFRcXFxeXatWuksLCw8O+//z5//jyLxUpKSlq2bJmYmJient6FCxfoN0pLS9ML7X3TsWPHhISEMjMzeawP7YYV6wAAALg/FwM7dBSnFv8awSinr2JjY1tLAObo6FhcXOzu7k5msY0bN+706dPCwsLNqpWXl7u4uJDhSxUVFT4+Pm5ubmvWrPHx8bGysiIZggQFBaOjo5tldKZlZWXx0lRfX9+wsDB68hovampqpk+f/vjxYxUVFXt7+0WLFnG2n6IoRUXF5OTkR48eTZ48uW/fviEhIW5ubi9fvnR0dKQHEbCrra2dNWvWhAkTtLS0vnz5IigoGBYWRo8S2rx582+//dajR485c+YYGxv7+vpKSUmR+WgsFotkd+LU0NBAxrbwjr1D6uvrVVVVi4uLDQ0NPT0958yZ09rgJvoSWhxxxokM69i6dau9vb2Ghsbhw4cHDx5MZtUZGxuTs9y9e9fDwyMuLk5UVHTs2LHbt2+fN29eYmJiXFxcm8r9/PxMTU3ZE/dISUlNmjTJ19eXxz5JTEy8f//+li1bmpUzGIzjx487OjqOHz/+3r178vLyGzdu1NLSUlBQaGhomD9/fmxsLC/Hd3JyevnypaysrKioqJSUVFhYGPddVVVVZ86cIdltSDVhYWHS846Ojubm5hISEqWlpSNHjgwLCyMj5i5durRs2TIpKal+/fqVlJSsXLnS1tbW0tLy6tWrU6dObe2KOJvarAL3621WWU5OztnZedq0abKyskwmc+3atcHBwbz0j4+Pj7Gx8eXLl5uamlasWME+yLFjO5aiqICAALJKABkBR8JbLY75+sGeP38eHBxMsrMnJyez5xpPSkoqLy/fsGEDe/1FixaNHDmysbGRLJJAvg8FBQU/fvxYU1PDx8fHZDLj4+NnzpzZ7ERycnJr1qw5fPgw+QQDAgIsLS2lpaWbmpoUFBTofO0PHz58//49GSrY2l3H+9fgsWPHTp8+HR8fX19fv2DBgrCwsPT09FGjRvXp04csLlFQUFBeXj5ixIg9e/bIyMg8fPjw1q1b5L11dXX37t0jg+DIYghcutHOzk5dXb21ZQ3gm/Lz8+/cuWNkZMT7RFQAAIB/My7PxcAOHcUjRotrwxPu7u4bNmzw8PBYt25dW4/7Pe/tEocPH964cSOXClVVVZ8+fZKWlm7tz1YSMiBz7pydnQcOHLh161aS4aixsXHBggVmZmbz5s17+PDhgwcPWjyCn5+fh4cHvWJdx7p165aSktKgQYN4f0thYWFKSoquri5nwqATJ06kpaVNmjQpICAgKCiIj49vx44d3t7effr08fHx0dPTi4uL2759+40bN0hsKzIyMiEhQUFBwdra2sXFxdPTU01NrcUAwbNnzz58+MCeGqmtcnJypKSkWlzFj9Pt27fFxcXpvODf1NTUFBMTk5KSsnTpUtItY8aM+fPPPzvpU/sxCgsLS0tLBw0axD7LkhefP3+uqqpSUlLijOtx2cUpPz+/pKREWlqaPUMWUVZWlpubq6CgQOek/35tvd7GxsZ3795JS0uT6Xg8amhoyMjI6N+/f2uzCLnoqI79eaSnp//zzz/c60ydOlVZWVlbW3vnzp2kZOLEiYmJiatWrSopKSElampqV65c6dmz5zfPmJuby2AwOFN607jcdexa/BpMSUlZtmzZpUuX6BRRDx48uHXr1suXL798+ULSujs7O7Pn+9u+fXuLKfwmTpzY4rIG0IFiY2OXLVtmYGCwaNEiLon/ZGRkcnNz27f3Z/DL/d0FAAA/p28+FwOBjuLU4l8jCDl91dl3TIuLyjVTW1srKCjY1sf+LtHY2MhkMlvLXd0aXjrhl/P06dPhw4cLCgp2dUMAAKBlV65cITPclZSUFi5caG5uzvnfI4ScAAAAEEnhHTqKU4t/jfB1aZP+RXgJtYiIiPwS8SaKogQEBNoab+KxE345o0aNQrzpXyUnJ2cIh23btnV1uwCgVWZmZocOHSITHoODg7W0tOzs7FpcnxQAAAAAOhByOX2lo6PT1U0AgF+AjIzMkydPmhW2IwILAD+SpaUlRVEbN2589eqVoKBgWlramjVrunXr1tqgJwAAgH8nPBfzCB3FI4ScvtLV1SUrZAMAAMD/sIaGhpSUFIqixMXFd+7c6ebm5u3t3dWNAgAA+CkgJTaP0FE8Qsjp//zkaRoAAACg3WJjY62trauqqshLAQEBPj6+jRs3Ll++HKOcAAAAADoDQk4AAADwP4493iQgIKCpqblp0yYMiQcAAADoVAg5AQAAwP+y2NhYS0vLhoaG3r17L1myBMOaAAAAAH4MrFj3VUxMTFc3AQAAADpYbGysjY2NhobGlStXUlJSHB0dEW8CAABoDZ6LeYSO4hFCTl/FxsZ2dRMAAACgI+Xn52dlZcXFxYWEhGAaHQAAwDfhuZhH6CgeYWIdAAAA/G+SkpKysrLq6lYAAAAA/Et1bsgpKiqKyWR26ik6yuPHj/n5+bu6FQAAANAF6uvr79+/z2Wvu7v7j21R20RHR3d1EwAAAACa69yQU2hoaGhoaKeeogNdvXq1q5sAAAAAXWPixIlc9m7YsOEHtgUAAADgf0FnhZzMzMz4+H6lRFHv379XUFDo6lYAAABAF3BxcQkJCWlt75w5c3bt2vVjW9QepqamXd0EAAD4tSH1IY/QUTzqrJDTgAED1q1b10kHBwAAAOhA+/btmzBhQmt7hYSE8FcNAAD8G+jq6nZ1E34N6Cge/UoDkQAAAAAAAAAA4JeAkBMAAAAAAAAAAHQwhJwAAAAAAAAAAKCDIeT0VUxMTFc3AQAAAAAAAKDL4LmYR+goHiHk9FVsbGxXNwEAAAAAAACgy+C5mEfoKB4h5AQAAAAAAAAAAB0MIScAAAAAAAAAAOhgCDkBAAAAAAAAAEAHQ8jpKx0dna5uAgAAAAAAAECXwXMxj9BRPELI6StdXd2ubgIAAAAAAABAl8FzMY/QUTwS6KTjvnz58sSJE5108K4iKysrKira1a0AAACADlZfX3///n0ue93d3X9si9rDzMxswIABXd0KAAAAgK86K+R04sQJT0/PTjo4AAAAQMeaOHEil70bNmz4gW1pJz4+vnXr1nV1KwAAAAC+6qyQEzFz5sz/jfFm7969O3XqlJ2dnbKycle3BQAAADqYi4tLSEhIa3vnzJmza9euH9uitomKigoNDe3qVgAAAAD8fzo35KSrq2tra9upp/gxHj16dOrUKTMzM319/a5uCwAAAHSwffv2TZgwobW9QkJCP/noISaTiZATAAB8v5iYmP+NUSOdDR3FI6QPBwAAAAAAAAAqNja2q5vwa0BH8ahzRzn9AIWFhTU1NT169JCQkOjqtvyfxsbGCxcukO1JkybJyMg0NTWxWCwBAQG6AoPB4OfnpyiK7KIoip+fn8FgsB+n2bt4P3tb39Ia0gDOhnGqq6u7dOlSr169jI2N8/Pzb9++TcrNzc2FhYU7pDEAAAAAAAAA8Kv45Uc5rV27dsSIEfv27evqhvx/amtrra2tV65c6erqmpmZSVGUsLCwoKBgUVERRVEZGRmCgoJSUlKkMtklKCgoLCysoqLi5+dHH4f9XTwKDg5WVVXtkKtITU0VEBAQFBQ0Nzf/ZuWKigpra+tNmzZRFPXhwwdXV9eVK1daW1tXVFR0SGMAAAAAAAAA4Bfyc4WcmEzmhw8fYmNjP336RAb+EPn5+Z8/f66pqamsrHz8+DEJ4pAhTnV1dRRFVVdXf/78OT8/v+va3oJRo0alpaWNGzeOl8rbtm1bunTp27dvly9fnpub2+6ThoaGzp49m8lkNjY20n3Y2NjY1NTEeyHZPnPmDEVRDAYjPDy8pKSEPgVdp7i4uLa2lhSKi4vHxsZevHiRoigtLa20tDQtLa12XwUAAAAAAAAA/NJ+opDT8+fP9fX1R44caWRkpK6uPnXq1Ddv3pBd48ePV1NT27x58/Dhw42NjTU1Nbdu3UpRlImJSXR0NEVR58+fV1NTGzt2bCe1LTw8nKKojpqt1iIHBwdvb295eXkmk1lQUMCl5oMHDyI4kBhQQ0PDjRs3Zs+efenSJUFBQQsLC4qi7OzsBAUFjx49ynshCf8FBgYKCQmtWrWqvr6enidYVFQkKCg4aNCg6dOnS0pKiouL+/v7UxRVVlamo6Mzb968zusiAAAAAAAA6Dw6Ojpd3YRfAzqKRz9LLqfKykpzc/OioqIJEyaYmpoGBgYmJiZaWFgkJCQICQmROteuXXNwcPj8+bOPj8/JkyenT59uY2Nz8uTJrKyskSNHGhgYdOvWrTPa5uTkdOrUqfXr1/M4Xql9jh49WlJS8vHjx3Hjxg0fPpxLTUdHx9evXzcrzM/P7969e1RUlIiIyJgxY3R1dW/fvn369GlbW9uTJ08aGxtv2LCBoqg2FX7+/HnWrFmrVq06fvz42bNnV69eTZ/uw4cPy5cvt7a2XrFixapVq6ZNm0byUgEAAAAAAMAvCquw8QgdxaOfJeR07969oqIiBoPh4+PTp08fXV1dLS2tT58+xcbG0osW//HHH+vXr6coKjk5OSkpKSIi4tChQ/fu3cvKytLQ0HBycuqMhjk5OXl5ea1fv/7IkSPfcxzO9NvNSvbv39/Q0CAmJrZ3714+Pm6jz+Lj41vbFRoaamJiQt5+9OjRmJiYEydOyMrKkilybSokG/Pnz1dTUxs2bFhcXFxaWtqQIUPIXikpqR07dlAUFRIScuXKlfj4eER5AQAAAAAAAID2s0ysI1PJunfv3qdPH4qiBgwYQMoLCwvpOgoKCmRj4MCBZFxPZ7eqo+JNFEXJyMjQl0laLisry14hJycnJCSkqqrK1NS0tLSUy6FmzJihxKG6uprFYl27dm327NmkWmVlZVlZGUVR5eXldCYmHgu/fPly7do1iqKWLVsmJiZGZjiePXuWbsM3F7ADAAAAAAAAgH+zn2WUU//+/UnsIzc3V0ZGJj09nb2cSEtLIxtkLwnZkPxKdMbrDtSB8SaKoiZPnuzn57du3ToLCwuS/Gjy5MnsFRgMhqmpqYmJSWho6JEjR3bv3k3v2rFjh4iICEVRw4YNW7FihbW1dXFxcbPjCwoKxsfHV1RUTJo0iaIoFov1/9i787iatvcP4M/pNM+lERXKkEqRomSWm5IGU8abeR6iMlNEXCJjIdwos3QVmYkUFeUaorhIUZrnufP7Y5/fKU3fg9xwP+/X/WOdtddee521z+uyH2s9e/LkyWlpadu2bVu5cqWDg0NkZKSQkBCfladPny4pKTEyMho0aBCTImr79u3Hjh3z8PBgLpeWlubh4aGpqRkWFiYmJoZM4QAAAAAAAABQ248Scho0aFCbNm1SU1PHjx9vaWl57tw5IurUqVOvXr14bQ4ePFhVVZWamvrkyRMiGjVqFBGpq6szG8qKior09PTmzZvXLONp3ngTEW3ZsiUzMzM0NPTGjRsCAgJjx45dt25d/WarV68ODg7etWvXkiVLZGVlmcr9+/czBSsrqxkzZowbN67BSwQHBw8bNoxJfbV169YrV644OTktXbq0qqpq2bJly5cvV1FR4bOS2bu3du3a4cOHM52Hh4c/fPjw5s2bBgYGzEKzyMjINWvWCAsL+/r6KisrZ2ZmNstEAQAAAAAAQIuIjIxEliJ+YKL49KOEnERFRYODg52dncPDwx8/fsxisYYOHbp169baSamnTZsWEhKSkpIiKCi4bNkyQ0NDIpozZ058fHxcXNzp06czMzObJeTUXPGmJ0+emJmZeXl59erVS1FR8cKFC6Wlpenp6aqqqryc6ERUWVnJKxsaGnI4nAYP/U/BwcFr165lyq6urq6urg2W+aysIzY2likwoSVRUdFLly5lZWWJi4uLiYkRkYKCAm/kcXFxCxYsYCKDAAAAAAAA8FOIiopCJIUfmCg+/SghJyLS1NQ8f/58cXHxx48fW7duzQQyatPX11+/fv2bN29atWolJyfHVKqpqV26dKkZh9Es8SYREZGtW7cyZWVlZV69qKgok4jqe3j69Om//No4JvFWfQoKCra2tkxWKQkJiX9zSAAAAAAAAADwI/iBQk4McXFxTU3Nxo6y2WwtLa3vd/XmWt8kJCTk7OzcfOPiy78Tb5KRkQkLC5OUlGyijZqa2r//9QEAAAAAAADgx/F9Q05v3ryJiIj49n50dHQKCwuzsrKapbfGhISEHDx4sBnzN/2ShISELCwsWnoUAAAAAAAAAPBD+74hp4MHDx48eLC5euOlE/p+EG8CAAAAAACA/yYTE5OWHsLPARPFp+8VcmrTpg0RzZ8/f+TIkd/pEs1OUFDQzMyspUcBAAAAAAAA0AKQEptPmCg+fa+QE5P8u2PHjgMGDPhOlwAAAAAAAAAAgB+TQEsPAAAAAAAAAAAAfjUIOQEAAAAAAAAAQDNDyIkrMjKypYcAAAAAAAAA0GLwXMwnTBSfvu8b634iUVFRSADWhLlz586bN09HR4dX4+TkZGhoOHHixNrNrly5UllZ2WAPw4YNExBAiBMAAAAAAOAHhediPmGi+ISQ0zfJy8vbvXt3/fpVq1axWKzaNSdOnHj9+jURSUhIdO7c2cLC4uviLx8/fpSSkpKUlKxd+ffff1+4cGHixInt2rWrf0VJSUkdHR1zc3NevYKCAu8jT3Z2dnx8vIyMjI6OjqioaO1DiYmJjx496tix461bt4yMjMrKyogoMzMzMzMzKyuLiMTFxZmE8Q4ODhMnTmRO37Zt25IlSwQEBCorK729vUtLS0VERL7iKwMAAAAAAADATwchp2+Sk5OzZs2a+vUrVqxgs9m1a/z9/dPS0szMzIqKijw9Pbt06XLz5k1BwS+ef2tr6/nz5zs6Otau3LRp07lz5/Ly8rZu3Vr/igUFBe7u7n369AkJCWGxWP7+/l26dKkdcoqNjZ09e3ZWVlZGRoaurm5SUtLUqVPXr1/PRJHCw8OdnZ23b9++d+/eV69e3b59+8KFC0SUnJwcHh7u7+9PRLNnz541axbT28yZM6WlpZmQ09y5cwUFBcvKyry9vb/0mwIAAAAAAADAzwshp2+ipKR0/vx53sf169fHxcUNHDiwTryJMWDAACbykpiY2Llz5/Dw8MGDBzOHqqqqHj9+XF5erqurW3sFU1JSUkpKiqysrK6urpCQUHZ2dkVFRU5OTkpKioiIiKKiIhP2Cg4O3rBhg7e3t6enZ+0wFu+K8fHx3bt3j4iI6Nu3b51RHTt2bOXKlf7+/mZmZjIyMiEhIVJSUvPmzbOzs7t8+TIR6evrl5eXP3/+/MiRI/fu3ZOSknJ3dyeiGTNm9O7de9q0aXU6XLFihZCQEFNmVjlVVVU1x2QDAAAAAAAAwE8DIScuExOTrzhLXFzc1taWKScnJz958oSIXF1dmz6rQ4cObDb706dPzMeXL19aW1uz2WwFBYWXL18ePXrUwsKiurp6zJgxUVFROjo6GRkZSkpKV65c8fLyevXq1a5duwIDA/X09I4cOUJEx48f79q1q7Ozs7e396VLl0aMGFH/inp6emw2OzU1tU59UlLSsmXLoqKiNDQ0Hj58qKKiwoSx/Pz8jI2NT5486eDgICsrGxYWpqOj4+Pj4+/v7+jo+PjxYyJKS0tLSkq6d+8eERkYGEhISDB9BgYGysjIEBGLxQoKCmKz2WVlZXV26gEAAAAAAMCP5uuei/+DMFF8QsiJ69tTf+3YsaOyslJXV9fCwqLBBmVlZbm5uUVFRbt37xYVFe3Xrx8RcTgcR0dHBweH9evXE9GFCxccHR3/+eefV69eXb58+dOnT+Li4kSUn59PRBs3brxy5UqdjXVHjhyZPHmyoKDg+PHjjxw50mDI6fDhw9XV1fr6+nXqDx48OHfuXA0NDSKKiYkxMjI/cy9GAAAgAElEQVRi6lkslqOj47Vr1xwcHPLy8s6cOWNlZaWmprZ8+fIuXbrs37+fiERFRV+/fs2sotq6dSsTclJXV+/Vqxcvj5WOjg6LxeJwOO3atauT3AoAAAAAAAB+KEiJzSdMFJ8Qcmoeubm5fn5+ROTi4tJYG19fX19fXyISFha+dOlSmzZtiOjt27f379/fsmVLfHw8E7IpLS198uRJmzZtKioqdu7cOWrUqI4dOzLZkep78uTJ48ePL126RES///67kZHRp0+flJSUmKN//vlnaGhoQUFBUVHRjh07tLW165x+//59T09Ppnzjxo3a2+7atGlz5swZIjp//vzFixfz8/PnzJljbGx87do1pr6+qqqqR48e8T4KCgo+fvz4K/JVAQAAAAAAAMDPDuGA5uHr61tYWNimTZtx48Y11mbRokXe3t4ZGRlz585dtmzZ/fv3BQUF379/LyAgsGnTJl6z3r17V1dXt23bNiQkZMeOHR4eHioqKp6enmPGjKnf5+HDh5WUlPbt28d8FBYWDggIWLJkCfPRysrKxcVFUlJSXV1dWFi4/unMu+eY19Vdvny59tv3EhIStLS0iMjR0VFYWFhYWPjevXv6+vrDhw+3sLBISEhg3rhXXV2trq5+9+7dhIQES0tL3unv379nXs+npqbGq7xw4YKent4XTi0AAAAAAAAA/HwEWnoAv4Ly8vJdu3YR0eLFi3mZsxujqKjo5+f39u3bw4cPE5GGhkZ1dfWhQ4cu18LsCx06dGhYWFhOTs7ixYsnTpxYUFBARAICAhwOh+mqoqIiMDCwT58+uf9vwIABTIIn3rUMDAy0tLQajDcRUY8ePZglS+vWrbO1tVVRUWHq8/PzfXx8mB2C5eXlmzdvZrbFnT59Oi8vLy8v786dO2/evHnz5k1kZGRubi4RaWtrMzVJSUm2trZDhw4lotGjRw8dOjQhIYE5hHgTAAAAAAAAwH8EQk5ckZGRX31uYGDgx48fpaWlZ86cyU97GRmZpUuXbty4sby8XENDY9CgQU5OTkVFRUxqp1u3blVVVb179y4xMZFZuGRoaFhdXc0EfVq3bv306dPq6moiCgkJKS0tPXr0qPf/O3ToUEJCQkxMDJ8jd3FxCQgI6Ny5819//bV582amMjEx0dzc3MDAYNSoUUQUERHRs2dP5pC9vf3x48eb6PDly5dDhgwpLS0NCQlhXofXtm3bPn363L9/n88hAQAAAAAAQIv4lufi/xRMFJ8QcuKKior6uhM5HI6XlxcRzZo1q7GMS/UtWLCguLiYWZEUEBBQUlKioqLSpUsXeXn5JUuWVFdXp6am9u7dW01NTVdXd/jw4Xv27JGUlGReh3fp0iUxMTEzM7MjR47Y2dnVfhmcsrLy4MGDmfVT/OjQoUNcXJybm9vDhw/btGkTFBRkampqaGhoaWkZFBTEtImLi3NwcGDK48ePd3JyIiJvb293d3d3d/ft27czhxITE0ePHm1paTl9+nQfHx82m82kIV+zZs0ff/wxb968AQMGMK+6AwAAAAAAgB/QVz8X/9dgoviEXE78ys3NvXjx4pAhQ5SVlWvXs1isp0+f/s/TL1++XPujpKRkRkYGU1ZVVQ0JCSksLExJSVFWVpaTk2MS4GdkZLx//768vFxdXZ0XVzI1NU1ISGjiQleuXGnwio2NRE1NjZd/qm/fvvLy8qamprU34i1dupSIzp07R0TM6/OIqG3btgoKCkwSKCa6JCcnN2TIkMDAwPqb+AYPHhwbG3v27Fnm1XgAAAAAAAAA8MtDyOl/i4qK2rp165MnT44ePVon3tSMJCUlu3TpUruGzWa3a9fuO12uQYqKigMGDGjw0IgRI6ysrJhyeHh47bgSs+5JUVFx1qxZtU8pLCxkolFMYG706NHfc+wAAAAAAAAA8ANByKlRubm5fn5+R44cycnJYbPZp0+fZrJ6/zcJCQnxMqM3loy8DgkJie88KAAAAAAAAAD4QSHkxFU7nMQsa4qJiamsrCQiUVHR48eP/5fjTQAAAAAAAPDLw2MvnzBRfELIicvU1JS3rCk/P58JNiHeBAAAAAAAAP8RpqamLT2EnwMmik8IOXHdunVr9uzZ+fn5nTp1ys/P59WXlpba29u36NAAAAAAAAAAAH4yCDlxDRw48MGDB2fOnAkICFBXV+/QocPz588/fPhARDNnznR3d2/pAQIAAMD3oqqq2tJDAAAAAPjVCLT0AH4gsrKyM2bMCA8P37Fjh4yMTGFhYZ8+fTp27Hjw4MF169a19OgAAAAAAAAAAH4aCDlxRUZG8srGxsZ79ux58ODBb7/9xmKxBAQEjhw5snv37hYdIAAAAAAAAMB3VPu5GJqAieITQk5cUVFRdWp4i56CgoJGjBjh4+NTvw0AAAAAAADArwHPvHzCRPEJuZz+N2NjY2Nj49zc3IsXL3bo0EFZWbmlRwQAAAAAAAAA8ENDyIlfsrKyEyZMaOlRAAAAAAAAAAD8BL5vyOnWrVvV1dXf9RLN5d69e2w2u6VHAQAAAC2gvLz89u3bTRz19vb+d0f0ZcLDw1t6CAAAAAB1fd+QU3BwcHBw8He9RDM6f/58Sw8BAAAAWsbAgQObOOrk5PQvjgUAAKBlmJiYtPQQfg6YKD59r5DTyJEjBQSQmxwAAAB+Au7u7kFBQY0dtbe3X7du3b87oq9hZ2fX0kMAAICfm6mpaUsP4eeAieLT9wo5qampLVy48Dt1DgAAANCMPD09+/fv39hRYWFh/K0GAAAA4EthIRIAAAAAAAAAADQzhJwAAAAAAAAAAKCZIeTEFRkZ2dJDAAAAAAAAAGgxeC7mEyaKTwg5cUVFRbX0EAAAAAAAAABaDJ6L+YSJ4hNCTgAAAAAAAAAA0MwQcgIAAAAAAAAAgGaGkBMAAAAAAAAAADQzhJy4TExMWnoIAAAAAAAAAC0Gz8V8wkTxCSEnLlNT05YeAgAAAAAAAECLwXMxnzBRfBJs6QEAAAAAX7ZtU2GxWnoQv6i5c4u9vFS+7ih8G5elS5e29BgAAADgu0DICQAA4OfAYhUtXVrY0qP4hRV8w1H4Sl5eLT0CAAAA+G6wsQ4AAAAAAAAAAJoZQk5ckZGRLT0EAAAAAAAAgBaD52I+YaL4hJATV1RUVEsPAQAAAAAAAKDF4LmYT5goPiGXEwAAwE/J15fy8oiINDRoyBC6cqVug7FjSVCQ/P0pLY2IqG1bsrOjjIy6zZSUSEyMdu0iUVGaOpUE//+vBg8ekKcnBQd/328xYQJt3kxqahQVRRcufHaoTx8aPrxu+2PHaOVKOnKEhgz5+ovev09GRsRm161/+JD09WtmgOfcOUpPp7lzv/6KzXuziGj5cjI1pREjuPVVVdyCgAAxOearqqiysqYyOprbMw+bTba2jQ6YwyEOhwQa+afJoiLS1KzbIQAAAEAdCDkBAAD8lDQ1qbiYiEhRkcrLKSWFSkrI15ecnIiIPDxozBgionbtSFaWiEheniIjycWFiCgvj3JyqF07IqIdO2jAALK3J1dXCgwkKyv6+JGIKDWVHj7k9kZE48eTkREx4YatW4mIiospN5cqKsjPr4HwDU92NsXHk4wM6eiQqGjdo4mJVF5ORPToERUWkqMjt/7SJbpxo27I6dEjcnWlrVtpyhQKDSV9/a+cumHD6M0bkpWld+9IQ4NbmZtLvXtTYWEDIae3b+ntW756Liuj9HTKzKSsLMrNJQMD6tiRmv1mEdH16zUBo9RU0tKidu0oO5tWrqRFi4iITp2iVavowwdSVCR7e3rzhhQVSVmZ/Pxo6lQSEKC9eyk/n9uDlhadPUsGBjVf5OBBCguj8+dratat494pIiovp0+faMWKmqOCgrRhAzG/k1u3Gp6c6mo6cYIGDeJrJgEAAOAXgJATAADAz+fIETp8uOajtzc9eED6+jR0KC1bRsyLwISEKDCQAgJqmu3YQXFxREQXL1JAAJ04UXOobVs6fpxevaKPH+npU1q/njw96fffad8+EhGhadNIVZXbks0mNpvk5Ehams6cIXn5RuNNsbE0ezZlZVFGBunqUlISTZ1K69dz1+mUllJWFpWX08ePpKhITBiFF9lJSeHGVniio8nWlg4fpmHDSEmJLC3p+HHq3/9rZk9EhMrKKD+f+vWjgADq25eIKCGBNDVJROTLunJxoZQUSkujjx8pM5NERenTJxISou7dSVmZWrWijh2b/2aVl9OTJ7R6NYmJkZ4ezZtHuroUE0M7d9a0GT+eGyU8eZI0NcnamhYtIn19Cg2lTZuIzSZfX27LigpKTydd3bpTJCn5Wc327eTpSUJC3I8+PjWHiotp5UpuyOngwZrVVTwFBTRmDHXuXPeeAgAAwK8NIScuExOTlh4CAAAAv8aPJ3v7mo9SUrRuHdnakrAwXbtG/fuTsDARkb09WVjUNJORabi38nJKTyc1NdLSIi0t6tuX1NTI2ZmGDaOyMgoK+iwQIypKa9YQs6Jn5Uq6c6fhPpkdcP7+ZGZGMjIUEkJSUjRvHtnZ0eXLRESRkbRoEb16RVOn0ty5JCRE48bR0qXc00+epKdPueWqKtqyhfbupWPHaPBgIqKhQykoiBwcaOpUWrmyqTVWDRIRofJyUlamw4dp/Hh68YIkJOj5c9LR+bJ+iEhZmfT1qX170tAgVVVydaV372jvXlJWppQUbpyueW8WEf39N2lr0/79dO8e3bxJ1dWN7oCrbfx4EhenV6+oVy9isWoCQ2/ekJYWd22XqytlZpKYGD1/Tv/8Q2ZmVFlJ9+9zW06bRsnJDfSspEQrV3LLEhJ1j75+TWPGUO/etGcPd9MfAAD8sPBczCdMFJ8QcuIyNTVt6SEAAADwS0SERo7kpgfS06N9+ygxkdTUaNcuOnuW1NWpdWsiIjExmjCBu1FOR4f8/Gj0aPLyqttbfDyNGUOWlrR5M4mJUUQEhYdTdTXduUNsNv3xB/32G/XsWTeuERBAZmbUoQMxQSsrK7p6lRtTSEqiZcsoKoo0NOjhQ1JR4a5j8vMjY2M6eZIcHGjQIHrypGYZzqVLdP06TZxY07+1NRHRq1c0aRIpKNBvv5Gvb83aHGZ/3D//kJ4e+fh82XInZpUTEQ0eTMbGtGcPLVtG8fHUrVujp4SGfra3bupUsrMjInJ2rqkMDKS4OLp6lTgc2rSJWrWisjJauLCZbxYRhYSQpiZpatLFi9S1K+XkkLx83TZZWRQbS3l53JtIRMePk74+6enRgwfcdWqMN2+4u/+YKf34kUpLqbKSBATojz9IXZ176OpVEhCg2bMbGA+zC7JBK1dSYCB5edGoUY3OLQAA/DjwXMwnTBSfEHICAAD4Ka1cSRUVxCyH8fKic+fo2DFSVaVLl8jfn5sGiNmfxaxnYVYqpaRwz4qOphkziIiWLSNjY0pIoLVrKTmZbG2pbVuaNYs8PEhEhN6/p337aNYsWr6cxo4lZh/W8eP04AEFB1PnzrR7N5mbU5s29Px5zRqWgwdp7lxumqSYGG4SKCJiscjRka5dIweHz76Lry89e0Zt235WGRdHYWGkoUHTp9O0afTiBRUVfdZAQoK6dKGLF0lZ+cumjhdyYjaISUtTZSWdOUPXrjV6ir4+LVhQ85EXo6lt40by9+cuF0pNJRMTunCBOBxisZrzZmlo0NGjxGJRdTU9fEijR1NWFikp1R1MejqdPEnZ2RQayl1sdfkyvXhBubl06hSx2VRdzW2ZmVmT0GrgQG5BSoqyssjQsKZD5l9zG8vT1NhfvD096Z9/qH37RicWAAAAfmEIOQEAAPyUbtzgZqTW0KDx42nRIrp0icaMob17ycioJgf2nj2UmUlMBuvVq2tOb92am5ybWSAjJsZNCp6YSDY2lJBAZ89yW167Rtu2cXe0paSQhQWZm5O0NKmr07x5FB1NQ4eSvPxnUY/798nTs2acTLIkRps2dOZM3e9ibExsNm3YQIcOfbaWqkMHat+eunal7GxisepmF2LW8lhZffHU1Q45McMODiYVFdLTa/QUNTXuDDQmJ4c+fKgJrnl4UGEh7djB/diMN8vHh4yNSUGBwsLo1i3au5fOnSMVlbrj6dqVjhwhIyP64w/S1KScHEpM5Iac4uJIUpKWL+e2zMykVq3qni4u/lmALza2JpF8Y3bsoJ49G6hn1nABAADAfxBCTgAAAD8lYWHuQhUhIe4yltxcOnCAHB3p6lWSlCQpKSKi3r2ptJSISFr6s9PbtiUbm89q0tNp+XI6coQqKyk9vSZ/ExMrYUyZQhs3ko0NDRlCrq5kb0+jRtGmTTRrFh05QiNG0KFDpKhYE9DJzqbLl2n37poeEhJIS6vmY3U1zZpFXbpQZCSVldGSJdwFOAICVFVFYWHcZkeO0L591KnTZwN+/ZomTKB167546phcTunpdPo0LVhA1dW0cycNHfrF/dRWXs79j0nMJCdXs3OteW+WnR1ZWVFuLtnYUN++JClJN25wF6AxEhOpQ4e6790bN45b8PUlZ+fP1oUxL+nz8KDVq4nDoTt36NUrevfus5CTtjZ3S2NVFRkb082bJCNDmzeTujqNH89tw7xTDwAAAICHj2yT/w2RkZEtPQQAAIAvcOAA6epS+/bk50fx8eTsTJ6e1KULPXxIN2/SokXcZkuWUFoavX9Prq7/o8NNm7hRg3fvyMCAevbk/icry21QVUUPH5KNDd24QR8/kq0tt766mu7fp9u3SVycu0apRw/uUiYmTzZvDU5+Pvn4cJNkR0VRnz5UXk4DBlB4OLm4UEgItW1LUVEkKUkPHlBJSc2lmezXYWGf/ff77zVHP30ie/uGk1vXJyBALi6kq0tv3hCHw33r3OHDdPMmX6c3SFmZ2rblZkavrxlvlpoaaWpS9+7EZpOODqWm0p07NGgQMTsN//mHFi+m9PSa9hERdPYsNyW8mhp9+kTdu3PLKSnEhLdCQqiqiojIxob27qWCAnr7liIjafp0Skvj9qyjQzo6VFlJqqpkako6OqSgQK1bc+t1dBpIHA4AAD8dPBfzCRPFJ6xy4oqKikICMAAA+ImIi3OTUvv40J07NYmQhIWpc2faupWePSMdHRIWpqVLqayM/P2b6u2ff+jUKXrxgkpKKC2NEhMpMZF76NMnboHNpi5daNIkCg8nX19udInDoSVLyMiI+vWjfv24LV1cyNiYwsKopISioriViYk0aRIZGHAzSYuI0NKlZGdHhYU0dCi1bk3DhtGlS+TrS/b2JCxMBQUN7KRrjIICqaiQqSndvFl3MVRtd+/SwoWUm0sLFtD06SQtTbt20ZkzdO8ePX1KI0fSlStkbMzvRevYuJEmTSI/P7K3r/sSvea9WUyOpPbtKSCAqqtp1y4SEyMisrWlggLq3ZvatKFHj2jfPnrxgg4donnz6O5d7omqqhQX99kqJzk5unePfHwoI4MiIujTJxIUpDNn6PlzkpKiHj24aeCZ2KKbW8MZxAMCSFv7s9xPAADwM8JzMZ8wUXxCyAkAAOCnlJ9P7u5UWkoVFeTjQ7du0cGDVFVFlZU0ZQpNmUInT9KGDVRRQYGBVF5ORHT9OmVmUmgoffhA797RqVPE7Jnq1o2cnGjJEpKVpW3byNa2JgkR0Wdvartwgc6epVmzyMyMmPVQTk707h1dufLZ2Dp0oLg4ioigIUNIUZGCgmjbNnryhJydadUqbpsePahHD2IyVRcXk6UlHT5Mb99SYCDdvk2JiTU5rRlPnlBg4Gc18fGkq8stCwjQvn0kJETm5hQRQWpqDU+arCytWUM2NsRm07NntGoVvXhBV69yV/1s20Y2NhQTQxkZdPRozVkPH1J+ft1kRpMnU/fun9WMHk1EtHw5LVpEhobk5VUT/Grem7V7Nx06RNHRVF5O48fThQuUlEQ9elCrVmRpSUyUMD+fDAxowwZSVaW7d2tuUFkZ3bzJTeClrk7a2tSlC7Vqxc1jpa1NAwdS9+504QLNm0cuLjRsGDdA9uwZLV9OZWU1adTFxCg1ldLSiMOhU6do/vy6s81sEuQllQcAAID/GoScAAAAfkpt23KzNQ8fTm3bkooK2dhQt27E4dDUqTRzJgkJEbMKKTeXiGj1anr8mCws6NUrIiJDQ4qIICZw0LUrqarSwoWUlER+fnTnTqMXVVD4bJHL33+TtjYFBJC4eN2Wamo1+YP69iV5eTI15eY5qk9OjkJCSEmJ+valM2fIxYUiImjx4s/a5ORwR86TnV23H29vUlJqam2Unh43tvL+PVlZ0aJFdOYMd6KIaNo0io+nuDjq0uWzhFO1yzwNXmX0aLK3p8hIevbss9xGzXiz2GwKDKTwcFJQICK6fZvu3KErV2jHDsrL44ar3Nzot99owADu1cPCKCODWx45smb/4MCBpK1Nenq0cSO35s4dunWLUlJo3DjuK+qYFFdXrtC8eTRnDi1cWDNdo0bRwoXcfFvt21P//jXfd/VqOnCAqqrIwqLRmw4AAAC/PBaHw2nsmLe3t5OT086dOxcuXPjvjqoFeHl5LV26tKVHAQAA0CgvL6mlSwu/9CxeQms+lZaSqOhnNRUVxGZ/9iK574dJHF5fRQVxOHW/SEUFMQm5m/daLehLb9a/icP5gvVKlZVUUUHCwnU3GNbn5bUNfwEDAPhx4LmYT5io+hqMIGGVE5cJ8295AAAAv5YvDWHUiTd9S0znKzQWA2pwDN84sB8t3vQVN+vf9EX74wQF674yDwAAfgp4LuYTJopPP97ftloIUn8BAAAAAADAfxmei/mEieITQk4AAAAAAAAAANDMEHICAAAAAAAAAIBmhpATAAAAAAAAAAA0M6R25IqMjMRuTAAA+LG5eHm19BB+Ufv27Zs7d+7XHQUAAPhl4LmYT5goPiHkxBUVFYVfDAAA/MiWLl3b0kP4ZW3b5tPE9DZ9FAAA4JeB52I+YaL4hI11AAAAAAAAAADQzBByAgAAAAAAAACAZoaQEwAAAAAAAAAANDOEnLhMTExaeggAAAAAAAAALQbPxXzCRPHpf4ecFi1a5O7uTkTu7u4sFut7lNeuXcsrz5gxIzw8/Ptdq7HytWvXmmizbNkyplxRUbFixQoWi7VixYq8vLyVK1fWab948eJz587x2v9r42+inJeXN3bs2AbbTJw4kVeeMmXKjzNmlFFGGWWUUf5xymlpaS0+BpRRRhlllFH+F8pNPxejzCv36dOnxcfwo5WdnJzqB5RYHA6nsWCTt7e3k5PTzp07Fy5cyNRUVlaePHmSKQ8ePLi8vFxLS4v5GBMTY25uXvv0o0ePGhsbq6ioMB8jIiIWL15cu8GsWbMcHR1NTEw+fPiwatUqGRkZItqzZ09BQcGKFSuISFtbu1u3bkQUFxeXkZFRWlqalZUlLi4+duzYJmJkVVVVubm5OTk5bDa7ffv2vHofH581a9YkJSXJycn9z0BbHYcOHdq2bVtCQsK5c+fGjRunqalJRAUFBVVVVR8/fuQ1KygoMDIyevnypYGBwa1bt2RlZWt3Eh8f//LlS3t7+w8fPnz7vDHlJ0+eWFpanj9/vmfPnkTE4XBYLBYRZWZmXrx4kWmTnJy8du1aDw+Ptm3bMjXDhw9v1aoVEampqXl4ePz+++93797t169fTEwM0w9zr8+dO9epU6fu3bsTUXp6OvN/HyIaPXq0iIjIl84hAADAD0tVVbX2H+hfdBQAAAAA6keQiEjwi7ooLS2dNGmSmJiYurp6u3bt3r175+zszBwqLy+fO3duZGSkoqLiqlWrDA0NRUREbt++7ebmxjT4+PGjra0tEe3du1dLS+u3337r1KkTEV27dm358uWvXr06depUcnJyjx492Gy2g4NDu3btXFxcmJDTnj17/vzzTwkJieLi4jZt2lhbW4uLizPdvn//fsuWLdnZ2enp6Z8+fUpPT8/KyqquriYiS0vLixcvVlZWvnz5UlRU9P79+xwOZ8eOHba2thwOp1WrVu3atWM6GT58OIfD4cVoiOjcuXOCgoI2NjZMDKuioqK6urq8vJyIREREmLjM+/fvX758yTslLy/P0tIyPz//1q1bo0ePtrS0vHr1qqSkJG/qRowY0alTp7Fjx0ZERHz7vE2ZMiUtLS0/Pz8lJWXOnDnZ2dmpqakxMTF6enpE9Pr1a0dHR2NjY2FhYSIyMzO7fPkyERUXFz969Cg2NjY4OPjy5ctZWVl79uwJDQ0tLi4moiFDhjARq8WLF69bt+7IkSNPnjxJSkoSFxd/9+6dh4dHcnJySUmJhYUFQk4AAAAAAAAA0IQvCzkxevToERERQUQpKSmCgtwecnNzb9++fefOHSsrK2lp6bKyMllZ2eTk5MzMTKaBvLz8smXLiCg4OLhPnz5MubS0NDMzc8+ePUS0atUqc3NzDocjLi7es2fPmzdvSklJMefu2bPHz88vPT1dQ0Nj7dq1vHgTEVVUVFy8eJFZD6WmprZjx47WrVsvXbpUS0uLWc1UWVmpq6vLNJaSkrp7966dnd3q1auvX78+Z86cDRs2SEtLFxUV1fmOly5dOnv27OvXrxUUFDw8PJgAkL6+voeHh4iICNMhi8XihZxu3LgxderU6urqa9eu6ejo3Lhxw9LSslu3btu3b2cCRoGBge/fv9++fTsRsdnsb5w3Zu/oq1evdu/ebW5uPmzYMAUFBQUFBWb5FYPNZk+dOlVWVvb169cbNmzYvn27vLx8ampqfHw8EbVq1ert27dKSkoDBgx49uzZ5cuX3d3dMzIyNDQ0jIyM1NXVmeVU9vb2f/7559y5c42NjV+8eDFgwIDw8PCv+M0AAAAAAAAAwH/K14SceLp16zZlyhSmvGTJkvbt22dkZOTn5/v7+zObtuTl5desWcM02Lx58+DBg+fNm1e7Bz8/v8WLF8+YMcPOzu7WrVvV1dV///03i8Vq3br13Llz7ezs7O3tiUhMTIyIdu3aJSMjM3HiRCKysrKytH2jGqIAACAASURBVLScN29ehw4d3rx5w/TG5Fp6+PDhw4cPk5KSjh07Fh0dLSoqmp6efvPmzXHjxkVERHTr1u3GjRuTJ0+2tbV1c3NbuHChtLS0kJDQp0+fag9sw4YN/v7+hw8fdnV1nT59ellZ2fHjx0+ePFlSUjJw4MDY2Fim2fDhw4nIy8vLxcWlXbt2LBaLt+VNSEiIiOzs7FxdXbds2XLixAk2m21hYdEs80ZEM2fO3LdvX2lpqZ6eXk5OjoODQ2Vl5Zo1a4SFhT09PXv16vX48WNmLVVubm5paenp06dFRUWJKDw83NDQ0NDQ8OrVq3FxcRYWFubm5h8+fKioqEhLS3vx4sXRo0ePHz9ORBYWFoKCgidOnJg7d+63/E4AAAAAAADgxxcZGWlqatrSo/gJYKL49E0hJ0VFxeXLlzPlI0eOREVFbdy4MSsra/369bNnz1ZUVBQSEpo/fz73SoKCycnJBQUFTIzG19d38+bN8+fP19DQePny5d9//+3v7z948OArV66w2exNmzadOnVq8uTJzP61FStWhIaG5uXlsVisfv36WVlZxcXF9evXr/ZgysvLvby8Vq1a1aZNm0+fPm3evHnOnDn5+fny8vJKSkqHDh3q378/s00vJCTk4cOHd+/edXR0ZPadSUtLv3jxonZvrVu3HjRo0NmzZ11dXdu0aaOpqSkmJpaRkTFp0qQ6kzBjxozly5fLyMhYW1szm9d4zM3Nb9y40adPHyKKjo7W1NRk9tl9+7xNmzbt7t27zs7OHTp0qKys9PPzO3jwYGZmZufOnefMmcOcqKWlxSSEYrPZzEUlJCSYgBfTIC8v79GjR1ZWViNGjPj99989PT3Ly8sVFRXT0tKYy4mJiXXq1Ck6OpqXIgoAAAAAAAB+VVFRUYik8AMTxadvCjlVV1eXlpYy5WXLls2ePXv//v2rV6/28vKaPXs2EZWVlT19+pTXmHeipaXluHHjDAwMiMja2lpFRaV79+4pKSmHDh1iFhClpaWZmZmZm5vn5+cPGjRIVVXV0tLy3Llzp0+fjomJ2bdvX3p6+r1797Kzs+Xl5Zk+3717V1BQ0LFjRyLq3r37zZs3mUU9RBQaGnr9+vULFy4wH6WkpJisTEy8iYjatm17/fp1Jm1TeHj4oEGDiMjU1HTTpk2lpaVMPyUlJW/evJk+fbqHh4ezszMvNbiJiYmmpqampuaaNWsqKytrz8+LFy/c3d2FhYXLy8sLCgq6du3aXPNWVFQ0duzYXr16/fXXX7t27crMzJSXl79x40btMJyAgAAzwwkJCURkaGjIfBHenr68vLzFixczmwFDQ0Pl5OSUlZVnz57t6ekpIMB9laGsrCwzeGlp6W/5qQAAAAAAAADAf8o3hZw+fPjApGEiInt7+9jYWFdX18OHD6ekpMycOXP//v2FhYW81UM5OTm8E7W1tUeOHMmUS0pKbGxs1qxZk5WVZWxsvHbtWiLavn07E2q5fPlyWlra/fv3TU1Nx40bZ2NjY2NjIysru2LFirCwsNDQUGYlFLMfTVhY+MqVK8xePF68KTc3d9asWUOGDDE0NDQ3N797925FRYWcnFxYWNiwYcOYNgYGBnl5eW/fvk1KSho1alRSUpKSkpKBgUFFRUVcXJyAgMCpU6fevXu3aNEiQUHBzp0779y5U01NLTc3t7i4ePfu3UyIatu2bb179+alJE9OTr558+bq1auFhYWFhYXFxMTy8/Obcd5u3ryprKy8ePHi69evjx8/PiYmpna86dq1azNnzmTKTKYqHx8fZqWSt7c3k0P9/fv3I0eOfPz4sb6+vqGhYXJysqys7MOHD3NychQUFJhz8/PzBQUFeUnQAQAAAAAAAAD48a2rnKSkpKKiotq1axcSEnL9+vXKysqhQ4cmJSVt2bLFwsKic+fOL168+OuvvwYPHlxRUdFgJ97e3mVlZRMmTDhy5EhsbOydO3eY1UZWVlZEJCcnV1JSMmDAgLdv3zJvlEtISHB3d1+8ePHw4cN79erF60dUVHTChAkHDhyorq6eOXNm165dmX1kkpKS69evZ5YsZWZmxsfH7969++DBg8OHD7exsTlz5gybzf7tt98EBQUdHByys7NVVFQUFRWJqFevXnv37tXR0dm8eXNmZmZQUNDTp0/V1NR27tzp4eFx+vTpdevWLVmyhNm8xpg/fz4vJPTXX3/dvHmTd8jQ0PDBgwfMmqlmmbcuXboUFxcfPXrU09Nz0KBBTFJwHgMDAz8/Pw6Hc+zYsaNHjxoZGcXHx69du9bExISIdHR08vLynj592rVr16ioKHFx8S5duiQnJwsJCbVp08bHx0dNTY3Zq5iYmNi9e3feoicAAAAAAAAAAH58ayghLy9vxYoVzBvZbGxsiCgiImLkyJGdO3cOCAhgXhjHvOPszJkzaWlp+/fvf/XqVXBw8KRJk7y9vVNSUjZu3Ojq6pqQkBATE3P58uWUlJSUlBReyqTBgwevWrWqbdu2wcHBWlpaPj4+JiYmXbt2dXNz69+/P28pE8PX13fGjBl//vmnsbHxjBkzmEpBQcFp06Zpa2srKSm9fv168+bNZ86cMTExCQsLU1VVZfIcqaqqzpw588GDB+/fv+etBlJVVZ07d660tPTq1asfPXpkZ2fn4OCwcePGnj17fvjwoaioSFtbOysri9nKx/Dz81vw/w4cOFB7bKNHj66oqGC27337vDGdiImJtW7d2tPTc82aNUFBQd27d1dWVma27AkICHz8+NHT0zMwMHD9+vXR0dHz5s1zc3Pz9/d///49s+hJS0tLXl7++fPnrVq1EhISysjIcHNzc3R0jI6OZlZI3bhxo7y8fMyYMd/4IwEAAAAAAIAfH7NGAf4nTBSfvmaV05MnT8zMzLy8vCQlJbt27dq/f//+/fv37dtXS0vr+vXr8+fPNzY23rZtm5ycXEZGBpvNLi4udnZ2lpOTc3BwYJbYMP0ICQlJS0s7OjrOnz/f2dl5ypQpQ4cOZQ7JyckVFxczoRN3d3fepbW1tWfPnr1hwwbmfXB1CAsLHzhwYPXq1REREbzESTwrVqzQ0NC4ffv2qFGjmMTbvMsR0d69e11cXERERFRVVeucKC4uzhTat2+/bds2XV3dsWPH/vHHH+bm5qNHj+7cuTOvZVVVFS+dU1VVVe1OpkyZsmHDBj8/v+HDh4uKin7jvDEFFosVGRnp7+//5s2bqqqq9u3bKygoMAmq8vLyNm7cOGjQIF9fXyYotmPHjj59+vj5+a1cubJ///6dO3d2cXFZvnz5u3fvbGxsJCUlvb29DQ0NiUhdXX337t1EdOjQITk5uWnTphFRXFzcggULnjx58oU/FgAAAAAAAPg5ICU2nzBRfGJxOJzGjnl7ezs5Oe3cuXPhwoVMTUVFxc6dO5nyqFGjeHmLmkV1dfWvvYHrxo0bjx8/XrBgQYPxsh9NZWXl7t279fT0hgwZwrw38NSpU8yhefPmiYmJtfQAAQAAmo2qqurHjx+/7igAAAAA1I8gffEqJyEhIWdn5+8wNmIWNH2nnn8QgwcPHjx4cEuPgl+CgoJOTk68j2pqat/v1gMAAAAAAADAL+YXj/IAAAAAAAAAAMC/DyEnrsjIyJYeAgAAAAAAAECLwXMxnzBRfELIiSsqKqqlhwAAAAAAAADQYvBczCdMFJ8QcgIAAAAAAAAAgGaGkBMAAAAAAAAAADQzhJwAAAAAAAAAAKCZCbb0AH4UJiYmLT0EAAAArm3btrFYrJYexX+Ik5OTl5fX1x2FZrd06dKWHgIAwH8Unov5hIniE0JOXKampi09BAAAAC4Wi4WnbvhvQnQPAKAF4bmYT5goPmFjHQAAAAAAAAAANDOEnAAAAAAAAAAAoJkh5AQAAAAAAAAAAM0MISeuyMjIlh4CAABAs3n79m11dTVTvnPnTlJS0qRJk/7nWWVlZd9y0cTExDt37jTdpqioqLS09FuuwjN//vywsDCmHB8fP3HixPptqhrHm586OBzOxYsXi4uLm2WQtYWEhJw9e7ax6/7LHj9+fObMmabbFBYWXrhwobGju3btOnDgQGVlJa9m/PjxUVFRTXRYVlamqKj4VeMFAIB/A56L+YSJ4hPSh3NFRUUhARgAAPywMjIy7O3tb9y4ISwszNSkpaX17ds3JiZGVla2TuPS0lJjY+NDhw5ZW1sTUUpKSlhYmLS0dHR0tLGxcWOXOH369PLly588eSIhIcHUFBUVOTo6ent7t2nThp9Benh4EFG/fv2aaDNp0iQ9PT13d3d+OiwrK0tPT8/MzMzKysrNzTUwMOjYsSNzKDExMSgoSFNT89GjR0T0/v37+/fvb9y4kTnar1+/vn37VlVVCQoKKigoMJVZWVlycnICAgJEVFJSsmDBAk9Pz/oXZbFYo0ePfv36tbi4eP2j69evLywsLC8vLy4uLioqysnJGTly5LRp0/7nd7l7925SUpKMjExISIiNjQ1T6eDgICoqWvvthJWVlSNHjrS1tW26t+nTp0+ePLnpqW6au7u7mpra6NGjm2jz4MGDTZs2jRgxgohyc3MrKyt5k0lE9vb2rq6ugYGBt2/fZr5CTk5OeXl5nU4OHjzIq6yoqMjMzNy7dy/vqLCw8IwZM776WwAAQPPCczGfMFF8QsgJAADgJ8BisSIiInjxJiISFRV99eqVoGADf5Rv3bq1urr63bt3zLN9QUFBQkJCUFAQE21p0OHDhxctWhQYGMiLNxGRuLh4UFDQzp07+RlhbGxsYGDgxIkTV6xYwVtetHLlylatWtVuJi0tLSUl1VgnLi4uKSkpaWlpHz9+zMzMFBUV/fTpk5CQUPfu3ZWVlVu1asULObm7uy9ZskRFRSU7O5sJdggKCvKib6KiokxBUlIyIyODKSsqKr569UpGRoaIdu7cmZaWxtQfO3YsMTGxrKysvLy8oqKivLy8qqpqyZIlvE727NnDmxYVFRUWiyUlJSUhIREUFJSUlNSzZ88Gv8vUqVM3bNjQpk2bU6dOvXz50traOiUlJTc3t3379rw2FhYWgoKCtUNO1dXVHTp0aHqqU1JSAgMD+QzbNejq1avnz583NTUdNmwYc7PKysqOHj2qoaFBRPv37/f19ZWRkUlPT//06ZOmpmZ+fr6UlNS8efNqv0ixbdu2x48ff/XqVXh4+Jw5c5jA3/Pnz5lQnZub29ixY4nI1dV1/vz5vB+qm5tbZmYmUy4tLfX19UXICQAA4FeFkBMAAMBPoHZUonZN/foHDx7s2rVr1qxZ6enpTE1oaKiKikpj8ab8/Py5c+feu3fv+vXrvXr1qnMJAQEBNpv9P4eXnZ3t4ODg7OzMC5e8evVqz549rq6u9Yddf8w8ysrK+vr67du319DQUFVVdXV1ZQJnysrKKSkpqqqqTLNTp04dP37cxcVFUlLy2bNnzIIsERGRtm3bMg309fX/55hrD0lOTk5aWlpCQkJISEhISOj06dO2trbS0tJMLKZ2pG/mzJnM5js3N7fU1NTo6Gg5Obn6fb5+/TogIGDPnj3MYKZOnTp9+vSpU6eWl5f36NGD18zR0ZGfETo6Og4ePJi3NfLAgQO2trZ8Lj2rLyUlZcqUKceOHdPW1mZqHj165OzszFvBNGHChKFDh6anp48aNeru3bvt27cXExOr00l5eXl6erqampqWlpaGhkZERAQRjRkzZtGiRX369Fm7dm1ubi6v8erVq0VEROqPJC8vz9fX9+u+BQAAAPz4EHICAAD4KTEpgeoEkhISEuzt7QMCAn777TemhsPhHDt2bP369fV7KCsr8/Hx2bRpk5KSUlxcXP0NenzKzs42NzcfOXLkli1beJXLly+3sbFRVlau3/7q1asmJiYmJib1Y0/Ozs68cmBgYFxc3NWrVzkczqZNm1q1alVWVrZw4cJHjx7NmjWLWW30119/hYWFmZiYpKSk5Ofnx8bGEtHevXuTkpKY1VWFhYW85EFZWVkdOnSovbGOqeclgaqqqjpx4kRSUhKHwxk0aFBjWYeKi4sdHR2VlJQuXbrU4CozIoqJiTEyMmLW+3Tp0sXa2trb2/uPP/7gNXj//v2KFSvq7Kpj7ldxcfH69eu1tLR4ldOnT3d0dAwKCjp06FBFRcXu3buvXbvW+A1pyocPHwYNGrRs2bLaqa8OHz48btw43kouSUlJSUnJ3bt3L1q0qLCwMDU1lRlMQUHBgQMH7OzsOnToEB8fP2bMGEtLy82bN0tLSzOzLSgoKCMj06pVq9p7Erdv337//v0GtwoeOHBg+/btX/dFAAAA4MeHkBOXiYlJSw8BAADgC5SXl7NYLN7mLyK6ceOGo6Pj5s2bZWVlg4KC7O3tieivv/4iIktLy9rnPn369MSJE/7+/p06dbK2tv706dMXxZvy8/PfvHnDrCSKjIwcP378uHHjNm3axGtQWFjo7+9/9OjRBk9PT0+3sbERFxefMGHC9OnTG9tHtnHjRn9/fyamk5qaamJicuHCBQ6Hc/r06Z07d/75559Ms2HDhi1duvTBgwcpKSkbNmwgopMnTzKHqqur+dlYx/P7778XFxcPHDiQw+EUFBQ0GHL68OHDiBEjEhMTjYyMjIyMJCQkpk6d6ujoWCf2FxoaOnToUN7HhQsXDh8+fN26dbXDOubm5mw2u07IKTs7e/HixZs3b65daWZm9vjx4zlz5ujr62tra9va2tbZzefr6/vs2bMG41/V1dW6urrM5rWbN29OnjzZ1dV13Lhx/fv3X79+ff/+/ZOTkwMCAu7du1f7rKtXr+7atWvIkCEfPny4cOHCokWLUlJSmFAmkyDM2Ng4ISFh7dq12dnZ0tLSzFklJSW1f5CMKVOmMDsfmaCeoKAgh8OpP04AAPgR4LmYT5goPiHkxIXUXwAA8COrqqpilsDwIhSfPn2Sk5PjfSwpKdm2bVtAQED//v0jIyNdXV2PHz/+xx9/ODk5eXl51d4cN23atJMnT9rb2586dapPnz779+8PDQ3lfyRFRUVWVlbGxsZeXl5EpKCg4OXlNXLkyNptVqxY0bNnT3Nz8wZ7mDhx4qJFiy5fvuzj49OpU6cxY8YcP368TpucnJwPHz4YGRkxHz08PAoLC3fs2MGUBQUFeSGnixcvZmZmpqamvn79mkkjxUsVlJub2+B+rgZVVFQEBQVlZGRISEjcunUrMjKyfiwsNjbW3t7e3t7+zJkzTEqmf/75Z/r06UlJSbUzkZeVlYWEhNQO4piamqqrq584cWL69OlMjZyc3O+//15/GLt37x48eLC6unqdegkJiaNHj44fP/7EiRPe3t51jlZVVVVWVtb+edQ+xPx4iEhMTMzPz8/CwoKIFi9ePHbsWGtr67S0tClTpujq6vJOefTo0YQJEwIDA8eOHVtSUpKZmblx40ZXV9dnz57V3kUoJia2devWqqoqXmwuOzu7f//+UlJSFRUVLBYrPz/fxcWFiB4+fOju7t7Ey+8AAOAHgediPmGi+ISQEwAAwE9AWFjYzc2tsrJSSEiIqbl+/bqenh6vgZiYWFhYGFM2NTV9/PjxsmXLOnXqZGBgUCcetHbt2p07d0pKSn7FMP7+++/x48fr6enx9oh16tSpU6dOtduEhoYeO3bs6dOnjXXC4XCEhISsra2tra2fPn0aHR1dv035/2PyKMnJyfGCHbXX8vTu3TszM9PMzOzWrVudO3c2MzNj1gQx624yMjJycnJ46bqzs7O7devGLEfKz89nsjLxCAkJKSgonD9/vmfPntHR0fX/9fLOnTujRo0KCAiovXypQ4cOp0+fbteu3fr163m35tSpUxoaGrWDOEQ0bty4P//8kxdyalBaWpqHh8e5c+caPBoYGHjp0qVt27atWrWKxWItXLiQd2jevHlNdMtT+0vZ2dmZmZn17dv35cuXFy9erN3s3bt3Xl5eY8eOffDgwYwZM/T09MzMzGonDud58eLF/v37mXVkHz9+1NHRkZeXDwkJ4WWJYty8ebN2Nije77Z169ZXrlzhZ+QAAADwM0LICQAA4CcgKyu7bt063seSkpI//vhj//79jbUXFhYuLS1t3779P//8M2/evD179vDWvzBvJftSWVlZW7du9fHxcXNzW7x4cWMpwP38/Jydnc+ePcvL5F1f7X1Vurq6dUIzDGVl5bZt216+fHnEiBFNjKpbt25Lly7t379/Xl7eyJEjraysah9NS0uzsLA4ffo081FDQyMyMpLZQrh3715mq1dtJ0+edHZ2rq6uTk9Pr53km2FsbHz16lUDA4N169YFBQUJCwvPnz9/ypQpwsLCTJZxJuRUVVW1adOmOjvjiGjkyJHLly9/9epV7SRNtSUnJ48aNer3339nAmd1+Pv7L1y4MCQkpF+/fkZGRlZWVtnZ2W5ubk1MTtOYcZaUlKxZs2bkyJG3bt3q3bs3c8jOzo5ZaObg4BASEvLx40fm1Yf1bdy4kXfW/v37bWxs+vXrt2rVqqCgoNrNbt++/ezZs+LiYmbR2e3bt5n6Jl6hCAAAAL8AhJwAAAB+MsnJyaNHjzYwMGgsHJOamjpx4sSKior79+9nZ2dfunSpiZfENY3D4dy6dev27dsnT5787bffoqOjO3fu3GDLrKystWvXnjhxgsnn3USHfKby2bhx46RJk/z8/Ozt7Rt7a56UlFRwcPCgQYPS0tK2bdtW5+j169cHDhzIS5/EYrEkJSWZjw1uuDM1NY2MjJw8eTIRDR48uM5RUVFRAwOD5OTkAwcOpKam5uXldevWTV9fPzQ01NjYmLdqbOfOnbKysvWzZWtpaRkYGJw9e3b58uV1DlVUVJw9e3bhwoVOTk7M3sDaUlNTFyxYEB0dzcSbiKhfv35Xr15l4lO8NVxf5OHDh8uWLcvOzr5//76qquqIESMMDQ3rtImOjlZXV9fV1VVSUlq1alX9Tp4/f37r1q2DBw8yjXfv3h0bG6uurr558+Zr167xtlWmpaXFxMRYWlo6OTkxWwKZXOMAAADwy8M/LnFFRka29BAAAAD+h6KiosmTJ3ft2tXIyKjBzDjPnj2bMmWKtra2gYHB9evXW7Vq1bFjx0WLFjXRZ0VFRWVlZYOHSktLJSUlly1bJisrGxUVderUqQbjTenp6bNnz9bU1ExLS4uPj286oWZpaWlpaSkf35VGjx7t5+e3fPlyNTU1a2vrxMTE+m0KCgpOnjxZVFRkYWGhr6+/cuXKqKiooqIiIsrLyztx4gSTQ72+wsLCOmG4kpKS7du3d+3atf5Gs9pUVFQkJSXnzJnz119/dezY0dLS8uzZswEBAczRsrKy/fv311/ixBg1atTz589r11RXVy9atEhFRWXLli2BgYErV66sM6qHDx9qa2tLSko+ffqUiTcxTExMXr9+/RXxpr///tvc3Hzo0KFDhgyJiIhQVVUlop49e9YPSurr67948WLWrFnHjx+PiYlxc3ObO3fu4cOHeQ2WLFmycuVKUVHRoKAgKyurP//8s3379mw228/Pb/z48f7+/kx4ccGCBdOmTTt48GB6ejoT2IqKikpMTExJSUlNTU1JSSkoKPjSbwEAAN8Jnov5hIniE1Y5cUVFRSEBGAAA/OAkJCTs7e3Xrl3b2Oass2fPCgsLP3v2TE1Njc8+zczMGmssKiqamJioqKjY9CIpJSWlHj16LFy4sGvXrv/zctOmTeP/7XijR4+2t7ePjIx89uxZu3bt6hzNyMiwtbUdNmxYVFRU69at09PTDx8+7O7uHhsb6+PjU1VVNW7cuNopwOXl5Vks1owZMy5cuCAhIXHo0KE6X7a0tHTz5s3W1tZNfF9hYeHY2NhTp069ePHC0tJy2bJlQ4cO5bUXERF5/vx5Y2uy6keUBAQErK2tJ0yYYGxs3OAphoaGt2/frr/LjxlwY4NsgpaWlp2d3dmzZ5k39zVBRUXl0aNHQUFB7969q6qqEhUV1dTU5O2CLC8vb9++/YwZMy5fvuzm5hYaGtqrVy/mUN++fS9dujRz5kx5eXlRUdGMjIzAwEAhIaHg4OCwsLALFy44Ozvn5eWVlZUx7QMDAxv7+gAA8C/DczGfMFF8YjWxuN3b29vJyWnnzp2181P+qry8vBrMiwkAAPDvw59K/1NOTo6UlJSAgED9fEDM321YLFZ1dTWyBf0LGnxTHq+yqqqqsRhcg/DjBwBoQfifMJ8wUfU1GEHCKicAAAD4+fBeYFcfL/yBeNO/o8FFYbzKL4o3AQAAwK8EfxUDAAAAAAAAAIBmhpATV9O5TgEAAAAAAAB+bXgu5hMmik8IOXEh9RcAAAAAAAD8l+G5mE+YKD4h5AQAAAAAAAAAAM0M6cMBAP6PvfuKi+r4/8d/lq6AggKiKMVeMGIjIs3eERQLKCLNgiLIh2KLgogGFRLsFUMNoogFK6KiIqASFAUNiihIJ1KUtiy7+78Y/+d7fruwrGhCyut5kcfu7Jw5c+Yc8sh5Z+Y9AH9HQUFBHd2F/5Cff/7Z3d29fb8CAAAAQIsQcgIAAPjbwba7f7HAwEARYy76VwAAAABoERbWfZaSktLRXQAAAAAAAADoMHgvFhMGSkwIOX2Wmpra0V0AAAAAAAAA6DB4LxYTBkpMCDkBAAAAAAAAAMA3hpATAAAAAAAAAAB8Ywg5AQAAAAAAAADAN4aQ02cGBgYd3QUAAAAAAACADoP3YjFhoMSEkNNn48eP7+guAAAAAAAAAHQYvBeLCQMlJoScAAAAAAAAAADgG0PI6Z/t3bt3PB6PfL53797r16+XLVvW5lFsNvtrTvrq1at79+6JrlNXV9fY2Pg1ZwEAAAAAAACAfy6EnP5SdXV14eHh27Zt8/PzS0pKEq5QUVFhbGzc1NREl5SWlg4YMKC6ulq4cmNjo76+/pUrV8jXwsLCU6dOdenS5dGjRyL6cObMmSFDhtTV1TF7tXDhwqKiIjGvwt/f/+TJk6LrLFu27McffxSzQQAAdkiQZQAAIABJREFUAAAAAAD4l5Hq6A78XaSkpPzZqzETEhKuX7/u6Ohoa2vL4XCuX7/u7Ozs6+vbo0cPug6LxUpOTpaRkaFL5OTkcnNzpaRauFN79+7l8Xj5+fmHDh2iKOrTp08vX76Mi4uTkGg1knjq1Ck3N7eoqCh5eXm6sHPnznFxcfv27RPnKtLT06OiomxsbDZt2kRRFJfL5XK5mzdv7t69O7Naly5dFBUVxWkQAAAAAAAA/g7+gvfifwcMlJgwy+mz1NTUP7X9rKys9PT0TZs2xcXFLVu2LDEx0czMbO/evT4+Plwul67GYrEEDiQlwuUPHz7cv3//qlWrysrKSktLS0tLY2Ji2Gx2a/Gmjx8/2tjY7NixIzExce7cuQKnkJCQkJSUbPMqKisrraysPD09x48fr62tra2tzefzDx482NzcLNxt4T4DAAAAAADA39af/V78r4GBEhNmOf1FwsLCAgICCgoKJCUlnz17Nnr06JkzZyooKCxevPjKlSsCMSAmkqpJIJD08uXL+fPnR0ZGTp8+nZTw+fyIiAg/Pz/hFths9pEjR3bt2qWmpvbkyRMlJaX2XUJlZeXUqVMtLS13795NF27cuNHc3Jw5UYuWkJBgYGBgYGCA2BMAAAAAAADAfw1mOf1FZGVlJSUldXR0Nm/e3LNnT7p84sSJouOjTU1NLBZLTk6OLrl169a0adMCAgKUlJTi4uJI4cWLFymKmjVrFvPYrKysLVu29OvX79KlS2ZmZjo6Ol8Ub/r48WNmZib5nJKSMmrUKHJeukJtbW1YWNiKFStaPLysrMzc3FxbW3vz5s15eXninxcAAAAAAAAA/ukQcvor8Hg8EcvW+Hw+/ZkssmOWlJeXKysr0xOFGhoaAgMDIyMjly1bxuVyvb29FyxYkJeX5+7uHhQUxDyLo6Pj999/X1BQEBMTc/v2bX19/S/qc11d3ezZs8PDw8lXFRWVoKCgH3/8kTlladOmTWPGjJk6dWqLLdjY2BQXFx88ePDp06cDBw5csmTJF3UAAAAAAAAAAP65sLDuMwMDgz+vcQkJicbGxhZ/+vjxY+fOnemvMjIyvr6+zc3N0tLSpCQxMXH48OF0hU6dOl27do18Hj9+fGZm5oYNGwYOHKinp2dpaclsedu2bfv27VNQUGhHh589e7ZkyZLhw4fv2bOHlAwcOHDgwIHMOpcvX46IiMjKymqtET6fLy0tbWZmZmZmlpWVJXofPQAAAAAAAOhYf+p78b8JBkpMmOX02Z+dbV5FRSU3N/fjx49OTk7Z2dkxMTE+Pj4URR05cmTx4sV0NSUlJR8fHzre1NDQsGfPnv/973+tNSsjI9PY2Kijo5OXl7d27Vrm9CgtLa12xJs+fPiwceNGY2NjR0fHX3/9tbXJWSdPnrSxsYmNje3du3drTTE7o6ur6+Dg8KWdAQAAAAAAgL8MdmETEwZKTJjl9Bdxc3Nzc3Nzd3dfsGDBggULKIpSVFQ8c+aMoqLioEGDWjykoKBg4cKFenp6rSUXLyoqsrGx4XA4aWlplZWVV69ebXeibj6ff+fOnaSkpNOnT0+fPv3Ro0et9erDhw/btm2Ljo6+du2aiMgun89nhpwAAAAAAAAA4D8Fs5z+IjIyMsHBwWfOnLl7925ubu7z589jY2NlZGTWrFkjXLmurs7W1nbo0KFjx469dOmScIXs7Gx7e/shQ4bo6eklJiZ27959wIABbm5uIjrA4XCam5tb/KmxsVFBQWHDhg1KSkqpqakxMTEtxpvKyspWr17dr1+/0tLSp0+fip5J2NjY2NpaQgAAAAAAAAD418Msp7+OrKzsDz/8wOPxysvL5eTkRGweJy8vP3/+/G3btvXv37/FCiRclZ2d3adPHzHPbmRk1FplOTm5V69eqaqqip4kpaamNmrUKFdX16FDh7Z5OkdHxy/aHQ8AAAAAAAAA/k0QcvosJSXlr1mNKSEhoa6u3mY1CwsLEb+SPFBfRE9PT09Pr7Vf1dTU2myBxWKtXLlSzNO1to0dAAAAAAAA/D39Ze/F/3QYKDFhYd1nqampHd0FAAAAAAAAgA6D92IxYaDEhJATAAAAAAAAAAB8Ywg5/VdwuVzyoaioKD8/v8Ws5Mxq586dc3Z29vPza/cZMzMzz5492+7D4dWrV/fu3evYPsTHx8fGxvJ4vI7tBtHmE1VSUkK6qqKiQkpycnKYFXIY6urqKIqKi4trMYU/AAAAAAAAfCXkcvpafD4/ISEhMTGxoqKie/fukyZNmjVrVmt5uOvq6s6dO5ebmyslJWViYjJhwoR2n9fKykpOTo55oubmZktLyxaTQBUUFOjo6HA4HAkJiS1bttja2gYEBBgYGKiqqrZW7datW4cPH16/fj2Px5OQaE9ocvv27X369Fm4cGFrFUJCQhobG9euXVtcXGxjY3P79u022wwNDTU0NBwwYMAX9aSkpERRUVFBQYEumTVr1sqVK0UnzBJh3rx5VlZWixcv/qKjSMSkpKRkxIgRK1eulJOTI+VPnjzx8fERDgL6+/tTFGViYtK+ThIVFRXz58+/deuWjIwMKSktLTU2Nn78+HGb+d3v37//+vXrrl27xsfHm5ubk8IvevCYnJycbG1tv+ZyRD9RT548sbCwuHXrVv/+/WtqaiiKqq2tXbly5YgRI4KCgqSlpblcrqGh4eDBgysrK/l8fmBg4NSpU729vfv16+fl5UVR1MCBA1esWEFR1PLly5cvXz5p0qR2dxUAAAAAAAAQcvrMwMCgfQdu3Lhxz549FEV169atsrLyp59+cnV13bdvn3DNhISE69evOzo62tracjic69evOzs7+/r69ujRg65jYWHx4sULSUlJgWN5PN7Lly+ZoZ8ZM2ZISUkx3/x5PF7fvn1b7KS8vLyMjAw5fNeuXadPnw4NDaVjEC1Wc3BwWLNmjYGBQfviTQkJCefPnx8/fvzMmTPJ5Ck2mx0eHq6lpUXXKS4u/vjxI+l5SkpKm23W19e7uLi8e/fuSztjZmbm4uJiZ2fHPHVtbe2XtkPT19fX0ND4okNqamqmT5++bNmyoUOHBgYGpqamRkdHk5+8vLwcHR0F6qenp0dFRdnY2GzatIkMIJfL3bx5c/fu3SmK+vDhw9q1azt16iR8IjabvXXr1iFDhpCvLBYrOTmZea/l5ORI0FP4WAcHhx07dmhoaMTExOTk5JiZmRUWFlZXV+vo6NB1vujBoxUWFkZFRW3fvl280WqB6Cfq2rVrq1evDg0NZW7y+OnTJ3t7++TkZHNz83PnzsnIyAwfPjwgICA5Obm5uZnH461evVpaWtrV1ZWiqODgYHo8lyxZ4uHh8eTJk3b3FgAAAADgn6jd78X/NRgoMSHk9Fm7s82fPHmSoihfX18fH589e/Zs2LAhJCQkODhYYKJTVlZWenr6pk2bAgICXrx40atXrw0bNkycONHT0/PQoUN0jGnnzp319fUCUZ6ysrK5c+cKFDIDKC2ysbF59+4d6QaHw2Gz2cbGxuQnLperrKxsb2/fZjV9ff12jElhYaG9vX1ERAQd+MjIyPD09KSXOxE8Ho8EPlgsVmvzwphu3LgxatQo0kh+fv67d+9UVVUHDx5Mj0xpaamysrKsrCzpfElJiYaGRlVVFYfDqaqqKiwslJWVZU7sqqmpyczM1NbW1tTUpAubmppevHjBYrGGDh0qLS1NCsvLyxUUFJqamp4+fTps2DAnJyd5eXkS36moqGB2UlVVVVZWlsvlZmZmNjU16erqktlV8vLyubm55LOampqLiwupn5WVlZGRceXKFWYjlZWVVlZWnp6edCgnNzf34MGD3t7e5KusrKyxsTGZJ1VTU+Ph4UGeQ9L/rl270k0JDywpES5/8+ZNZGTkwYMHKYoaMWKEg4ODk5OTg4NDU1PTqFGj6GptPnh0tcmTJy9btox8PX78uIWFxZfG6Wiin6gPHz74+/tfuHBh5MiRPj4+WVlZffr0SUpKcnR09PX1PXHixJ49eyoqKgTO7uPj06VLFx0dnT/++ENbWzsnJ+fcuXPkp2nTpq1YseLu3bumpqbt6zAAAAAAwD8RdmETEwZKTAg5fS0yualbt24URSkrK5N/Cr/Ph4WFBQQEvHr1Sltb28bG5vTp0/PmzcvOzl68ePGVK1fmzp1Lqg0bNkz4FEVFRcwG379/v2nTJoHFTWSJX319vZ+fH5nosX79+sbGRlKnurp6/vz5AQEBdE16tpGY1cRXXFw8adKkDRs22NjY0IWnTp2ytrYmYRoam81ucZ5Oay5evEiWd9nb29+9e1dHRycvL09FReXGjRtk/MeMGRMaGjplyhSymK5Pnz5VVVVBQUG5ubn79++PiooaPnz4L7/8Qlq7d++er6+viopKZmZmYGDg2rVrydwiS0tLZWXl5ubmxsbG8+fPDx8+nMQgRo4cmZCQoK6u/sMPP+zevdvJycnJySk9PX3VqlWkQQ6H8+rVq8TExN69e5uZmUlKSqqoqOTk5ISHh5OZQfTKvosXL9L/hjpz5syUKVNImIyorKycOnWqpaXl7t276cKNGzeam5vTE+IUFBRIh0lE0sPDQ3ieVGtItiPhyWuPHz8eO3Zs586dKYoaPHiwmZlZcHAwmcFHiPngEU5OTnZ2dnFxcSEhIRwO58CBAzdv3hSzhwLafKK6d+/+4MEDUj5r1iwul/v27duAgICzZ8+SYNmGDRtIFLKgoCA8PPzdu3c8Hs/MzMzb27uxsdHQ0JDNZp89e7ZLly6kERaLNXPmzJiYGIScAAAAAAAA2g0hp68VFhbm4ODg4eERGhqalZXVr1+/kJAQ4WqysrKSkpJDhgwh0zQyMzMvX75MUdTEiRM3bdpEh5zEoaCgMHXqVElJSYE3/8rKyvXr19MBozFjxpApMF27dv3w4YOEhIShoSFZbaSoqEgfJWa1o0ePZmdnt7gai8fj6erqkiQ4t2/ftrW19fb2tra2NjU19fPzMzU1LSgoiIyMpIMCtOrq6oEDB4p51Vwu98qVK1u2bKEoaseOHb179yanXrhwYWBg4K5du1o7cOfOnTdu3BBYWEciLE+ePFFUVDx37py9vb2zszOfz7e1tbWysiKxHmdnZzs7u/T0dDLOaWlpz58/J7EtOhhkaGiYlZVFPtvb26uqqhoaGk6cONHKyopkXr906ZKdnV1eXh4J5VAU5ebmlpWVlZSURL4+ePCAxMiIlJSUJUuWWFtbM6+otrY2LCwsPDxczLESrampicVi0ZmkaJcvX542bRr91dXVdc6cOT4+PnSgUMwHjzAyMsrMzHR2dh4xYsSQIUMsLCzIk0b7hk9Ufn5+bGxsWlpaampqUVERRVETJkwYMmRIRERERESEjo4OWTpH/gzV1NSqqqp4PJ6+vr68vPz9+/fZbLaEhMSLFy++//57ug+jR48+fPhwe8cYAAAAAAAAEHL6avn5+ZWVlRISEnw+X0JCoqqqqqCgQKAOj8djpmdKSUnZsGHDmTNnyFc+n/9FZ1RWVl6+fLlw+YEDByZPnsxcI/bs2bOZM2fm5ubSJVVVVUOHDr19+za9QEnMalwut7m5mc/nC0/gImmGyOdOnTqdPHlyxowZZP7U4sWLzczMSktL7e3tdXV1BQ4sKiqiF/ExZWZmfvfddwInevDggZqaGkkcrqGhcevWrezs7I8fPzY3N2dkZIg3cv8Pe3t7ElObPHnyp0+fSkpKamtrX758effuXVLBy8urX79+hYWFffr0IXmOSLypRf7+/snJyWlpaSUlJWlpabt373769ClFUZqamo2Njc+fPyfhjOvXr0dERGRlZamrq5MDi4uL1dTU6HZUVFSCgoIsLS2ZjW/atGnMmDFTp05tx2WSW8O8ceXl5cIT8dhsdnx8PDMsOH78eE1NzejoaCcnJ1Ii/oNHyMvLh4eHL1myJDo6Ojg4WLhj3+qJUlBQKCsrs7CwSE1NTUxMZKZFf/78eUhICB1y6tGjx4wZMxQUFJqbm9++fWtvb//q1aubN28qKSk5ODiEh4f7+PiQpP5qamrFxcVfMtIAAAAAAADw/0DI6bOUlJR2rMasrq52cHBobGy8dOmSmZlZYmLi1KlTnZycZsyYwcwZJCEh0djYSD5fv37dzs7uzJkzZM3Ox48f6fkvX6O0tNTf359ORkPWea1atcrHx6dTp0719fWkUFlZ2cfHZ8mSJY8fPyYTTMSsRi/jEo2ZRG3evHlGRkbGxsY5OTkCuYrINmePHj3auXOnQPnjx49nzpx57969oUOHMsvpVXUURZmbmxcWFpqbm3fr1o2EG75kqD6j40dkvk9DQ0NpaamUlBR943r16kUv0KMoqmfPnq01dfr06eDg4JSUlO7du2dnZ0tISDDnKI0bN46sZSPRND09PdIyISkpSYdXyKZpAjO/Ll++TKJU7bhGiqJkZGR8fX2bm5vpvFSJiYlktSBTTEyMlpaWQFjQ2to6NDSUDjm1SPjBY4qKirp69WpgYOCWLVtYLBYd+vm2T1T37t3JAkBfX99du3Yxc6VXV1e3OJGKoqjo6Oj3798PGjRo3bp1JCpXVFREtrojYS/hLP4AAAAAAP9u7Xsv/g/CQIkJIafPUlNT2/HElJWVkVhSv379KIoiyZ6bmppKSkqYIScyeyU3N7eurm7u3LkjR44kS36OHz9+5MiRxYsXf2XnCwoKFixYsHz5ciMjI7rQ2dm5W7duZHUS06pVq0JDQ/ft2+fh4SF+tXbgcrm7du1qaGjYunWrpaXlnTt3xo0bR/8aERGhoaEhEOO4ffv20qVLT548KRBvIivUIiMjKYrKy8u7cuVKdXU1maNUUVHx5s0bUkdeXr6hoYF8Li8vp48lc9Da7HDv3r2bm5uLi4tJSIhsjUdW8Inw4MGDVatWxcfHk1CRlpYWj8cLCQlpMVW2qampwOZumpqapaWlrTV+8uRJT0/P2NjYNrvRGiUlJR8fH/prQ0PDnj17jh07xqxD7pTAyjiKoiwtLTdu3Jibm8tM0sTU4oNHCwsLc3V1jY+PNzExGTt27OzZsysrK319fdt3IW0+UcSZM2fIpn7Ew4cPPT096a95eXmHDh0qLCzk8XibN28ODg5eu3YtmcqXlZV18OBBOqxZUlIiPG8LAAAAAODfrX3vxf9BGCgxIeT0Vfr166emplZeXu7i4mJtbR0bG0umzwwaNEigppubm5ubm6Oj46VLl+jCM2fOKCoqMisvWrSIxWIJpHaur69vLWLC4XBiY2NdXV3d3d03bdpElzc0NHTq1CkqKqrFDcv279//6tUr8au1w2+//bZhw4bKysq0tLSePXvOnTt39OjR9K/5+flbt27dt28fXcLlch0dHS9evHjq1CnhzFbZ2dm1tbVk+zwpKSkej5efn6+rq5ubm3v8+HFtbW1SbdiwYefPnzczM2tqamLm3u7Vq1dWVhaPxxPOmc3Ut2/f0aNH+/n5HTlyhMfj+fr6GhsbM2ckCXvz5o2FhcWhQ4dMTExIiZaW1qRJk9zd3X/55Rd5eXk+n5+UlGRiYkKmzJSWlubl5TFbMDY2Tk1NFW75w4cP27Zti46OvnbtmvAGnCtWrOBwOOSukSgb2X+QzNaRlpY+ceKEcJsFBQULFy7U09MTGOF9+/YpKSlZWFgI1O/fv7+enl5sbOzGjRsFfmrtwSOKiorWrVv36NEjEm+iKMrExCQhIYHEp3R0dEQMaWtEP1G0RYsWiZjlpKioSAeVyOE6OjrkD7C2tpbZzqNHj1pc9QkAAAAAAABiQsjpq0hJSZ0/f3716tV37ty5c+cORVFDhw49fPgwcwMyQkZGJjg4eO/evXV1dRoaGg0NDcXFxaampmvWrGFWI/l6BCIjf/zxx6VLlwSy3vB4PHd398jIyD59+kRFRTETP5MMOAcOHCDxiF27djU1NTGX7+nr65PwjZjVvsizZ888PDwyMjK8vLxcXV1Jg8zU0c3NzXPmzLGysqIzFnE4HC6Xy2azX758KTA7jLh48aKZmRm5fE1NTQ8PD319fW1tbQ6HY21tTYdsfH19Z8yYoaGhwePx1q1bR2fL8vb2dnR0PHjw4NixY5OTk1vrOYvFioiIsLKyUldX53K52traMTExoi82Pj7+w4cPLi4uLi4udFcjIyNXrlyprq6uoaFRVlamra396NEjEnJKT09PSkoiG6gRJFN4bW0tvZ9dWVmZj4/P6dOnJ0+e/PTp0xbn2owcOZLH49HPAzM4QnKKCdSvq6tzdnaOi4uzs7P7+eefmT+x2exjx44JzHuiLViw4MWLF8wS0Q8eiQ1NnDjRwsIiKyuLmVbJwMDgzZs3wmnL29TmE8W0fft2snEkkZmZeeTIEfJZQkLCy8tLIE/W9evXf//9dxI9pAs5HM7Vq1fbvcUeAAAAAAAAUBTFErHgKDg42N3dfd++fcwMLP9WQUFB7V5BRuakVFRUqKioqKioiK7J4/HKy8vl5OSYb+Oicbnc0tJS4YVaiYmJXbp0ER0V4vF4/v7+tbW1JiYmc+bM+cpq4qivrw8NDV26dGnXrl1bq1NYWKihocGMoBUUFIhYxzRu3LitW7fOnj2bLqmoqKiqqurXr59Awh2SFlpdXZ253d6XKikpYbFYdIbv9qmtrS0sLOzRowczAtKiRYsWTZgwgQ4+8vn8EydOGBkZCa8u/BoXLlzQ1dVtcYmciLxFLab3bvPBy8jIGDVq1Fd3+TNxnihiwIABpqamnTp1okvKysrKy8vp/QEFzJo1q1evXiTKWV5eXlJScvXqVZLZ6vjx47du3fpWlwAAf389e/YsKSlp368AAAD/Gl/5XvzfgYES1mIECSGnz5D96+8sIyNj+PDhdALsf5m8vLwff/yxxaVw8EXq6+u/STJ+Dw+PZcuW6enpfYtOAcA/A0JOAAAAeC8WHwZKWIsRJCys+wyPy9/ZN5wy8zfUt29fxJu+iW8SbyL/y+KbtAMAAAAA8M+C92IxYaDEJCqbMsDfAYfD6egu/FNh6Ii/7Tj8bTsGAAAAAADw9TDLCf7WampqJkyYcPbs2RaTEIEIubm5CxcuvHv3bpcuXdrdSHx8PJvNnj9/vujN/v4amZmZr169Wrhw4RcdJfwIbdq0aerUqZMmTWqxfnV1dZtp45cvX96OPOgC2nGDamtrb9++LbylIxESEvLHH39QFCUpKenp6Xnr1i06Wf64ceOmT58ufAibze7du3dFRcVXXAcAAAAAAEDLEHL6S9XV1Z07dy43N1dKSsrExGTChAkCFXg83sWLF+/cuVNbW9u3b9958+YNGzasHSeaNWvWypUrBba9nzdvnpWV1eLFi0Ufu2zZMltbW7J3XmsOHjw4btw45q5hwcHBEyZM0NPTi46OJpt/ycvLDxo0aMaMGXS0Ijo6WkVFRXTLAtatW7d8+XISLBCz/1+kpKREUVGR3i2OCA0NNTQ09Pb2pk8n+tQtNkK34+bmJnwv2qHFeypC//79bW1tXV1dQ0ND23fG+/fvv379umvXrvHx8ebm5qTQyspKTk6OmVO8ubnZ0tKyzY45OTnZ2tqamJi0rzNkN7o+ffp8aciJ+QiRzFmhoaFbtmzR1tZms9nMmoMGDRJINH716lUFBQUTE5Pz58+rqqoaGRkxfyWP+rp16+i85qdOnRo6dOi4cePE6Vg7btDDhw937dpFQk7V1dXNzc3M/Qp0dHTIV/IXl5iYWFFRMXHixHv37l2/fp0OOZ04caKpqYl85nA4f/zxx6FDh+hGZGRkVqxYIWZ/AAAAAAAAREDI6bO/IPtXQkLC9evXHR0dbW1tORzO9evXnZ2dfX19e/ToQSp8+vRpzpw5L1++tLKy+u677969ezdx4sTjx4+3I1pRXFxcW1srUKivry+87Z2w5ORkX19fMj3EysqqW7du0tLSHA6nurp6+/btJMwUGBjo6enJDDkFBAQoKCjo6emFhYWVlpYaGRnV1dX9+OOPgwcPvn37tpSUFEVRYWFhgwcPFj/k9OzZs4yMjF9++eWL+v9FzMzMXFxc7Ozs6JL6+noXF5d3796VlJR8+vRJnFMLN8Jsp8V70Q7taMfV1XXEiBHPnj377rvvxKnv4OCwY8cODQ2NmJiYnJwcMzOzwsLC6upqHR0dus6MGTOkpKSYIScej9e3b1/RLRcWFkZFRW3fvv2L+s+UkJBw/vz58ePHz5w5k+yyx2azw8PDtbS0RBwl8AiRuJWbm5uCgkJOTo5AZXJRSkpKI0aMCAsLI8FEOTm5p0+flpWVNTY2Pn36lKIoS0tLMsUpLCzsxo0bDQ0NO3fuJC0cPnzYyspKzJCT+Dfo2LFjR48e7dq1K9mAr1+/fh8/flRUVFy7di29TcYvv/xy6tQp+pC6urqKioo5c+ZYWFg0Nzc/ffq0vLycx+Opq6t7e3u7uLiQP0mKonx9fcncKIqiGhsbjx49ipATAAAAwH8WsmKLCQMlJoScPktNTf1Tn5isrKz09PSffvpp+/btXl5esrKytra2e/fu9fT0PHToENmi3sPDo7Cw8Pnz53QQytfXt7CwkHxuamp68eIFi8UaOnQoc++21sqZFcrLy1VVVZ2cnOTl5elyLpebmZnZ1NSkq6tLz9BpbGysrKwkEYTOnTs7Ozt//PiRw+FISkoqKCi0GVkgJkyYEBwcTFHUq1evBg0adPfu3cmTJ7dj0CIiIlauXEkGh0yTIf0vLy9XUFDgcDiZmZna2tqampqkAilvaGh4/vy5jo4OMxhRWlqqrKwsKytLLrykpERDQ6OqqorD4VRVVRUWFsrKyqqqqlIUdePGjVGjRjEnjzBPTbx+/bqwsFBJSUlXV/fTp0/CjQi3U1NTI9Db1u5da1dHfPjwQcyrY7FYkpKSTk5OUVFR4oSc3rx5ExkZefDgQYqiRowY4eDg4OTk5ODg0NTUxEzfLhBZa42dnd3kyZOXLVtGvpLIabsjhoVPrRAMAAAgAElEQVSFhfb29hEREUOGDCElGRkZnp6eArdJmMAjdPHixYiIiIyMDIqiyHC1KCcnh8/ne3l5HTp0SFlZecmSJXv37tXS0lq0aNFPP/2UmZk5ZcoUUtPAwIDsyED/zTK1+bcp5g1aunTptGnTysrKFixYcP/+fR0dnU6dOgnUWbJkyfz58+mvMjIy27dv37x5M5n0xOVyU1JSHj9+TKJjP/zwQ4uXX1NTc/ToURE9AQAAAIB/tz/7vfhfAwMlJoSc/iJhYWEBAQEURQ0fPtzc3Ly8vHz27Nm///774sWLr1y5Mnfu3Lq6urCwsKNHjzLfXZWUlJSUlCiKSk9Pt7S0VFZWbm5ubmxsPH/+/PDhw0WU0z58+DB37txBgwYdP37czMzMycnJycmJvFSbmZlJSkqqqKjk5OSEh4fPmDGDoqi3b9/279+fTPeQlpZuLWuMmPr27SspKVleXt6+w2/fvv3rr7/SX+n+T5s2TV9f//bt2yoqKpmZmYGBgWvXrqUoatq0abq6ug8ePOjdu/dvv/1Gonvk2DFjxoSGhpJIQUlJSZ8+faqqqoKCgnJzc/fv3x8VFTV8+HAyF+bixYv0IjLhU/N4vEWLFqWmpg4bNqyiokJNTW3MmDHCjQi0c+/ePV9fX4HetnbvWrs6iqKuX7++detWMa+OPDnTp0+n4z6iPX78eOzYsWTTt8GDB5uZmQUHB+/Zs4eu8P79+02bNgmsqqMois/n19fX+/n5MfNtOTk52dnZxcXFhYSEcDicAwcO3Lx580tu/v8pLi6eNGnShg0bbGxs6MJTp05ZW1sz44AtYj5CL168sLOzU1FREeh/i0pKStLT04uKij5+/Jienl5SUsLn88kHZuB10qRJ8vLyO3bsIKE6pjb/NglxbpCCgoKCgsKBAwfc3Nxqa2uLiorIUH/69On48ePz5s3r27evrKysjY1NaWkpiWSNGDFi4MCBpKvff//9zz//fPfu3ZMnT1IU9dNPP6WlpbU4d/L48eM//fRTm4MDAAAAAAAgDoSc/iKysrJkqsX8+fPj4uLevXunpKSkrKzcr1+/TZs2zZ07Nzs7u6mpiblUjcblcm1tba2srHbv3k1RlLOzs52dXXp6Oo/Ha7GcfqPOy8ubOXPm4sWL/fz8mA3y+Xw7OzsrKytSfunSJTs7u7y8vM6dO5eXl/fs2fMrL5bNZldXV9fV1R04cEBOTq7d6XsKCwsF5vjQHj9+/OTJE0VFxXPnztnb2zs7O5P8NWlpaRkZGcrKyvfu3ZsyZYqlpaWImVk7d+68ceMGc00cl8u9cuXKli1bWjskKyvr+vXr5eXlJDTz8ePHLl26CDQi3I5wb/l8voh7902ujtDS0qInyol2+fLladOm0V9dXV3nzJnj4+NDh3UUFBSmTp0qKSkpELKprKxcv349iajSjIyMMjMznZ2dR4wYMWTIEAsLC4Fn++jRo9nZ2fTyLiYej6erq0uWd92+fdvW1tbb29va2trU1NTPz8/U1LSgoCAyMvLBgwdtXhTzEQoJCdmxY8e5c+coilJXV2ez2c3NzXV1dXQmJoqiXFxcduzYYWBg0NjYWF1dTVKMV1dXz5o1i3yYPn26wLq5H3/80dDQ0MPDg7n8sLW/WeFol5g3KCEhYf/+/VOmTCkuLr506ZKbm1thYWFkZOT06dPNzMxIHU9Pz8bGRrJC8O3bt0ZGRleuXCE/7dixQ1NTk8S87O3tKYqqqqoi/ZSSkuLz+W12AAAAAAAA4Esh5PRX4PF49NIeiqIePHiQl5dHr2Uj73sNDQ1kWpPw4bm5uS9fvrx79y756uXl1a9fv8LCwvr6+hbL+/TpQ8IWGzZs2L59O5nWxPTu3bu0tLTdu3eT3DSampqNjY3Pnz///vvvKyoq1NXVv/J6jx49SpbnyMjIXL16td3Lqbhcbmsbpdnb2ysqKlIUNXny5E+fPpGlZKRcWVmZoigTE5Pvvvvu2rVr9BQhcTx48EBNTW3AgAGtVejWrRuHw9m3b9+CBQsGDBjQ2l5jAu0I97a2tlbEvfuGV0cWVbV54Ww2Oz4+nhnEGT9+vKamZnR0NP38KCsrL1++XPjYAwcOTJ48WTg4KC8vHx4evmTJkujoaLLQkonL5TY3N/P5fOEoDJfLpfvcqVOnkydPkil469evX7x4sZmZWWlpqb29va6ubpvXxXyE/P39O3XqREJOZDZQaGhobGzs5cuXBY4aOHBgSEjIo0ePhBvU09NbtWoVs2TMmDFmZmbbtm2LiIigC1v7myX3l0mcG5SRkbF06dKoqKjFixc3NDT88ccfO3fu9Pb2zs7OJs8DcffuXRJIkpCQmDlz5g8//KCoqEj+nB8+fDh16tSgoCBSk8ySu3TpUpsDCAAAAAAA0G4IOX1mYGDw5zUuISFBZh8Q5MVvyJAhd+7cmTp1Kpkv06tXLxIMEn4pLS0tlZKSopMEkZolJSUNDQ0tlpMWzp8/37VrV0tLS+H+vH//XkJCYteuXXTJuHHjeDweyTosIyOzbt26AwcOxMfH9+rVa/To0cItyMjI0JteEWw2W0ZGhnx2c3MLDg6uqKhYs2bNhg0b0tLSWpzM0qZevXoVFRW1OJGnW7du5ANJ5EwCdmT2Cl2nZ8+eJLIgvhZX1TH17t07Pj7+559/9vf3V1dX//HHHxctWtRmO8K9be2eknv3Da+uqKiINC5aTEyMlpaWQBDH2to6NDRUOGTJVFpa6u/vT+I4wqKioq5evRoYGLhlyxYWi+Xq6kr/JGYokPmHOW/ePCMjI2Nj45ycHHr+jmjMR0g4/9G1a9dI/qP8/PzS0tLvv/+ebMBXV1fn6elJ/iIESEhI1NTUdO7cmZmbaefOnd999523tzddIvr+Molzg/Lz84OCghYvXvzw4cMVK1YMHz7cyMiIThxOk5SUJA+MhISEkZHRkiVL0tLSTpw4wWazBw0a5OzsTNe8ffs2czToFX+9evW6ceOG6M4AAAAAwL/Yn/pe/G+CgRITQk6f/dmpv1RUVHJzc1VVVc3MzMaPH19UVFRTU2NoaHjkyJHFixdTFDVgwID+/ftHRUUZGxsLHNu7d+/m5ubi4mI6LEUKGxoaWiwnR/n7+9+5c2fSpEk3b94UyLKspaXF4/FCQkKE5x916dIlJSWFvHv/+uuvtra2LV6OtrZ2Xl4e/bWqqkpgXzOKolRVVU+ePNmvX79Tp06tXLmyHYNmbGx8+/ZtMXOWE/n5+czPc+bMIZ/l5eXpwA0zt5SEhARzVdGlS5ciIyNFn2LatGnTpk1ramo6duyYjY3NzJkzBRoRp53W7um3vTqKom7dutXmwkYul7tr1y6BlXFka7aNGzfm5uYykzQxFRQULFiwYPny5UZGRsK/hoWFubq6xsfHm5iYjB07dvbs2ZWVlWQzxPYh/WxoaNi6daulpeWdO3fa3BtOxCPEZrPv3r175MgRsr3g4sWLnzx5oqysnJ6evmnTJmbNu3fvmpqaMku2bds2ceJE+uugQYOWLVvGXI8p/v0V5wbNmzeP/JVZWVnFx8eXlJQcOnRIuNrBgwcDAwMpilq3bt3WrVvt7e0PHTp0/vz5q1evmpubM29iUlJSdnZ2fX09SSKelJREylubVAgAAAAA/xFIiS0mDJSY8ILxF3FzcwsKCqqsrNyzZ8+wYcMWLlz46tWre/fuKSoqDho0iNQJDAw8derU7t276+vrSW7goKCgmJiYvn37jh492s/Pj8/nc7lcX19fY2PjXr16tVZOWpOQkDh16pSBgcGECRMEpsNoaWlNmjTJ3d29rq6OrOy7c+cOWd2jrKycmZlJUgt379792LFjqampr1+/TklJiY2NTUhIIC0sWrQoKioqMzOTzArZsmWLtrb22LFjBa66a9euHh4eO3fupKdENTY2/sEgeknRkiVLQkJCvmicT506VVRURFHUhQsXXr9+Tae5GTZs2Pnz58kmYiS9DtGrV6+srCwynyU7O7u2tlZfX19E+/n5+a9evSLzvEaPHs3j8VgsFrMRMdsRfe++1dVRFPXLL79YWVmJbnbfvn1KSkrC+aT79++vp6cXGxsrfAiHw4mOjh49erSFhYXAGcnMnfnz52/ZsoXEm8hKwISEhBMnTrx9+1Z0Z1rz22+/TZ8+/e7du2lpaX5+fvfv3yeBUdFEPEJXrlwxMTEhE8qGDBlia2v7v//9j8z4u3PnTlhYmISERGho6J07dyQlJe/cuePr66uhoREVFXXnzh1mvInw9fW9efMmeTZE39+wsDBmim5xbhDx6NEjTU1NXV3dESNGtJhuTEpKytLS0tLSkqTfkpaW/vXXX62trVNSUkgoiigtLX38+PGECRPc3d3JH2b3/x9zmR4AAAAAAMBXQsjpLyIjIxMcHBwVFXXx4sWampqcnJytW7fKyMisWbOGrmNubn7mzJmQkBAFBYWePXuqqKgkJSWNHTuWxWJFRESkpqaqq6v36NEjNzeXbIvWWjmNxWIdPnx4xowZJiYmAimKIyMjGxoa1NXVBw8e3K1bt//9738kYjJ06FAyN4QsF+rTp8+qVasmTpy4bNmygICAJ0+ekMMdHBxWr179/fffq6urKyoq3r9//+zZs2RRj4B169bV19fTHTt27Jgqw8uXL0UMmqGhYffu3aOjo8UfZwsLC0NDwwEDBixduvTQoUN0EMfX1/f69esaGhpaWlojRoyg63t7e1+9erVTp05GRkYXL140MzMTvZ1ZUVHRuHHj+vTpo6urO2fOnIMHDyooKDAbIavq2mynzXv3Ta4uKipKRUXF0NBQRJtsNvvYsWPCU5yIBQsWvHjxglnC4/Hc3NzU1dV3794dFRW1efNmgSv97bffhgwZoqCgkJWVxZy/Y2Bg8ObNG4GpcOJ49uzZ1KlTp02bNmXKlOTkZJLefsyYMeJsPNfiI8Rms7ds2bJ9+/Y3b95Mnz597Nixffv2PXz4cExMzOvXr8kyw8mTJ7u7u2tpadHZ1kxNTa2srCZPnnzq1CnhE/Xu3Xvt2rWfPn0iX0Xc3/v371+9epV8FucG0UaMGPH777+vWrXq119/ffz4sa+v75o1a5idaWpq2r59+/bt26urqxsbG6Ojo+fNmzd//nwJCYmlS5dmZGSQa1m3bp2jo+OJEyfKysrIstnU1NRXr14VFhYWFRUVFhbSVwEAAAAAAPA1WCL2KgoODnZ3d9+3bx8zA8t/VnV19ZUrV6ZMmdKjR4+vaYfH45WXl8vJybWYKZwoKiqqra3V1NQUyD5TUlLCYrGE03u3Vt6m2trawsLCHj16MGc3hIWF2draivM+39zcnJ+f37VrV4GFe99QcXHxpEmTrly50q9fvzYr6+npeXp6Lly4MC8vT0NDQyC3d3Nz89u3b0mMrMXDx40bt3Xr1tmzZ4s+C5fLff/+fVNTk6amZotRNjHbIb703rHZbDGv7s2bN7Nnz759+3abk6e4XC4zvT1Ti+m9ExMTu3TpImIaV0ZGxqhRo8S8ojbV19eHhoYuXbqUubWc+AQeoYkTJ/7888/kElRUVFRVVXv06KGmpqakpLRr1y5FRUUzM7OtW7f6+/traWn5+fnFxMR07tz58ePHpLWKioq9e/cyN/ITTcT9Ff8G0YqKiuLi4vLz87lcrpycnIqKirGxMX0jDAwMfvjhBxLwOnr0qJSU1P/+9z8jI6OmpqYjR44cOXJk7969cnJyO3fuTEhIIJnXrl27dunSpWfPntXU1LDZbNJOVFSU6Dl6AP9KPXv2LCkpad+vAAAAANBiBAkhp89SUlJaW4356NGj8PDwmzdvhoaGIknYX6+iooJOwywaCTnZ2Ni070QZGRnDhw9npoXu2Ha+nvhD9+/W7nHgcDg8Ho8kPPozdMgNEhFhBPgvQ8gJAABA9HsxMGGghLUYQcLCus9SU1MFSqqrq0+cOGFkZDRv3rwLFy7s2rUL8aYOIf47uYmJSZsZuEUYNWrUN4kTfat2vh7iTUS7x0FaWvrPizd11A1CvAkAAAAAWiP8XgwtwkCJCTvWtYBMa7p27Vr37t3J/9Xct2+fpaVlR/cL2rB///6O7gIAAAAAAAAAUAg5/T+qq6vPnj0bFhb28eNHkkGmvr5eQkJi//79iDcBAAAAAAAAAIgPIafP3r59+/3333/8+FFSUpLL5dLlPB7PxcXFxcWlQ3sHAAAAAAAAAPBPgpDTZ0uWLPH39z979uypU6fI5k319fUk78nx48dnzZrV0R0EAACAP0vPnj07ugsAAAAdD/mLxYSBEhPSh382fvx4JSWlFStWpKamhoaGTp8+vVOnTioqKlwud+XKlVevXu3oDgIAAAAAAAD8ibALm5gwUGJCyKkF+vr6hw8fzsjIcHV11dbW5vF4K1asQNQJAAAAAAAAAEBMCDm1ip70dOHCBXNzc3d3d+yDCAAAAAAAAAAgDuRyapu+vr6+vn51dfWVK1f69u3bo0ePju4RAAAAAAAAAMDfGmY5fZaSkiK6gpKS0tKlSxFvAgAAAAAAgH+lNt+LgcBAiQkhp8+waA4AAAAAAAD+y/BeLCYMlJgQcgIAAAAAAAAAgG8MIScAAAAAAAAAAPjGEHICAAAAAAAAAIBvDCGnzwwMDDq6CwAAAAAAAAAdBu/FYsJAiQkhp8/Gjx/f0V0AAAAAAAAA6DB4LxYTBkpMCDkBAAAAAAAAAMA3hpATfJVXr17du3evY/sQHx8fGxvL4/E6thtEZmbm2bNnRVQoKSkhXVVRUSElOTk5zAo5DHV1dRRFxcXFrVmz5k/uOAAAAAAAAMC3hJCTWB4+fLh161YnJ6fdu3dXVFSIqBkaGvr69et2nKKkpKS2tpb+OmvWrAsXLrSrsxRFUfPmzYuJiWnHgZmZmT/88IOjo+P+/fsbGxvp8idPnsydO1e4vr+//8mTJ9vdT6KiosLY2LipqYkuKS0tHTBgQHV1dZvH3r9///Xr1zU1NfHx8XShlZWVnZ2dPcOyZcvEGU8nJ6evjKBt3749OTm5tV+fPHkybty4vLw8iqJqamooiqqtrV25cqWrqyuHw6EoisvlGhoaOjo6zps3z8LCIikpqampydvb+82bN15eXl5eXidOnCBNLV++/Pbt21/TVQAAAAAAAIA/j1RHd+DvIiUlpbXVmHv37t2wYQOfz+/cuXN9ff1PP/2UnJw8YMAA4Zr19fUuLi7v3r1rRwfMzMxcXFzs7OzI1+LiYmYE6kvp6+traGh86VE1NTXTp09ftmzZ0KFDAwMDU1NTo6OjyU9eXl6Ojo4C9dPT06OiomxsbDZt2kTCJVwud/Pmzd27d6co6sOHD2vXru3UqZPwidhs9tatW4cMGUK+slis5ORkGRkZuoKcnFxubq6UVAvPp4ODw44dOzQ0NGJiYnJycszMzAoLC6urq3V0dOg6M2bMkJKSYrFYdAmPx+vbt6/oyy8sLIyKitq+fbt4o9WChISE8+fPjx8/fubMmWRA2Gx2eHi4lpYWRVHXrl1bvXp1aGho//796UM+ffpkb2+fnJxsbm5+7tw5GRmZ4cOHBwQEJCcnNzc383i81atXS0tLu7q6UhQVHBxMj+eSJUs8PDyePHnS7t4CAAAAAAAwiXgvBiYMlJgQcvosNTW1xSemtLR08+bNfD7//Pnzc+fOXbhwYVxc3Pr1669cuSJc+caNG6NGjSILpvLz89+9e6eqqjp48GAJCQm6NWVlZVlZWRKPKCkp0dDQYLFYlZWVHA6nqqqqsLBQVlZWVVWV1K+pqcnMzNTW1tbU1KTP0tTU9OLFCxaLNXToUGlpaVJYXl6uoKDQ1NT09OnTYcOGOTk5ycvLk+COwLQsVVVVugOZmZlNTU26uroKCgoURcnLy+fm5pLPampqLi4u5JCsrKyMjAyBS66srLSysvL09KRDObm5uQcPHvT29iZfZWVljY2N5eTkyIV4eHjQ86Gampq6du1KN8WMDTFLhMvfvHkTGRl58OBBiqJGjBjh4ODg5OTk4ODQ1NQ0atQouhoduRPNzs5u8uTJy5YtI1+PHz9uYWHRjlAdUVhYaG9vHxERQYfSMjIyPD09yfPw4cMHf3//CxcujBw50sfHJysrq0+fPklJSY6Ojr6+vidOnNizZ09FRYXA2X18fLp06aKjo/PHH39oa2vn5OScO3eO/DRt2rQVK1bcvXvX1NS0fR0GAAAAAABgau29GARgoMSEkFMbnj171tzcTFHUpEmTJCQkJk2aFBcXd/369draWhKaYbp48aK5uTlFUfb29nfv3tXR0cnLy1NRUblx40a3bt0oihozZkxoaOiUKVPISro+ffpUVVUpKSkFBQXl5ubu378/Kipq+PDhv/zyC0VR9+7d8/X1VVFRyczMDAwMXLt2LZlYZGlpqays3Nzc3NjYeP78+eHDh5MAxMiRIxMSEtTV1X/44Yfdu3c7OTk5OTmlp6evWrWKdI/D4bx69SoxMXHy5MlkfpCkpKSKikpOTk54eDiZGURf1MWLF+k/oTNnzkyZMoUEqojKysqpU6daWlru3r2bLty4caO5uXmPHj3IVwUFBdJniqLKyso8PDyE50m1hmQ7okN1tMePH48dO7Zz584URQ0ePNjMzCw4OHjPnj10hffv32/atElOTk4gXMXn8+vr6/38/JgzjJycnOzs7OLi4kJCQjgczoEDB27evClmDwUUFxdPmjRpw4YNNjY2dOGpU6esra1J7K979+4PHjwg5bNmzeJyuW/fvg0ICDh79iwJlm3YsIHEAQsKCsLDw9+9e8fj8czMzLy9vRsbGw0NDdls9tmzZ7t06UIaYbFYM2fOjImJQcgJAAAAAAAA/oYQcmoDPeHo+fPnhoaGmZmZJCDy9u1bEuuhcbncK1eubNmyhaKoHTt29O7dm9RcuHBhYGDgrl27RJxl586dN27cYC6sI+GVJ0+eKCoqnjt3zt7e3tnZmc/n29raWllZkUCPs7OznZ1deno6Ca+kpaU9f/6cxLboSJChoWFWVhb5bG9vr6qqamRkxOfz7ezsrKys/Pz8KIq6dOmSnZ1dXl4eCeVQFOXm5paVlZWUlES+PnjwgITJiJSUlCVLllhbWzMvqra2NiwsLDw8/KuHnCLToFgsFpkhxXT58uVp06bRX11dXefMmePj40PCOiTONXXqVElJSYGQU2Vl5fr16wMCApiFRkZGmZmZzs7OI0aMGDJkiIWFxZgxY5gVjh49mp2d3eL6Ph6Pp6uru2LFCoqibt++bWtr6+3tbW1tbWpq6ufnZ2pqWlBQEBkZSYeZ8vPzY2Nj09LSUlNTi4qKKIqaMGHCkCFDIiIiIiIidHR0yNI5MjtMTU2tqqqKx+Pp6+vLy8vfv3+fzWZLSEi8ePHi+++/p/swevTow4cPt3eMAQAAAAAAAP5ECDm1QU9Pb8KECUlJSdOnT9fU1Hz58iUpJ1OfmB48eKCmpkZyPGloaNy6dSs7O/vjx4/Nzc0ZGRntOLW9vb2ioiJFUZMnT/706RPJL/7y5cu7d++SCl5eXv369SssLOzTpw9JckTiTS3y9/dPTk5OS0uTlZV9+/ZtWlra7t27nz59SlGUpqZmY2Pj8+fPSTjj+vXrERERWVlZ6urq5Nji4mI1NTW6KRUVlaCgIEtLS2b7mzZtGjNmzNSpU9txpVwul0xEouNE5eXlysrKAmEjNpsdHx9PB3Eoiho/frympmZ0dLSTkxMpUVZWXr58ufApDhw4MHnyZOb6REJeXj48PHzJkiXR0dHBwcHCHWtubmZ2jPkT6TZFUZ06dTp58uSMGTMoilq/fv3ixYvNzMxKS0vt7e11dXVJHQUFhbKyMgsLi9TU1MTERCUlJbqp58+fh4SE0CGnHj16zJgxQ0FBobm5+e3bt/b29q9evbp586aSkpKDg0N4eLiPj8+ECRPI4sfi4uIvGWkAAAAAAACAvwhCTp8ZGBi0WM5isS5fvrxnz5579+7JyMjMmjUrKCiIBJUEatKr6iiKMjc3LywsNDc379atG4k1tKNLdPyITPZpaGgoLS2VkpKiJ1716tWLXqBHUVTPnj1ba+r06dPBwcEpKSkksff79+8lJCSYc5TGjRtH1rKRTev09PRI44SkpCQdXqEoauDAgQMHDmS2f/nyZRKlasdlUhQlIyPj6+vb3NxMp6ZKTEwUmERGUVRMTIyWlhYdxCGsra1DQ0PpkFOLSktL/f396SxIAqKioq5evRoYGLhlyxYWi0WHfiiKohcGisZ8eObNm2dkZGRsbJyTk8PMftW9e3eyANDX13fXrl3MXOnV1dUtTqSiKCo6Ovr9+/eDBg1at24dicoVFRWRre5I2EtSUlKcHgIAAAAAALSptfdiEICBEhNCTp+JSP0lLy9P72JGtmYbOXIkc9YPcenSpcjISIqi8vLyrly5Ul1dTeYoVVRUvHnzhm6qoaGBfC4vL2ceLiEhwefzRXeyd+/ezc3NxcXFJB5EtsYjK/hEePDgwapVq+Lj4+k4kZaWFo/HCwkJaTFVtqmpqcDmbpqamqWlpa21f/LkSU9Pz9jY2DZ70holJSUfHx/6a0NDw549e44dO8asw+Vyd+3aJbAyjqIoS0vLjRs35ubmMpM0MRUUFCxYsGD58uVGRkbCv4aFhbm6usbHx5uYmIwdO3b27NmVlZW+vr7tuxC6nw0NDVu3brW0tLxz5864ceME6pw5c4bE/oiHDx96enrSX/Py8g4dOlRYWMjj8TZv3hwcHLx27VqSkjwrK+vgwYN0ZLOkpER43hYAAAAAAED7ICW2mDBQYkLIqW1r1qyRlZXV0NDIyMg4ffq0hISEcOAjOzu7trZWX1+foigpKSkej5efn6+rq5ubm3v8+HFtbW1SbdiwYefPnzczM2tqamIm3iZTlrKysng8nnDObFrfvn1Hjx7t5+d35MgRHo/n6+trbGzMnI4k7M2bNxYWFocOHTIxMaELtYlcgwAAACAASURBVLS0Jk2a5O7u/ssvv8jLy/P5/KSkJBMTEzJlprS0NC8vj9mIsbFxamqqcOMfPnzYtm1bdHT0tWvXhKO8K1as4HA4ZEkaCbTZ29uTn/h8vrS09IkTJ4TbLCgoWLhwoZ6e3ty5c5nl+/btU1JSsrCwEKjfv39/PT292NjYjRs3CvzE4XBiY2NdXV3d3d1JrJCpqKho3bp1jx49IvEmiqJMTEwSEhJIfEpHR6f1QW3Vb7/9tmHDhsrKyrS0tJ49e86dO3f06NHC1RYtWiRilpOioiIdVCKH6+joDBo0iCTMYrbz6NEjY2PjdvQTAAAAAAAA4M+GkFPbGhoajhw5Qj737dv3559/ZmawJi5evGhmZkbCK5qamh4eHvr6+tra2hwOx9ramo7X+Pr6zpgxQ0NDg8fjrVu37syZM3QL3t7ejo6OBw8eHDt2bHJycos9YbFYERERVlZW6urqXC5XW1s7JiZGdOfj4+M/fPjg4uLi4uJCd9XU1DQyMnLlypXq6uoaGhplZWXa2tqPHj0iIaf09PSkpCSygRpBMoUzN+krKyvz8fE5ffr05MmTnz592uJcm5EjR/J4PDoLEjM4wufzhSNrdXV1zs7OcXFxdnZ2P//8M/MnNpt97NgxgXlPtAULFrx48YJZwuPx3N3dIyMj+/TpExUVJXy/fvvtt4kTJ1pYWGRlZTHTKhkYGLx580Y4bXmbnj175uHhkZGR4eXl5erqShKxCyQjp23fvl1ZWZn+mpmZST9gEhISXl5eAnmyrl+//vvvv5MAIl3I4XCuXr3a7i32AAAAAAAAQEBZWVliYuLs2bOZ74nQbiwRi7mCg4Pd3d337dvHzG7z3/Thw4eysjIFBYXW1jGNGzdu69ats2fPpksqKiqqqqr69esnkG2H5IRWV1cny+7ap6SkhMVi0em92622trawsLBHjx7MCEiLFi1aNGHChDVr1pCvfD7/xIkTRkZGQ4cO/co+MF24cEFXV7fFJXIi8ha1mN47MTGxS5cuZN5ZizIyMkaNGvXVXf6svr4+NDR06dKlXbt2FV1zwIABpqamnTp1okvKysrKy8vp/QEFzJo1q1evXiSBV3l5eUlJydWrV0lmq+PHj9+6detbXQIAwH9Zz549S0pK2vcrAAAA/JukpqY6ODhMmjRp+fLlIt4oQUCLESTMcvosJSVFxGrM7t27M5PvCDt8+LBAumtVVVU6zzeTlJQU2dXua4jIFP5FFBQUBg8eLE7NgICAH3/8kf7KYrFWrlz5TfrAJLxujiYiT7ZwvImiqClTpog+1zeMN1EU1blzZzoeJ1pmZiaZAyUmEmAS9ujRI5LJHgAAAAAA4JsQ/V78H2FgYHDy5EkrK6sLFy5oaWnZ29svXLhQYNITBkpMraYN+q9pMVeR+EaNGkXvtvav1Ldv3xZTL8GX+qJ4kwhBQUF6enrfpCkAAAAAAICvfy/+1zA0NDx9+rS0tPS7d+8OHTo0atSotWvXPnr0iK6AgRITQk4AAAAAAAAAAP/H0NAwKipKRkamrKysoaHh5s2b9vb248ePP3HiRHV1dUf37h8DC+v+z7darQYAAAD/OKL/MwD/kQAAAP8RgYGBHd2Fv6NPnz5RFFVZWblt27Y9e/ZMnz69o3v0z4CQ0/9BZlAAAID/JqQPBwAAIOk7PDw8OroXfxepqal2dnb19fXNzc0kL3PXrl0dHBwcHBxCQkI6unf/DAg5fWZgYNDRXQAAAAAAAADoMHgvppF4U11dHY/Hk5KS0tfX9/LyGjduHPkVAyUmhJw+Q7Z5AAAAAAAA+C/DezGRmppqbW3d1NTUrVs3Mq1JYMc6DJSYEHICAAAAAAAAAKBIvMnBwWHs2LEeHh70tCZoH4ScAAAAAAAAAACosrKyvLy81NRUgWlN0D4IOQEAAAAAAAAAUD169Fi6dGlH9+LfQ6KjO/B3kZKS0tFdAAAAAAAAAOgweC8WEwZKTAg5fZaamtrRXQAAAAAAAADoMHgvFhMGSkwIOQEAAAAAAAAAwDeGkBMAAAAAAAAAAHxjCDkBAAAAAAAAAMA3hpDTZwYGBh3dBQAAAAAAAIAOg/diMWGgxCTV0R34uxg/fnxHdwEAAAAAAACgw7TvvTgwMJDFYv0J3flb+89mEPfw8BC/MkJOAAAAAAAAANBOLBbri8IQ8M8VFBT0RfWxsA4AAAAAAAAAAL4xhJwAAAAAAAAAAOAbQ8jps5SUlI7uAgAAAAAAAECHwXsxfFsIOX32n039BQAAAAAAAID3YvjmEHICAAAAAAAAgG+Jz+fX1dXx+fyO7sjfy6dPn+jPT58+ffv2raura5tHsdns9p2upKSEx+NRFKWiokJKcnJymBVyGOrq6iiKiouLW7NmTftOJwwhJwAAAAAAAAD4lqqrqxUUFD58+PBNWjtx4oSjo+M3ae33339/+fLlFx3CZrMLCgoyMjJu3rx59uzZ169ft+/UHz9+7NWr16NHj8jXx48f//rrrzU1NY8fPxZx1JkzZ4YMGULiQV90CU+ePBk3blxeXh5FUTU1NRRF1dbWrly50tXVlcPhUBTF5XINDQ0dHR3nzZtnYWGRlJTU1NTk7e395s0bLy8vLy+vEydOtO9KaVJfeTwAAAAAAAAAAJOioiJFUQoKCsxCLpcrKSnZjtbmzZuXnJw8dOjQ0NDQmTNnfk3HEhMTN2/efOTIkaVLl7ZWx8vLq7CwsLS0tKSk5I8//pCTkysvL5eWlh45cmSPHj26d+8+YMAAiqLKy8tHjx4tJdVCXIXL5d68eXPQoEHMwoCAgD59+vB4vIcPH1IUpamp+ebNm2PHjsnJybXWk1OnTrm5uUVFRcnLy3/RJVy7dm316tWhoaH9+/enCz99+mRvb5+cnGxubn7u3DkZGZnhw4cHBAQkJyc3NzfzeLzVq1dLS0uTiVfBwcGdOnVqazjbgJDTZwYGBh3dBQAAAAAAAIAO8w3fi1ksFvnw/v37jIyM9PT0x48fp6amnjlzZvr06QKVnz9/LikpOXToUBKskfj/2LvzuJry/w/g5952LUpp0UIIxRDRQlGGCVOWklGRJXvZzViiFLINChUTJQ0JY1okS5ZoUVKoKKGE9nRve93uvb8/TnO+93db3EwJ83o+PL6Pcz6fz/mc9/mU79d5fz+fz6HTqctJCgoKQUFBkZGRreZ3SGw2u7i4WFRUlPdaNpvdu3dv3hJnZ2ctLa25c+dmZ2d7eHjw9vDq1SsyQaOkpDRixAhNTc2+ffuqqKj89ttvb9++9fHxUVJSev/+vYqKCtmeTqcXFhbyLVUjGRoa8pUkJib6+voaGRm5u7uTJSkpKRYWFm3lmyorK1etWhUfHx8TE2NgYMBb9clHKC8v3717d1hY2MiRI93c3DIyMtTV1e/du+fo6Lhz505/f/8DBw6UlpaqqqryXuvm5iYjI6OpqVlWVtavX7/s7Oy//vqrrdEWEFJOzcaOHdvdIQAAAAAAAAB0m3//XsxisTIzMzMyMp4+fUoQhJqampSUlJ6enp6enq6u7osXL4yNjanGQUFBwsLC9vb28fHxd+/eDQ0NJafn7NixIy0tjWxz5syZ4ODgY8eO6ejoWFpa8t7r+fPn4eHhW7duJU8rKiomTJggJCTEm2DKzs6ura3lS+uYm5vHx8evWbOGwWDIysqShcnJyYsWLcrMzCQIYtOmTVTjc+fOpaWl3bx5k8vlenp6ysvLNzQ0kPOAaDQajUYbMGBAy3HgS409f/7c2to6KChoxowZ1ECpqKg4ODi0vLahocHPz8/T01NRUTEtLY2KUPBHkJeXj4+PJwunTZvGZrNzc3P37dt36dKlUaNGEQSxefNmMh+Xn59/9uzZvLw8DodjaWn522+/1dfXjxs3rqGh4dKlSzIyMm38nAWFlBMAAAAAAAAAdILCwsIpU6aMGTNGT0+PIIhnz5716dOHIIi6urqRI0ceO3aMd4GYiorKpk2b7O3tbW1tt2zZwmQye/bseffuXd7JVnPnzs3Pzzc0NNyzZ8/q1aupciaTOWvWLGtra6pEQUGh5S5L0tLSfBOmSDo6OjExMdQpg8GwtbXdtWtXy5Z79uwhU2MEQXz48MHIyCgiIoLL5bbabauuXbu2ZMmSnTt3UvkmgiAiIyNlZGRMTU15W2ZkZISEhAQFBQ0aNMjS0rKkpKTVfNMnH+Ht27eXL19++PBhYmLihw8fCIIwNTXV1tYODg4ODg7W1NSk9iwXExNTVFSsqKjgcDj6+vqSkpIPHjxoaGig0+nPnz/nm131GZByAgAAAAAAAIBOoKGhUVRURM6gcXd3l5eXJwiCw+HY2dmZmZlNnz6dt/HkyZMrKyuTkpIMDAz27NlTW1vbo0eP8PDw06dPU23ExcVdXV1tbGzKysqowvr6ent7+2HDhu3Zs4e3w8bGRlFR0Y7GXFRUZGlpaWJiYmdnx1dVUVFRUFAwZswY8nT37t3V1dVHjhwRvPOamprjx4+fO3fOzMyMKqyrq9u8efP27dt581aOjo4XLlywsrIKDQ0dN27cyZMnr169+nmPICUlVVxcPHPmzMTExJiYGN68VXp6+unTp6mUk5KS0pQpU6SkpJqamnJzcxctWvTy5ctbt27JysouXrz47Nmzbm5ufHmxDkHKCQAAAAAAAAC6SkFBgby8vLe3N185jUYLDg4mF6Y5OTkRBHH48GEVFZXx48fztdTW1qaOc3Jy5syZIyUldePGDb6pRmZmZpmZmbyF1dXV7ceWnp5uYWFhaGjo5+fXsrbxH2QmS05OTk5OriOPTkhKSl67do2vcMeOHerq6osXL+YtdHV19fb25ttwXRAtH0FeXv7AgQMEQezcudPT05M3DcdgMNraDyskJOTdu3eDBw8mZ5NxudwPHz6Qn7r7bEg5NUtISMB2TgAAAAAAAPCf1UXvxWpqaqdOnWq1ysTEhDpOSUnZu3fv7du321qzxuVyz58/v2rVquXLl3t6erZMnVAbGFHID+e1qra29sSJE+7u7uvXr3dzc2v1pkpKSmpqatevX+ebn/XZuFzutm3bQkNDY2Nj+ar69u3b0d4EeYSLFy+Sc81ISUlJvDtVvXnzxsfH5/379xwOZ9u2bV5eXk5OTmSCLyMj4/jx47yLAT8DUk7NEhMTkXICAAAAAACA/6xOfC+m0+nCwsLp6emjR48mS9hsdllZmZKSUqvto6KiHBwcAgIChg8f3rK2pKTk77//9vb2rqysDAkJmTZt2mcH1tDQkJiYePPmzYCAAGVl5dDQ0ClTprTTfs+ePfPnzz916pSVlZWQkBBvFZfLZbPZNjY2La+qqKjgcrl8hUwmc8WKFampqfHx8RoaGl/mEebMmdPOLCdpaWkqqURuv6WpqTl48GBBJogJAiknAAAAAAAAAOhMNBpt3rx5EydOHDJkSGNjY1FRUWlpqYyMTEVFBV/LtLS0AwcO3Lx588KFC5MnT27Z1bRp027cuDF69OjNmzfb2tq2tVvT48eP165dKyIiwltYV1fHe9rY2Kijo1NeXm5ubu7j42NlZfXJXcDJjNKWLVvWrl2rp6d36NChQYMGkVVNTU0EQcyePbvlVdHR0Ww2mzrNy8sLDg729vY2NTWNi4vr3bt3+zclP2lH9s+no4/g7u7Ouxjw6dOn1Po7Op3+66+/8m7BThDE9evXs7KyCIJ4/fr1J4P8JKScAAAAAAAAAKCTBQYG7t69u7CwkMPhiIuLy8nJKSsr87Vpampyc3MbNGjQy5cvedd/8fr9998DAwPbmh5F0dLSOnz4MN9EpB07dvDONhIVFb1//76SklJb+xm1ysbGxsrKKiEhITMzs1+/flS5oqJiYWFhq4GZmZn16tWLOo2Ojk5NTQ0LCzM2NhbwpsbGxurq6i3LO/oIZ86ckZCQoE6Li4upIaLRaAsWLOBtLCIikpOTw2AwyJllvBd+HqScAAAAAAAAAKDzqaqqqqqqttNAWFg4IiKi/U50dHQEuZeMjIy+vj5fYcutu9uPpy1CQkImJia8O0+Rs4TaSoQpKirynq5cuXLlypUduqOurq6urm6rVYI/wtOnT3v06CH4TVsO179E79zuvl1GRkbdHQIAAAAAAABAt8F78XemQ/mmroCUUzPsHQ4AAAAAAAD/ZXgvhs6FlBMAAAAAAAAAAHQypJwAAAAAAAAAAKCTYftwAAAAAAAAAPh8hw4d6u4Q4GuElFOzhIQELFsFAAAAAACA/6zPey/euHFj14Tz9UICQUBYWNcsMTGxu0MAAAAAAAAA6DZ4LxYQBkpASDkBAAAAAAAAAEAnQ8oJAAAAAAAAAAA6GVJOAAAAAAAAAADQyZByamZkZNTdIQAAAAAAAAB0G7wXCwgDJSCknJpht3kAAAAAAAD4L8N7sYAwUAJCygkAAAAAAAAAADoZUk4AAAAAAAAAANDJkHICAAAAAAAAAIBOJtxF/aanp588ebKLOu8KxcXFSkpK7bdRVVWVkJD4UhEBAADAF9LY2Hjv3r12ar28vL5sRAAAAN3g7du3ffv27e4ovgHf00BZW1urq6t3UeddlXI6efKkj49PF3UOAAAA0LnMzMzaqV2/fv0XjAUAAADgC6HT6WvWrOmizrsq5USysLD4PjZyz83N9ff3d3Z21tLS6u5YAAAAoJO5u7tfuXKlrVorKys3N7cvGxEAAEA3uHfvnqmpaXdH8Q34Pgbq7t27YWFhXXqLrk05jR07dsWKFV16iy8jLi7O39/f2tr6O/itAgAAAD579+6dMGFCW7WioqJd9//+AQAAfD1YLBb+J08Q38dAcTicrk45Yfvwbx6DwWinNjY2Njg4mMvldqhPJpPZ1NT0r0PrTJcvX2axWN0dRfe7cOFCbW1td0cBAAAAAAAA8AnffMqptLQ0Pz+/oqKiuwP5f5qamv78R2FhoYBXxcfHBwQEBP3jzJkzJ06caJktysjIsLGxSU1NTUlJcXZ2Njc3j4mJabVBdXW1l5fXy5cv796926H4V6xYoaam1uqoPnv27OTJk9XV1U+fPvXx8WEymW11UlRUVF9f36H78po3bx65V2tRUdHYsWMjIiIOHTrUasuqqqo5c+bk5ORQJa9evfpklm3u3LnHjh377PC4XO7u3bsLCgo+uwdBgnRzc1u8eDF5XFpaqqend+PGjf3791MN/Pz8FBQUPuP3v7i4mPoVbWho6Hj4AAAAAADwvTEyMuruEL4NGCgBde3Cui9g9erVN2/eXLJkyYEDB7o7lv+pr6+fP3++hISEhoZGv379VFRUkpOT169fLyoqytuMy+XOnDlz3bp15GlkZOSxY8fodDpV29TUtHTpUiEhId6rWCzW5cuX165da2Bg8ObNm127domIiLTaQEpKSlJS8vHjx6tWrRI8+Hv37l28eFFdXX3btm1cLreiomL58uUTJ04ka5OTk1esWGFjY/P48WNnZ2crK6uePXvyXl5RUbF169YrV66UlpYKCQnp6uoeOXLExMSErPX09IyIiKDRaHzjMGHCBN5MSkRExLlz56SkpLKzs1kslrS09IIFCwYNGtQy2qKiIisrq+Tk5J9++oncaev169cjR440MTH5888/e/Xq1dZjxsbGqqio8A6asLAwX2DteP78+YEDBw4ePHj48GFHR0cBr6IIGOTdu3fZbDZ5LCMjIyEhYWtrO3To0KampuzsbHFx8YcPH3K53CNHjsycOZPL5crLy/fr149sb2FhweVyo6KiqN7++usvYWHhGTNmkF9Y2L17d35+fl1d3ZQpU8TExDr6CAAAAAAA8J35PvZi/gIwUAL6ulJOHA7n3bt3BQUFampqampq1Pt/cXExm82Wk5Njs9lPnz5VVlYeMGAAOe+DnKBRW1tbUFAgJCSkpKTU3Q/xP6NGjYqLiyOPRUVFFRQUREREeJMaV65c0dXVpU737du3b9++VruqqanR1taWlJQk81kEQdjb2/fo0YPL5W7fvj05ObmdBtLS0ry5lfaVlZU5ODhoamqOGTOGwWAwGIzr16/T6XQq5UTGLyEhQSbCqAQZqaCgYMyYMdLS0kuWLNm7d6+Li8uLFy8mTJhw48aNyZMnEwSRn5+fmZk5e/Zs3qsiIiJ4P8pYWlq6dOlS8ruHJ0+eJG+6cOHCH3/8kS/a6OjoRYsWsdnsmzdvUhEOGDDA3d39t99+MzY2vn79uoaGBlkeFhY2c+ZM6lphYWEGgxEeHv748eOUlJSEhIQff/zxr7/+4u0/MzPzzZs3lpaW5MgoKCiQ5dXV1UOHDs3KylqxYkVZWRnVvrq6WkpKijzOy8urq6vjTSBKSEhQ39FsP8gXL148fvy4urr65cuXvXr1cnJyMjAwGDBgQEJCQmlpqaqqan19/bBhw8hLpKWlHzx4MGvWrO3bt8fExKxcuXLXrl0yMjI1NTV8w3Xt2rXLly+/fv1aQUFBX18/KyvL1NQ0NjZWgN8LAAAAAAAAgI75ilJOT58+Xb16dUZGBnmqp6d3/PjxwYMHEwQxfvz40tJSe3v7q1evkiu5li1btm/fvhkzZmRlZREEcf78+fPnz/fq1evVq1ddEVtkZCSZpPjsHnR1dcPDw/kKJSQkqAzU4cOHIyMj+W5RWVn5888/u7q6ioiILFy4UFRUlEajFRQU+Pr6mpub9+3bl8vl9ujRgyCITzYg5x+Ji4vzJYm4XG5dXZ2cnByZMJoyZUpTU9OdO3cGDhxIEMTRo0evX79OzcMiZwORt2v1MRctWiQnJxcXF0c+7LJly1RVVadOnerk5PTy5UsyeaSgoBAYGMh71ciRI6njjx8/Tps2jc1mp6SkqKmpEQSxatWqiIgIvo3b79275+7ufu/ePSUlpZSUFCqVQ9qwYYOmpuaOHTuo8YyJibG2ts7IyKirqztz5kxGRkZRUdGZM2eCgoK0tLTU1NSYTGb//v3Jxu/evSOX3YWFhfn4+BQUFDAYjD59+hw7dmzVqlVcLtfCwkJERMTHxyciIoJaHJeQkLBu3bqHDx+SI7x169YLFy7wRvXzzz9fvXpVkCATEhKWL18uLy9fUlKira2dnp7u6+t7/fr12bNnu7q6zp07V1xcvLi4+M6dO7a2tnFxccOHD799+7aDg8PMmTN37ty5Zs0aGRkZERERvoWNu3btCgoKCggI+O2331r98QEAAAAAAAB0lq9lL6fq6mobG5uMjIwJEyZ4eXmNHj368ePHc+bMaWxspNqEh4evXbt2yZIlBEH88ccfsbGxCxcuJNMEI0eO3Lhxo5OTU1fE5uLi4u/vv27dOmNj467on9SnT59h/9/AgQOTk5Nzc3PJSVIeHh6jRo1ydHQkZwAtWLBg6dKlQ4cO3bBhgyANCIJQVFTs0aOH+P8nISGhqKhIEERJScmoUaMqKysvX748c+ZMe3v7V69e7du3z8zMzMDAgIqzsrJSTEys1exbeXn5zZs3d+3aJSsr+/DhQw0NDVVVVYIg7OzscnJySkpKPjkIqampo0aNys3NjYqK0tPTU1JSEhYWvnHjxvTp08mJWqWlpZs2berbt6+ZmVlZWZm6urqKigpfvok0a9asp0+f9unTh5ysZGtrq6+vP3DgwIKCgqioKEVFRXFx8fnz5zOZzKysLCkpKXV19Z07d5LXqqqqfvjw4fjx4wsWLPj48WNMTMyDBw84HI6hoSHZYNGiRc+ePTM0NKyqqiKThkVFRTY2NoWFhdRu7n5+fiUlJWX/mDVrVstVe20FaWtrW1tbu3//fmFh4StXrty9e1dWVvbZs2dOTk5v3ryJjo4mf5qnT5+eMGHC8OHDyayoj4/PsmXL8vLyyDmAMjIyfCmnPn36TJw48fLly5/8QQAAAAAAAAD8S1/LLKc7d+6UlZXRaLRTp07Jy8uPHTtWX1//3bt3iYmJ1EeLly9fTk63SUtLe/z48dWrVw8ePHjnzp03b97o6em5uLh0RWAuLi5+fn7r1q07cuRIV/RPmTt37ty5c3lLfHx8yKcmT1++fGllZeXu7v7TTz+RJRcuXFi/fn1sbCyZC/tkA3IaVMtZTuTiREVFxYsXLw4ZMkRRUXHDhg3r1q27cOECjUa7desWb/s3b97wLdPjcDgODg4bNmyorKwkCGLIkCEcDicqKsrc3JxsQN6xqqqKzG21Y/DgwXPmzFmxYgU14Wj16tUsFmvXrl3kqYyMzJUrV8aNG/fnn3+amJhMnjyZd10bH3LpX0RExLx580RFRS9evCgiImJhYWFhYUEQhLq6upKSkrS0tIeHx/Xr1+/evUsuSyQDnj9/fkpKyoABA548eTJixAgTE5NBgwaNGjWKnKi1YMECCwuLpKQkaWlpMlP2yy+/1NTUPHjwgNqYKTMzMygoiNqH69mzZ9ra2gIGSU4iu3TpkomJCTkBjSCIHj16mJiYaGhoZGdnW1hYXL16NSYmJiIigqyVlpYm87PUfmFqamoPHz4kCILNZsfGxpILD8eOHevp6VlfXy8uLt7+zwIAAAAAAP5rEhISsEuRIDBQAvpaUk7kFBhJSUl5eXkyHUCWl5aWUm2ofZH79u37+PHj4uLiro7qi+WbWrpz585vv/22YMECcmZNVVWVjY2NlpbWhg0bqLWHzs7O58+fX7Zs2dOnT+vr69tvICIi4u/v3/5Nx48fTx7Mnz8/JiYmJCSEIAhvb28/Pz8yM1JXVxcWFsa7p1JFRcWGDRtCQ0OtrKzIlMqtW7cePnz47t27BQsWkG0uX74sJSWlqan5yaeWlJTk3Qbe1dU1JCTEw8NDR0eHLBETE3v58qWAKxwZDMbBgwf37t07aNCgK1eu8G4XxWvt2rXjx4/n++8LDw8PclLSiBEjzp49GxcXxzc5SF5eftq0aRwO5/jx47/++qucnFxkZOQPP/xANWCxWNXV1VTKqampqUNBFhUVxcTEkKNRXV3NZDLl5eXpdPrz588lJSUZDMby5csnTZqk80hryAAAIABJREFUp6c3efLkBw8esFgsOTm56OjoqVOnkj3o6up6e3vn5eXl5OTMnj07JydHUVFRV1eXxWKlpaXhCwsAAAAAAMAnMTERmRRBYKAE9LWknMi1RdXV1YWFhSoqKtQH78lyErltE0EQZC25aIvMPlBf9epEnZtvCgkJOXLkCN93wVr9OP2HDx+OHj36+++/m5qaHj16lCxMS0urqKi4ceOGiIgI9bB0Ov3QoUMbNmwoLCzMy8trvwG1QfUnPXnyZM2aNXFxcR4eHm/fvhUVFaXyJu7u7sXFxc7OzuT0KHLWTHV19fnz562srAiCGD169Nq1awmCsLS0NDY2Lioqcnd3DwsL27dvHznXicvlFhQU8G7eRBBEdnY2uXUUhcFgrFmzJjg4eNWqVdu3b+et+mS+qbS0NDY29vbt2+fOnauqqrKysgoMDJSRkeFrJiQkRP4iycjIDB06NC0tTUFBgcr4UIvgDh48uGXLlgULFlhbW1PXcrnc58+fR0VFnThxIjc319zcPCgoiG/relNTU979p2xtbaurqwUPkpzYRU58i4mJ4XK5ZPKRnIolJSXl4eFBTlkqKyt78uTJsWPH/P39LSwsZsyYcenSJSEhIXNzczExsblz5378+FFZWbl3794EQRgYGPj4+AwdOrT9MQQAAAAAAAD4l76WlNPEiRPJDXTs7OymTZtGfjhs0KBBvLsI+fv7s9nsDx8+pKenEwRBfvWMzKSEhYXV1NT88MMPnbWdU6fPb5KUlFRWVm75KXpyN27Kli1bDh48SKfT165de+DAASq9Mn78+Ddv3ggLCzs6OiYmJpLzfQiCGDduXFJSEjkO7TcQRGVlpbW1dUxMjLKy8sWLF8kR5nA4ZG1MTMz+/fuXLFlCTpAh82WampqnT5+mvrsXFhbm4uIiIyPj6enp5ua2e/duGo22c+fOTZs2kQ2amppERUWpTZFI+fn51F0KCgq8vb1PnTrFZDJdXV3d3d3bCZjFYrWcPXT16tXFixcLCQlNnDjRxcWFWpjJZ/To0X/99ZeUlBSLxSKXpJ04cYJaxkhmCQ8fPpySkrJ8+XI/Pz/ea0+fPk1umKWnp7dnz565c+e23Kdp6tSp6enpVHl5eTnv7LD2g3z9+rW/v7+Dg0N4eLibmxuDwRg9ejQ1y4/Muzk6OpLLIV+/fr1v375r164ZGRm5uLiEh4eTKUIVFRUPD4/NmzeLi4tHRUWRkaioqKxataqdIQUAAAAAAADoFF9LyklcXDwsLGzTpk2xsbFPnz6l0Wg//fTTwYMHqfk1BEE4OjpGRka+f/9eWFh48+bNenp6BEGsXLnyyZMnaWlpFy9eLCsr65SUU2flm9LT042NjQ8dOmRgYDB9+vTp06fzNYiPj+ebGrNp0yZpaemFCxeSc7h4keknAwMDISEhGxsbcl+hDjX4JBkZGWdnZ3NzcycnJwkJCbKQ2vtp0qRJd+7cofZQX7Jkiby8/MyZM3mnHamqqp45c4Y8dnZ2HjBgwNSpU8n5NSQ3N7cNGzZQC+VI69ato5Jx8vLyb9++nTBhgqurK5XJaouDgwPv1CHSokWLevfubWxsLCsr2861ISEht27devfuHZvN7tGjR+/evceMGcPXhsViRUZGkns/8Vq4cGF9fb2pqemwYcPa6n/p0qUfP36kUk5RUVHKysoCBtmnT5/Tp0+bmppyudzy8nJxcXE7O7tW77J169a+ffveu3dv9uzZmzZt6t+/P7WTF0EQv/3225w5c8TExPi23yLnza1evZrM3gIAAAAAAAB0Ohr1ifeWvLy81q9f7+3tvWbNmo726+zs7OPj4+npuWLFig5dWFtbW1hY2KdPHyrlQe4qXVpaeuLECWtr69zcXHl5eWpP5U7XKfkmFovl7e1NHs+ePZt3fgrA1+Ddu3ehoaHkMW+GEQDgv0lFRaWwsPDzagEAAL4b2BVbQN/HQP2bnI+AvX0ts5woPXr0ID/x3iohISG+TX86V2fNbxIREaGWkgF8hdTV1fErCgAAAAAAvL6DNMqXgYESUNemnHJzc+Pi4v59P0OHDq2uri4vL++U3toSGRnp7+/fLd+nAwAAAAAAAAD4nnRtysnf39/f37+zektJSemsrtqCfBMAAAAAAAAAwL/XVSkncvdrZ2dn3k/Lf+WEhYWpvbEBAAAAAAAAAOCzdVXKidyNWEtLy9TUtItu0bm+j92/AAAAAAAAAD4P3osFhIESEL27A/haJCYmdncIAAAAAAAAAN0G78UCwkAJCCknAAAAAAAAAADoZEg5AQAAAAAAAABAJ+vaL9ZBF6mqqpKWliaPnzx50rNnzyNHjhw9erT9qxoaGsTExAS/S1NTE5PJbL+NjIwMnU6vrq5uv5mkpKSwMH7ZAAAAAAAAAP4rkAVoZmRk9HkX1tXVpaampqSkVFVVEQSxfft23trXr1+fOXMmPz9fVVXVwcFhyJAh/z7UyspKVVXV27dv6+vrEwTx6NGjkpISJpP56NGjMWPGtHXVxYsXt2zZkp6eLikpSZZkZWVxuVxtbe22LklLS3NwcKBOORzOq1evBg0axNsmICCATqfPnTuXKqmvry8tLVVXV+dtFhQUNH78+M99YgAAAAAAAOhyn/1e/F+DgRIQUk7NPnu3eXd39/3791OnvCmn+/fvT5kypa6ujjw9dOhQZGTkTz/9xNdDSUmJnp5eq5OA2Gz2rVu3Bg8ezFu4b98+dXV1DoeTlJREEISGhsbr169PnjwpLi7eVpABAQFr1649d+4clW8iCCImJmbbtm1+fn729vatXjVmzJgXL15QpzU1NWpqarwllNzcXOo4KCgoJCTk+vXrbQUDAAAAAAAAXyF8hU1AGCgBIeX0bxkZGXl7ezOZTFdXV95yLpe7dOnSurq6hQsXHjhwwNXV9cSJE0uXLn3z5o2QkBBvSzqdXlhYmJ2d3bJzQ0NDvpLExERfX18jIyN3d3eyJCUlxcLCoq18U2Vl5apVq+Lj42NiYgwMDHirnJ2dtbS05s6dm52d7eHhwVv16tWrgQMHEgRhbm4eFBR09uzZBw8eNDU1VVdXW1paEgTx008/LVy40NLS8t69ewRBhIeHZ2RkkNdev35dTExsz549VG/Dhg2bMWOGYMMJAAAAAAAAAN8DpJz+LTKZEhYWxleenp7+8uVLgiDWrFnTu3fvdevWnThxIj8/Pzk5mW8OHo1Go9FoAwYMaNk539Sn58+fW1tbBwUFURkcFouloqLCu/yN0tDQ4Ofn5+npqaiomJaWJisr27KNubl5fHz8mjVrGAwG1SA5OXnRokWZmZkEQeTn57PZ7LS0tNWrVw8ePNjY2Pj48eMPHz6MiYnhcDhv374lL7l8+bKMjIyOjs6uXbs2btzYo0eP9+/fR0ZGrly58vHjx1lZWUg5AQAAAAAAAPyn4It1XYXMNxEEoaamRhAEtbcRVd5R165dmzRp0s6dO3nTN5GRkTIyMqamprwtMzIyXFxcBgwYEBERYWlpqamp2Wq+iaSjoxMTE0M1YDAYtra2Li4ufM1qa2urq6s5HE51dTW1VJDX9OnTnZyc5OTkJk2aNGXKlLFjx2pqajo5OZmbm3/e8wIAAAAAAADAtwspp2YJCQmd22FDQwN5QM5UouYrUeUdUlNTc/z48XPnzi1btowqrKur27x58/bt22k0GlXo6OhoYGCQn58fGhp6584dcotxARUVFU2ePNnExMTOzo6vKjg42MvLq7Ky0svL6/Lly+10snv37u3bt/v4+HTk+QAAAAAAAKCbdfp78fcKAyUgpJyaJSYmdm6HCgoK5EFlZSX1n7zlHSIpKXnt2jUzMzPewh07dqirqy9evJi30NXVtbi4ODg4eNy4cR26RXp6uoGBQf/+/f38/FrWenh4+Pv7Kygo+Pv7//rrr+30ExAQEBISwrulOgAAAAAAAHz9Ov29+HuFgRIQ9nLqKqNHjxYWFm5qakpNTe3bt29KSgq5bRPfHt6fh8vlbtu2LTQ0NDY2lq+qb9++He2ttrb2xIkT7u7u69evd3Nz450zRVm/fn3Pnj1LSkpsbGxKS0u1tLTa6s3U1FRYWLi2trZ///4djQQAAAAAAAAAvg9IOf1bV65cOXv2bGFhIXk6c+ZMgiB8fHxUVVUXLlx46tQpJyenuLi4S5cuEQTxyy+/qKqq8vXA5XLZbLaNjU3LzisqKrhcLl8hk8lcsWJFampqfHy8hobGZ0fe0NCQmJh48+bNgIAAZWXl0NDQKVOmtNry0KFDVVVV5KI5sqRnz55tdXvv3r2ePXs+ffp0+/btnx0bAAAAAAAAAHzTkHL6t16+fBkeHk6dksf79u0jCOLo0aP19fUhISGHDx+m0+k2Njb+/v4te2hqaiIIYvbs2S2roqOj2Ww2dZqXlxccHOzt7W1qahoXF9e7d+9Phsdiscj++TQ2Nuro6JSXl5ubm/v4+FhZWbU6uYkgiAULFkhISLTaM+/piRMnrl+/XlxcvHXrVjExsdLS0szMzPXr12dnZ8vLy38yTgAAAAAAAAD4niDl1MzIyKj9BgwGIyoqatKkSUpKSrzlW7Zs2bJlS6uXSEhIBAcHHzt2rKCgQFlZuVevXq02U1RULCws5OuWZGZmxntVdHR0ampqWFiYsbGxYI9FGBsbUx/L4yUqKnr//n0lJSVqX/O2rF27VlFRsWV5VVXV0qVLqdMhQ4bo6uoaGhpSJZaWlgRBcDicjx8/ChgtAAAAAAAAdJdPvhcDCQMlIKScmo0dO7atqsTExIMHD6anp589e7bVxFD7ZGVlZWVl22lAp9Pb6pYv17Ny5cqVK1d26O66urq6urqtVrVc4tfS48ePJSQk2poAlZubSx6cOnVKWFhYSEioZRtra2veiVoAAAAAAADwdWrnvRh4YaAEhJRTmxgMxqlTpwIDAysqKoSEhC5evPgfTGT26NFDkGZiYmJtVQkLC39yIhUAAAAAAAAAfGeQC2gFOa3p0aNH5C5I4uLi58+f/w/mmwAAAAAAAAAAPg9STv9DTWuqrKykttxGvgkAAAAAAAAAoKOQcmrm4+Nz9OjRysrKQYMGVVZWUuX19fVWVlbdGhoAAAB0ORUVlc+uBQAAgP+awsLC7g7hG4CUU7P6+vqkpKRLly79+eefGhoa/fv3f/78eUFBAUEQy5Ytc3d37+4AAQAAoKuoqKi08w/H9msBAAC+G4cOHdq4cWN3R/ENOHToUHeH8G2gd3cAXxFZWdmlS5fGxsYeOXKkZ8+e1dXV48aN09LS8vf3d3Nz6+7oAAAAAAAAAAC+GUg5tUJfX//48eNJSUnm5uY0Go1OpwcGBh47dqy74wIAAAAAAAAA+DYg5dQmatLTlStXpk+f7ufnl5iY2N1BAQAAAAAAAAB8A7CXU7N2vkmnr6+vr6/PYDCioqL69++vpKT0ZUMDAAAAAAAA6HL4VruAMFACQsqp2dixY9tvICsra29v/6XCAQAAAAAAAPiiPvleDCQMlICwsA4AAAAAAAAAADoZUk4AAAAAAAAAANDJkHICAAAAAAAAAIBOhpRTs4SEhO4OAQAAAAAAAKDb4L1YQBgoASHl1CwxMbG7QwAAAAAAAADoNngvFhAGSkBIOQEAAAAAAAAAQCcT7u4AoHVVVVXS0tLk8ZMnT3r27HnkyJGjR4+2f1VDQ4OYmFhH77Vly5axY8dOnz6dPGWz2eQBnU6n0WhkSVNTE1WYnJxcVFTE24OQkNDMmTM7el8AAAAAAAAA+F4h5fQ1qqysVFVVvX37tr6+PkEQjx49KikpYTKZjx49GjNmTFtXXbx4ccuWLenp6ZKSkmRJVlYWl8vV1tZu/3YxMTFUwujDhw8DBw7s16/fx48ft23btnbtWoIgQkNDXVxcCgoKevfubWVllZub27t3byUlpVOnTi1evJhOp/v4+FRWVpI9pKWlubm5RUREEAQREhKioKAwefJk8vj169c0Gk1CQqJPnz7jxo1TV1fni+TMmTPjxo1LSUl5/fo1QRBSUlJDhw4lL6c8e/YsIiJi3rx5/fr14y0PDw+/e/cuk8lUU1MzNjY2NzdvvxwAAAAAAAAAug4W1jUzMjLqus5LSkrU1dU1W6OhoZGdnc3Xft++ferq6hwOJykpKSkpSUNDo6qq6uTJk+3kmwICAhwdHb28vKh8E5lLMjAwOHfuXDuxNTY2pqenb9++3dLSctu2bQRBDBs27MWLF+Qxyc7OLjc3d/jw4bGxseRMq7Vr1+7du1dZWdnT03Pv3r1CQkJU419//dXW1pY8DgoKioqKoo4vX75cWFiYlZX1xx9/DBgwYMGCBfX19dSFtbW1zs7OcnJyZMuioqK0tLQ5c+ZYWFhwuVyqmaenp7u7u4+PD+9TODk5rVixQkZGZtSoUUwmc82aNe2XAwAAAAAAAJ8ufS/+nmCgBIRZTs3Gjh3bdZ3T6fTCwsKWqSWCIAwNDflKEhMTfX19jYyM3N3dyZKUlBQLCwtxcfFWO6+srFy1alV8fDyZYOKtcnZ21tLSmjt3bnZ2toeHB2/Vq1evBg4cSE4a0tbWPnnyZHx8/J07dzgcDp3+6USknZ1djx49Xr16ZWBgQKPRqGV3GRkZqampVJqJj6mpqZeXF3n8/PnzH3/8ccOGDb6+vmTJjRs3Ro0apaCgwNvyyZMnI0eOjIuLMzExIQiioqIiLCxs165dXl5ee/fuFRYWJnNVJ06cuHnz5o8//kh2xeFw2ikHAAAAAACAlrr0vfh7goESEGY5fQk0Go1Gow1oDZk0oTx//tza2jooKCj6HxEREVwu18HBoWW3DQ0NXl5eAwcOfPLkSVpaGl++iWRubh4fH5+QkMBgMKjC5OTkGTNmkMeRkZFkJAwGQ0dHp6KiolevXnydlJeX37hxg8lk3r9/Py8vjyCI8+fPP3r0aODAgUlJSY8ePaKe4uLFi5MmTRJkPykdHZ2dO3eePn26rq6OLAkPD6eiovzwww9CQkIfPnwgT8+fP6+jo7Np0yaCIK5du0aNA4fDqa2tpa4is2ZtlQMAAAAAAABAV8Mb+Ffk2rVrkyZN2rlzJ2/mJTIyUkZGxtTUlLdlRkaGi4vLgAEDIiIiLC0tNTU1ZWVl2+pWR0cnJiaGasBgMGxtbV1cXAiCYLFYZ8+eTUtL43A4jx8/1tHRKS8vV1RU5OuhuLj4woULHz9+vHr1alZWFkEQ169fDw0NZTAYoaGhoaGh1Oyh+Pj4kSNHCvi8xsbGjY2NZIdsNjsqKorawpwSEBDA4XBGjBhBngYGBjo4OAgLC9vZ2QUGBpKFcnJy8+fPnz179vTp0w8cOPDs2bP2ywEAAAAAAACgqyHl9LWoqak5fvz4uXPnli1bRhXW1dVt3rx5+/bt5JfjSI6OjgYGBvn5+aGhoXfu3CG3GBdQUVHR5MmTTUxM7OzsCILw8/PT19efOnVqdHT03bt3TU1N8/PzlZWV+a7S0dEJDAzU1NQ8cODAlClT7Ozs6uvrs7KyGAxGWlpaVlbWli1byJYFBQUtM1Zt6dGjB/mMZK5KUVFRS0uLrDpz5szAgQOVlJTWr19/5MgRcgf09PT0p0+fkpEvWLAgKiqqpKSEbH/27NlLly4pKioGBASMGDFi9uzZ5Hf32ioHAAAAAAAAgC6FvZyaJSQkdO9qTElJSWqlGGXHjh3q6uqLFy/mLXR1dfX29paSkuroLdLT0y0sLAwNDf38/MiSWbNm/fzzzwwGY8aMGSYmJlJSUrdv3/7ll1+oS16+fNm/f3++1X/U7uAnTpzYtGmTkpISVSUkJCR4Tic/P58giD59+rRcVffzzz//+uuvUlJSGhoaoqKiZGFAQICioiK195OoqOiff/65YcMG8nT69OnkJKmYmJipU6eGhoaSyam2ygEAAAAAAIBXt78XfyswUALCLKdmiYmJ3R3C/8Plcrdu3RoaGnrq1Cm+qr59+3Y031RbW3v48GFjY+NFixZduHBBQkKCLFdXVx8wYMDIkSOFhISGDh364cOH+/fvT5w4kUyBvXnzZt26dcXFxVQ/cXFxly9fNjExUVdXV1dXLykpGTlyJHn8/v17giA0NDSKiooEjOrUqVODBw/u168fQRARERG8KafevXvr6uoOHDiQyjexWKxz586NGzeO8Q9TU1NqbR2vSZMm9e3bNzc3V8ByAAAAAAAA+Arfi79aGCgBYZbTp9XV1aWmpqakpFRVVREEsX37dkGqeHG5XDabbWNj07KqoqKCy+XyFTKZzBUrVqSmpsbHx2toaHx25A0NDYmJiTdv3gwICFBWVg4NDZ0yZUrLZnv37tXU1Pzzzz85HM7Ro0fJhNTMmTOrqqoMDQ1VVVVTU1N9fX2zsrJOnz7t5OT04MED8kIVFZW0tDTeWU4mJibt/N1jsVjV1dUsFuvVq1d+fn6hoaHkt+0yMzOrq6vbXyEYGRlZX19/9uxZ6st9xcXFqqqqjx496t+/v7+//6JFi8hIIiMj8/Ly9PX1y8vLWy3/7PEEAAAAAAAAAAEh5fRp7u7u+/fvp05580rtVPFqamoiCGL27Nktq6Kjo3lXouXl5QUHB3t7e5uamsbFxfXu3fuT4bFYLLJ/Po2NjeR24Obm5j4+PlZWVrwbQlGOHTt2+vTp5OTkxsZGOzu7iIiInJycUaNGycvLT5s2jSCIkpKSyspKXV3dXbt2qaioPHjw4MaNG+S1DQ0Nd+7cIb9wp6Ghoa2tbWtr6+npWV1d3eo8LF9fX19fXzExsT59+owfPz4lJWX48OHkqjpLS8tWw6MEBgbOmjWLyjcRBKGkpPTjjz8GBATs3bv32rVrO3bskJOTY7PZTU1Nu3btmjx5MoPBaLX8k0MKAAAAAAAAAP8SUk6fZmRk5O3tzWQyXV1dBa/ipaioWFhYyDsbiGJmZkambEjR0dGpqalhYWHGxsYChmdsbKyurt6yXFRU9P79+0pKSnw7MfHKzMw8d+5cbGysgoICQRD37t27f//+jRs3jhw5wmQyGxsbCYLYuXOnubk59cm86Ojo0tJS8tja2vrOnTvUg2hra/fr12/q1Klnz55dtWoV+WE76l68x3wiIiJ27NjRfsvIyMiWhVTy6/79+3V1de/fvxcVFVVVVSUfWVZWttVyAAAAAAAAAOhqeANvZmRk1FYVucdQWFhYh6p40en0VvNNZDaK93TlypUrV64UOGqCIAhdXV1dXd1Wq1RVVdu/dujQoQ8fPuQtGT9+/Pjx49u5xNPTs/0+9+3bt3fv3vbb8PH19f3hhx86dElLEhIS1AfvBCkHAAAAAAAAXu28FwMvDJSAkHJqht3mOwu5s1KHLhk1alSXhQMAAAAAAAACwXuxgDBQAsIX6wAAAAAAAAAAoJMh5fSVIj+BR3ry5Elubu6aNWs+eVVDQ8Pn3Y7L5dbU1LT8dt63or6+fvny5eRG7MrKygKOww8//JCdnW1lZZWSktL1MQIAAAAAAAD8hyDl9DWqrKzs06dPcnIyefro0aPz588zmcxHjx61c9XFixe1tbVramqokqysrBcvXghyRwaDISUlVV5e/q9jJwiC8Pf3d3R07JTeBHyE8PDwnJwcISEhgiAEvy+TyZSQkNi2bZujo2NoaChZuGDBAmpPdAAAAAAAAAD4PNjLqVlCQkJbqzGvXLly9uzZwsJC8nTmzJkEQfj4+KiqqrZTxdtDSUmJnp5eq59LY7PZt27dGjx4MG/hvn371NXVORxOUlISQRAaGhqvX78+efKkuLh4W/EHBASsXbv23LlzkpKSVGFMTMy2bdv8/Pzs7e3bf3xpaWmCIKSkpPhiI5M4HTVr1qy4uDgdHZ0zZ85MnTr1M3qgCPgIQUFBvXr1On36NEEQHA4nMDBQRESErFJTUzM3NycI4sGDBwcOHOC9qry8fOHChZKSkr169fL19VVSUjI1NbWzs9u4cWNaWtq/CRsAAAAAAOCb0857MfDCQAkIKadmiYmJbf3GvHz5Mjw8nDolj/ft29d+FS86nV5YWJidnd2yc0NDw5aR+Pr6GhkZubu7kyUpKSkWFhZt5ZsqKytXrVoVHx8fExNjYGDAW+Xs7KylpTV37tzs7GwPDw/eqlevXg0cOJA6pdFo5MG7d+9SU1NTUlIePXqUmJh48eJFMl/DKz09XUhISEdHh0xL0el06nKSgoJCUFBQZGRkq1k2EpvNLi4uFhUV5b2WzWb37t2bt0SQR7h///6TJ0/s7e2zsrLIRYLZ2dnUranVggUFBdXV1bt376Z6eP/+vY2NzfDhw8nTQYMGEQTx008/LV26NDY2dsKECW0FDwAAAAAA8P1p570YeGGgBISU06dt2bJly5YtHa3iRaPRaDTagAEDWlbxJWWeP39ubW0dFBQ0Y8YMsoTFYqmoqDg4OLS8tqGhwc/Pz9PTU1FRMS0tTVZWtmUbc3Pz+Pj4NWvWMBgMqkFycvKiRYsyMzNZLFZmZmZGRsbTp0/JCUFSUlJ6enp6enq6urovXrwwNjamugoKChIWFra3t4+Pj7979y65Ei06OnrHjh3UnKAzZ84EBwcfO3ZMR0fH0tKS79HCw8O3bt1KnlZUVEyYMEFISIg3wZSdnV1bW8uXXGv/Eerq6hwdHb29vW1sbMgqLy+vffv2iYmJtRwNWVlZXV1d8lhSUlJbW1tBQWHcuHG+vr5aWlq9e/cmf1hTp04NDQ1FygkAAAAAAADgsyHl9BW5du3akiVLdu7cSeWbCIKIjIyUkZExNTXlbZmRkRESEhIUFDRo0CBLS8uSkpJW800kHR2dmJgY6pTBYNja2u7atYsgiMLCwilTpowZM0ZPT48giGfPnvXp04cgiLq6upEjRx47dox3mZ6KisqmTZvs7e1tbW23bNnCZDJ79ux59+5dIyMjqs3cuXPz8/MNDQ337NmzevVqqpzJZM6aNcva2poqUVBQyMnJ4QtVWlqab8LUJx+hsbEZAwYhAAAgAElEQVRxxYoVVL6pHVwu99atW2TKKTc3t6mpqW/fvnl5eUwm08XF5eHDh1RLPT09X1/fT3YIAAAAAAAAAG1ByulrUVNTc/z48XPnzpmZmVGFdXV1mzdv3r59O28ixtHR8cKFC1ZWVqGhoePGjTt58uTVq1cFvEtRUZGlpaWJiYmdnR25S1RRURG5os3d3V1eXp7cC8nOzs7MzGz69Om8106ePLmysjIpKcnAwGDPnj21tbU9evQIDw8nd1AiiYuLu7q62tjYlJWVUYX19fX29vbDhg3bs2cPb4eNjY2ioqIdHSi+R+jZs+fGjRvd3d2pO7LZ7HXr1lHTx9auXUuuv6utrZ09e/aZM2cIgiCfdNCgQTExMb6+vnp6erzbaSkqKhYUFHQ0MAAAAAAAAACgIOXUjHeqTreQlJS8du0aX+GOHTvU1dUXL17MW+jq6urt7c231bcg0tPTLSwsDA0N/fz82mlWUFAgLy/v7e3NV06j0YKDg8nlgU5OTgRBHD58WEVFZfz48XwttbW1qeOcnJw5c+ZISUnduHGDbwaTmZlZZmYmb2F1dfXnPYKuri51ra+vr76+PpXMkpGRIQ8qKirIpXMcDocsMTY23rlz5927dyMiInh7++x90wEAAAAAAL5d3f5e/K3AQAkIKadmX9vWX1wud9u2baGhobGxsXxVffv27WhvtbW1J06ccHd3X79+vZubW6uL1yhqamqnTp1qtcrExIQ6TklJ2bt37+3bt9vqjcvlnj9/ftWqVcuXL/f09Gy5lXh8fDxfCfnhvM94BN6liAsXLrSzs2u5l1N5ebmCggJ5QOahBg4cWFlZuXDhwtGjR79580ZFRUVCQoJcb6ihodFWJAAAAAAAAN+lr+29+KuFgRIQUk5fApfLZbPZre43VFFRQX1SjcJkMlesWJGamhofH/9vch8NDQ2JiYk3b94MCAhQVlYODQ2dMmVKqy3pdLqwsHB6evro0aPJEjabXVZWpqSk1Gr7qKgoBweHgIAA6nNvvEpKSv7++29vb+/KysqQkJBp06Z9gUf4pMePH69cudLKyurVq1fGxsZcLnflypWNjY0sFosgiL///ltSUnLFihXk3uS8yTUAAAAAAAAA6CiknL6EpqYmgiBmz57dsio6OprNZlOneXl5wcHB3t7epqamcXFx5EKw9rFYLLJ/Po2NjTo6OuXl5ebm5j4+PlZWVu1MbqLRaPPmzZs4ceKQIUMaGxuLiopKS0tlZGQqKir4WqalpR04cODmzZsXLlyYPHlyy66mTZt248aN0aNHb9682dbWtq3dmh4/frx27VoRERHewrq6uo4+QnFxcVxcHG8Jh8O5cuUK730NDAxERUUfPnwYGhpqaGhYV1cnJCQ0bdo0eXn57OxsQ0PD6dOnp6SkLFmyhBzPa9eu3bp1q62xAgAAAAAAAIBPQsrpS1BUVCwsLGx1xpCZmVmvXr2o0+jo6NTU1LCwMGNjYwE7NzY2VldXb1kuKip6//59JSWllivaWhUYGLh79+7CwkIOhyMuLi4nJ6esrMzXpqmpyc3NbdCgQS9fviR34G7p999/DwwMbGt6FEVLS+vw4cN8Wybt2LGDd86XII9QWlrKt3u6g4PDzZs3eUvU1dULCgrs7Oyo7/pt37590qRJGzduJAji7NmzK1euVFZWJjelunLlyogRI0aOHNl+/AAAAAAAAPCdKS4ujomJ+fnnn9v5KDwIDimnZgkJCV23GpNOp7eVglFUVOQ9Xbly5cqVKzvUua6urq6ubqtVqqqqHepKVVW1/UuEhYX5dtpuSUdHR5B7ycjI6Ovr8xW23ED9k48wbNiwwMBAQe5oaWlJHe/evZs6njhxYnZ2NnWanJx86NAhQToEAAAAAAD4nnTpe/E3QUlJqX///kZGRsOHD9+4cWPLl1YSBkpA9O4O4GuRmJjY3SFA1xLwI3SHDh1qK4UHAAAAAADwHcN7Mfk1uoCAgKSkpJkzZw4fPtzLy4vBYPC1wUAJCCknAAAAAAAAAIBmRkZGISEhUlJS5eXlBw8e/OGHH+bMmZOcnNzdcX17kHICAAAAAAAAAPgfIyOjoKAgSUlJGo3W1NT04MEDGxubtiY9QVuwl9P/qKiodHcIAAAA0D3a/2cA/pEAAAD/Eb///nt3h/CVamxsLC0t3b9/v4+Pj7m5eXeH821AyqmZkZFRYWFhd0cBAAAA3UBFRaWdfwa0XwsAAPDdwK7YvOLj4+fNm1dfX08QhISEhLi4eM+ePRcvXmxjY/P8+fPuju7bgJRTM/y9AgAAAAAAgP8yvBdTqHyTgoJCTU2Nubn5okWLqA/YYaAEhJQTAAAAAAAAAECz+Ph4W1vbpqamfv36kdOaZGVluzuobxJSTgAAAAAAAAAABEEQiYmJS5Ys+fnnn3mnNcHnQcoJAAAAAAAAAIAoLi5+8+ZNYmIipjV1Cnp3B/C1SEhI6O4QAAAAAAAAALoN3ouVlJTs7e0/mW/CQAmoa2c53b17l8PhdOktOsv9+/fHjx/f3VEAAABAN2hsbLx37147tV5eXl82IgAAgG6A92IBfR8DFRsb29W36NqUU1hYWFhYWJfeohP9/fff3R0CAAAAdA8zM7N2atevX/8FYwEAAOg2eC8WEAZKEF2VcrK2tqbTv6VVe/fu3TM1Ne3uKAAAAKAbuLu7X7lypa1aKysrNze3LxsRAABAN8B7sYC+p4GaNWtW13XeVSkndXX1NWvWdFHnXYHFYn1bAQMAAEBn2bt374QJE9qqFRUVxT8SAADgvwDvxQLCQAnoW5qI1KWMjIy6OwQAAAAAAACAboP3YgFhoASElFOzsWPHdncIAAAAAAAAAN0G78UCwkAJCCknAAAAAAAAAADoZEg5AQAAAAAAAABAJ0PKCQAAAAAAAAAAOhlSTs0SEhK6OwQAAAAAAACAboP3YgFhoASElFOzxMTE7g4BAAAAAAAAoNvgvVhAGCgBIeUEAAAAAAAAAACdDCknAAAAAAAAAADoZMLdHcBX6tCGDd0dAgDAf0hKTs7vJ06oqqp2dyAAAAAAANA5kHJqZmRk9P/OGYyNU6d2WzQAAP8xboWFKxwcTpw9i6wTAAAAQHfhfy+GNmCgBISFdc3Gjh3b3SEAAPx3yUhI/OngsMLB4cOHD90dCwAAAMB/FN6LBYSBEhBSTgAA8FXo2aMHsk4AAAAAAN8NpJwAAOBrgawTAAAAAMB3AyknAAD4iiDrBAAAAADwfUDKqVlCQkJXdFtVV0cdP8nLyy0pWRMY+MmrGlisDt2lic0ur6pq/w+LzWZzOMza2vb/NLHZvD1X19dHpKQIEkNFTc2ozZsFacnlcqNSU2sbGlqtZXM4gj10s/js7A8fP3boEl4sNjspJ6fVPwUVFe1cyKipqaip+ez7Ur7Mb8jnEeSn/7a0lPrD98vT0vI//mi/w8m7dr34J8sQkZKyISiosq4uITubt43H5cvHoqOLmUxmbS1BEJN27WJzOGwO5+/k5M/7ieSXlfH+FP69sEeP8kpLBW/PYrPT8/P/zR0F/1uTV1pKjhvpxYcPLwsLLffvb2xq6tAdD0ZEHIuOpk5Nd+5s55HzSkvzy8o61D+yTgAAAADdoovei78/GCgB4Yt1zRITEzt9A7DKujrV5ctvu7rqDxxIEMSj169LmExmbe2j16/HDBjQ1lUXExO3nDuXfuiQpJgYWZL14QOXILTb/opTWl6ew/Hj1CmHw3lVVDSoTx/eNgErV9JptLleXlRJPYtVWlmpLi/P2yzI2Xm8tjZ1mpST4/n339NHjyaTLE0cjoK0NFXLYrMX+fr+uXo1edPckhKqyuH48aOLFslKSraMlkaj2Rw+/PrYsR7/PCAvQxeX3+fPn6Cj09bD8jlz795QNbVlkyY9fvOmv5KSaq9eAl5Iqqmv3xcWxldYVV9/Oz3dydz8uKMjVfj8/XsWmz2ib1/y1PfmzSIG4+iiRR26HZ8v9htCEERIfLyCtPTk4cPJ49dFRTQaTUJUtI+c3LghQ/h+DUjt//QJgmhsapq0axd5nF9W9nj//mHq6u3E8LG6uq6xsa2hkJGQqK6v5/yTPalrbKyoqWFzOI4nTlzZtElbVZXL5b4tKwuKjb22deuVpKSg2NiYHTsy371bdepUxrt3JkOGjNLUlPvnV27+sWMOEyaQz9u+KXv2uFhZ2ZuYfLIlmd4trawsYjDKqqrKq6oqamr0+vcnf3yUQ5GR7nPm9OvdW5AO2RzOYl/fJ3l5qQcOiAgJ8dWWVVXJSUoK0Zv/v4HGpqaP1dXKsrJ8zQT/W2N/9KjD+PHLJ0+mHmfj2bOz9PVP37kzuE8f8z17Wr2Kw+FwCUKITg9dt87KwIDFZh+Njr7j6vpHTExpZaWLlVUxk9nEZifl5By7fn1kv34bLS15L9/9118yEhKHFywQZEAoZNZpHr5hBwAAAPAFdcV78XcJAyUgpJw6oITJ1NuyRZjeytQwNodza8eOwf8/y7MvLExdXp7D5Sbl5BAEoaGg8Lqo6OSyZeIiIm3dIuDu3bWBgefWrJHkScfEpKdvCwnxW7KkrbfiMQMGvDhyhDqtaWhQW7GCt4SS6+NDHQfFxobExV13cWnZ7OStWydu3erZo0cxk1nCZA5YvbqytlZaQsLJ3Jz3ZZLD4USlprYaUnRaWsP8+eRx8P37LwsLG1isxqYmFpvd2NTE5nA2nD1LjcNxR0fqeS319Hxv3OB9eb4QHz9SU5N3bNedOXMvM1NOSkqITs8vK7uYkHAwImJEv367fvmloyknWUnJv3/9tYnNPh8XZ21oKCkm9uj163lHj+6wtvb45RfelhEpKbklJSeXLWNzOO/LyxOys60NDPh6+2p/QwiCCLp3b4iqKpmCCbp3r4jBMB4ypLGp6erjxw7Hj9saG1P3FfCnTxCEqLBwztGj5LGJqyvv9BneMeH+c1zPYjFqaoqZTKpWmE6Xl5bOKy2d6ukZ5+HR8nI5SUnvhQvXnzlz3cXlYU7OjtDQYerqOy9dkhQT66+o6HbxIkEQ637+mUy3HYqMnDd+vFLPngRBxGVl7ZwzhyAIZm3tXC+vXlJSIkJCLDabUVPjPmfOaJ6MnrSERC8pqbbGjfx9e/HhQxGDUVhRweZw+sjJvS4uFhUWNtHWVpGVHaCkRDZjczhkbohGoxUzmaEJCW9LSzdNnz7zwAGnKVPMR4xo2XN1fb2dtzeztjbW3b1lvokgiBGbNhUxGCLCwkJ0egOLxeZwJMXEqoOD+ZoJ8reGlF9WNqJfP+r02du347W1bceNkxIXJwiCFRLS6gjcePrUKyoqets2MgsWfP++aq9eeaWl0hISvwYH2xgZEQRhfejQcA0NO2PjKbq6fJe/LS2dN348dXruwQMpcfEZY8a0PeTNkHUCAAAAAPimIeXUAXQ6vbCiItvbu2WV4bZtfCWJL1/63rhhNGiQ+6VLZEnK69cWenptZRMq6+pWnToVn5UVs2OHgZYWb5XzlClaKipzvbyyCwr48iCviooGKisTBGG+Z0+Qk9PZ2NgHWVlNbHZ1fb3l/v0EQfw0fPhCU1PL/fvv7dxJEET4o0cZ796R115/8kRMRGTPlStUb8PU1cn3QHsTk59GjChmMmcfOvTAw0NTUVFCVPRzh42g0WhykpIyEhKS4uIiQkIiQkIXExJmjhkjIyHB5nAamppEhf/3e7hi8mStNWteFxcPUFKKz87ecu5cdX39H8uX83boaWtbUVNTWVdHvuf/6OGR6+PD20lHVdbVPXr9euv58+OGDEnKyTnj5GQ2dChfGztj43E7dvz255+hCQl95OSSX71Kz8+/9PDhH8uWqf0zRehr/g3hYzp0qNfCheTx8/fvf/Tw2BD0f+zdZ1gUydYA4B7CkJPkoERJgqAoihFzRF3FtAprXr0qqJgwIIKIuqKIOSFiwIgBFTEhKCCKKJIkKjkzpIHJ/f0o7a93ZhgHdBd397zP/pjurq6qDvjcPrfq1PljS5Z07umnFxfXNjfnlpcPtrDgOzTUx6e+pQX9bmxtjc/K2nblCtpkcTh2RkbxO3caaWouHTXqf2fOoLBUXXMzKszicOqamx1MTA4vWsRks53MzT0mTHiRnY1OV1VQ2D5jRn5l5YrTp5Xk5Lg83ufq6hVjx6JK6ltaTLS0MAyTl5FZMXZsU1sbm8ORlJBQlJU1+RokQthcrtABdwRHM7MxvXubaGv30NBQkJFZd/68dX398aVL+QJV52JjV549Kyst3cJg0Fpa7I2M+pmaSlAoPq6uK86cufzy5eFFi5Tl5IjyRTU1U/ft629mdsPLq723t+zkSRzHGWx2G4tFlZKSo1IlhQU0Rf/VtLFYqZ8+tbFYtU1NFTTajVevIpOT+xgbzx08OKe8PKOkBMWbkHIaDceJICGmpqDAd3OeZWQ8SE3V79bt8suXKvLy0xwdd0dGYhh2Y926nrq6GIbFZWV1V1c30daOfveOyeHUt7RklpZGv3v3KjfXVEfnf2PHmmhruwYFje7dW0HkbUcg6gQAAAAAAMA/F4ScOoCCYRQKxfTP36uI1J9HKGSVls4ICjq/ciXx/+SzuVzdZcvchw8XPJfJZh9/9Gj3rVtaKirv9u0TOhltnJ1dgr+/x7lzDXQ6UeB1fv7CY8cyDxxAgxe4PN67z59Xjx9voac3xMfnyKJFr/LynqSn83C86GualRuvXinLy1sbGPjfuOHl4iIvI1NaVxf19u2KsWPfFhZ+LCtDHVaUlVWUlT0cHe05cWILg1FWX4/CFs1tbaeePPnF0dGENLKjoKoKzZkifvMll5n/degNl8eLSEjIq6jAMWykjY2msrLglWqpqCwZNcorPFxaUjKjpMR/9uwZAwZQKBRymZzycnkZGRV5eQkKpY3Fsu3RIyAyUl5GJuHjx/OrVqkJu4FCsTgcIomP78yZq8aPPxYT09zWdufNm949eqD96l+nkjHZ7JqmplYmM/PAgZSCAr8bN574+Jx49Gjw9u0ZQUFKcnI/+RsigrWBge/MmR7nzgW5u8tRqeI/fULY8+eFVVXx2dkLR4zgO0QOwNlv2HB6+XJizuCDd+9OPHqEfntOnBgSHf25pube27dhz5+jEFsLg0Ekcjq4YMG0/v1jMzNlpaWHWFpiGLb05Mmds2b11NVdN3kyjuMtDIaJtjYaK/SputpMRwe9NtKSkmhuYHuYbLbomNqvQ4YQv28mJ6cUFj7z8ZESGJS0ZNSoJaNGYRjmtHXruf/9z/JrfKSfqWnirl3+N26wSfmSEnJyZh444D1t2uoJE0Q0jSK2clSq6B6K/qtpYTA8QkMNNTUZbLaRpqaZjg6DxUKBv63Tp5t7eibm5Az6Giu08PQkpgSW02j75s9fPHIkua1ZTk7GWlrVpKFq/U1NR/n5FVRVKcvL4zh+5OHDuYMHm2hrH3rwQFleXlFWtpXJnOzggON4aGxsVUPDH25uw62tDz14sOWXX/guJIiUH4qst6bm0qVL79+/z/dPAQAAAAAAAOBnBiGnL5ycnH5UVQ/evVty4oTvzJnkmSNRKSnKcnLOf062klFSEvHy5fm4OHNdXRcHh+qmJqHRBMTawODJ9u3EZgOdPvfQIf8/D2nBMKyVxUIJcVoYDKF5c6b06zfOzu7Iw4ejbW2V5eWzSkszSkpWjht3NTHx3tu3RLFHaWkh0dGjbW3LabS7KSmeEyeW1tVdfPFinJ2dy9cPeAqFYqGnh/JDsTmcViaTyBVlqqMjOL/st6NHW5nMEb164Tje3NYmNOSEYZiptnZobKzvzJkRnp6CH/YYhu2+dau0ro7BZuM4rigrKyMtve/OHR9X11Xjx4szboIQn5294vRp8p7CqipDTc37qakowXlVY2PWwYPmurotDIbrgQNzBg2iM5mKsrLn4+LmDhkiQaH8b9y4lMLCkOjordOni99u174hQqFJdh/LyvoYG4v59MnuvX3rO3PmqSdPRDTB5fFyyst7koZc1be0qMjLo9+SEhJrJ026lpjoOnDgjpkzMQzbGhFxNCYmLySE7x34XFODRuWgHOqXXrwYZWMT9fZtUm5u4K+/olld1Y2Numpq4lw4qkf8IXL77tzZO2+e0NeST25FRWZJCYfLdTQzM9TUJI8+K6iqGh8QcG3t2gl9+ojZ7jeJ+KvRVFZ+u3cvhmE7rl2zMzRcPmYMehxJublzBw9eN3nyrsjIB97eRPn0oCD0Y3VoqNC2/G7cUJWX11FV5eF4aGws7dy51RMm7L51C8XU+hgbj7WzwzAMTdqNSEhobG1FcWf9bt38b97EMGz9lCnjAwLWTppEDqV5iYy+BRUXQ7wJAAAAAOCv9gO/i//d4EaJCUJOX/yo1F90JvPIw4eXPDzIM7PaWKxNly5tmzGD/Mm0+PjxK4mJ0x0dr65dO9jC4uTjx/fayYskqLKhwWXv3qGWluTxF8iF+PhuiopNbW3BDx5U0GgiPrx3RUZSpaRoLS3SAt/bqZ8+zQsJueThMXvQIDQfJyAycuOUKZkHDpDHEGWVll5YtQqN5qhrbjbz8HgTGIgOFVRV5VVWqv8513hkcnLN2bMKMjKxmZmJubmCg2UwDDv15MmRhw/f7tkj9Chyfd06vj0Tdu+2NjAYKyxdjgijbW2JVESI5uLFbwIDUbfdDh/WVFY219XFMCz4/v3x9vbbZ8zo6eGRlJv78P37Q18Th0/s0+dCfLz4jXb5GyIUmjyFYpRiPn1CbGZmQ2vrhilTzsfFPUpLa+8pxKSlWejpkUNm9S0t5LlpN169evf5M7H5obhYWlIyKTd3KCmfPYZhZfX1KJpJLLL2trBw0YgRRxcvziotZbDZstLSNU1Ngjm228M3tVMENpf7oahokMDkQbLssrLi2tqxu3YNtrQ01NCoamxce/78ynHjvEkjetASe4wft+ygOH81aCm940uWoN88HJeRksIwzG3YMO/Ll3PKywUTP4lgZWBgqq3N5fFCY2NRzVfWrNFTU0MhPBnS5NDI5GRilBmby0Uxpr7Gxvrdul1PShI6rA8AAAAAAHQVSIktJrhRYoKQ0w+mICNDHi+AbL96tbu6+qI/zznycXU9tHAhOYuKmNKLiyfv2TOwZ8/jS5cKHvWbNatX9+5PPnw4/fvvcVlZF1+8aK+e0BUrVOTl04qKiNw6hKKamiB399mDBiXn5S09edK2R48hlpZ8qaMxDLuamKijqmopLMHK88zMV3l5A0kph6QlJTWUlG69ft3PxOR1fr6TubngWUU1NVsiIrIOHNBSURFxB4pqaiISEjZPm4ZCXTtv3NBSUfEMCxtpY6NEypXzPc4+e5ZfWXlm+XK0+eDdO/Sw1k6aNMbf38fVlUjKw+JwJDoy+KLL3xCh0Br2et26if/0/7/zV66smThRSlJy24wZW69cGWljI3QQ0OknT9xIOaQxDKug0bS/BoZCoqPPPH3aQ0MDbTa3tcVlZYX9739nnj3jCzl5Tpw4sU+ftKKiuKwsKQkJNQUFmx496Ezm86ysbVeunFq2rFf37nQmkyoltTo09PCiRVFv3+qpqTmYmLTXfzaHI9hhHMcFx9Sg1fRodLp2O++n/82bt1+/lpaSit6yhVhAsL6lpaeHh/vw4URue3Nd3ahNm2YdPJhfWblhypT2Orbx4kVtFRURdx4R868ms6SkvqWF+Luj0eko3tdNUfHOxo3EnccwLK2oCP2oaWpqr7YGOr22uZmYP/upuprBYsWkpQVFRRlqap7+mkaqsbX1UVoakVWqrrmZCDJeXbtWzEX9AAAAAAAAAP9QEHL6a+E4viUi4mpiYpyvL98hw45/brUymSceP955/frayZN3uLoKnWay9vx5FXn56qammQcO1DQ1oYS+Qjn7+kpJSrYymYIjI35xdEQfpXOCg6M2b66g0Y7GxHS0t4KurFmz/sIFHo5XNTb2NTYWLPAqL8/O0FD0lzPKp0Oj09FvJTm52YMGfaqutjcyIuJN1Y2Ny0+fDl6wgPwh3SFj7ewmOzgQgzUaW1vVFRVRMmM6k0keF3Y3JYW8/FlH/f1viFBnnj610NNDIYAOPf0Tjx+X02jrJk9GOY8O3rvnd+OGn8BsvluvXyfn559dsYK8s7SubqSNDZp7denFi+e+vpO+jpI7++zZBHv76QMG7IqM/FxTQ8QmhltbG2tpSUlKxmZkGGlpPf7wIXjBgkcfPnB5PBzHfx89ulf37hiGKcvJJebkoCTrl1++dP9zqIsPj5QtG8FxfMGxY0MtLVFuJoKMtLSjmVnEy5drJk0SrCc8Li7h48ekgIDR/v4sUtqmboqKmsrKlQ0N5OUUR9navvT3nxQYmFFScvr334UOsyLmOYom5l/N0ZiYVePHE69ERnHxzK+DgdE6hoQ1YWHE7/aGScpIS8tKS5NTtrns3TvE0tLH1RVl2kLOPns2Y+BAYnDch6Iiw69/kubt/9MEAAAAAAAA+HeAkFMH4BjG5fFmCkvGTKPTcYEP18bW1uWnT6cWFib4+3c69oEmqiTl5j768CH02TMdVdWra9cKLkOOBLm7o3zYu+bMQXuIXDmCnvv6tjfKCXmdn99DQ8Ome3ctZeUO5SpqzyALi8Rdu9yPHEGf3IIFLPX13xQUpH76xBeQojOZ5CRNDDab8TVNFVVKarCFBd9CaRrKyjqqqoO2bXu2Y0fnvmy7f12EDhlsYfH7qVPdNTRe5eY+9fFBWdK5PN7+qKik3NyTy5ahYj//G0Jgc7ktDAaby82vrDz+6NHVxMT7fx57Jc7Tf/j+/YYLF2K2bkWxOQkKJXL9+v7e3prKyuSs2Dnl5UtOnLjs6cm3xFtGScnvY8ZgGDatf38XBwdiPFdlQ0NAZOQTHx8Mw1aPHz8vJCTO1xcNRJrYp8+MoKCLq1ffTUm5uX79qrNnHUxM9s2f/zQ9fc/t29tnzEA1qCkopBUVBf76K4Zh6oqKJ588UQwYMkUAACAASURBVFVQ0FBSqmlqKqfRlOXkyLP/emhovPv0iXhPmGz26tDQ6Hfvtgm76r3z54/dtYvF4SwfO1b5z0PqMkpKehsaUqWkJCgUIuTUymSGREe3sVg23bvzVWWlr5+8e/ekwMCJgYG31q8XHKBnpKUV9vz5eHt78nxGDpdbVFtLTlEvzl9NZUPD7TdvPn5NtdbGYsVnZwe5uwteYB9j49gdOwT385GUkJCSlCTHNO97e6PI4PvPn1uZzEEWFgw2OyQ6OvrrWo04jj98/x49FAAAAAAAAMB/AYScvkhMTPzmbEwOl4thmOvAgYKHot+9I/8f/p9rai7Exx968MDZ2vqlv397ebLJ2Fwuqp8Pi8OxXreurrl5nJ3d0SVLpjs6tjd05bejR4Uua0VeJwvDsBOPHj18/76qocH78mUZaemapqbMkpK158/nlJer/zkiYGdo+LG8/PdTp6z09alSUvdTU6sbG/uZmpLnfx2LiUFJx1kcTguDMcbfH+0vq68fTBrsgL5yjz96dObpUyU5OcGZZUSL26ZPH+bj01NXt7u6OpfHa2prK66tbWpro507RxSbM2jQEB+fmqYmJ3NzFXl5JodT1dBgZ2Tk4uCACkhQKMeWLJGWlBzj7//S358vftQeHo5zSA+RLMjdfX9UlJaKSpC7u5qCQnd19fUXLjxITVVXUnq8fTsR1/vJ3xCyYzExx2JiZKSl9dTUhllZpezZ09vQkFxA9NPn8nh779zZHRkZvmoVObeRoabm3U2bpu7bl1VaGuTuLi8jc/vNmwVHj3r/8su4r1GeprY2BRmZzJKSvIoKNIqH/N7Wt7S4HTmydvJkO0NDDMMWODvfev161sGDYStXKsrKrj1/3lhLS45KLaiq0lNTi1y/ns5kJuXmRr19O2/o0JF+fgn+/oqystYGBhiGoRl5AXPnbrty5fdTp+pbWmSkpdUUFGY6OZFDTktGjfr91KmH79/36t79c3V15OvXptrabwIDhY4yG9iz58MtWzZdurTzxo1eBgaHFy0a8HX26NpJk8YFBDz+8OFjWZmOqmpcVtbO69fff/5srKV1b/Nmcnojgqaycqyv75S9e4f7+kZv2cI3X89v1qx5ISF6y5ZZ6uurKijQGQz052Cpr5+6dy/5SX3zr8YrPHyBs7OynNymS5fK6utzy8tH2doKHQIZv3MneZPL40lKSNQ1N0v+eTUAFwcHBxMTNpfrFR6O/uJamUx06FFaGpvLHWRhEXjrVh8jIyt9/WMxMTFpabXNzXJUKt+IKgAAAAAA8FMR57sYwI0SH4ScvkhKSvrmG6OlolJx6pTQNC4jevUij+CIfvcutbDw9oYNQ/4cdhFhiKWl0MgIVUoqfudObRWVby6S5TlxopawyEUzg7H0xAli01Jf397IiJxlCUVqeDxefUsL+UQdVdXUvXsjk5OLamu5PJ6stLSptjbfYI2JffvOEXbf7qSk8CWCkZWWZrDZe+bNc3FwEBET2Th16srx41MKCmqamnAcV5CV1VBS4sv5YqKtnXngwM1Xrz6Wlze2tqrIy3dTVBRMFx28YIGWioo4uZCqGhttvbwkJST6GhvzjcRBlOTkds6aRWzqdeumpawctnJlf1NT8rX8zG8IWj5M8Hd7RD/91E+friclxe3cKZgjaWDPnu/27XM7fPh1fr61gcHasLATS5fOGTyYKLDo2LHHHz7IUql+s2cLrjB4Pi5uuLX1lq/JtikUypU1axYeO3Y/NbWXgYG0pOR+NzcpSckJffrYb9iAZji2MBj73dwm9e1b39JSWFXV29BQS0UlbOVKVLmKvPzhRYtEXOnyMWOMtbQepKZ+LCsz0da+sW6d6AThgywsXvj55VVUZJSU9CL9OeiqqaXu3fvw/XtVBYXu6urKcnJeLi5mOjqi03IryMhEbdrkFR4umBFMVUHhvrd3OY2WV1FBo9PlqVRlefnu6urkCXrIN/9qVk+YYKajg0J4b/LzXQcO/OY4ODQuyXT16qKaGg0lpT3z5vEdvRAfvzUiYpiVFQqzjg8IQGEpWSr19oYNKJZHBGHRIL7h1tbiLPYHAAAAAAC6ijjfxQBulPgogpN9CMHBwWvXrj106JCHh8ff26suEBQU5OXl9f+bixaJXrH7Z9PKZMpRqd8c3sJks6UkJfkGLCAcLpfL4wkdi9EeFodDoVCkhX1D4jiOY1iH8mqDfyUejov/GqAxNX9xj0AHCH18bC5XSkJC/ExhP0RQcTH5n2gAfjhdXd2KiorOHQUAAAD+Nfi+i0F74EYJEhpBglFO/xLyAqNFhBIRUZKSlOzoAAQRS8tT/ubvUfCz6lDYEeJNPxuhj09olBkAAAAAAAAA+MAHHgAAAAAAAAAAAAD4wSDk9IXT1/XCAQAAAAAAAACA/yD4LhYT3CgxQcjpC0j9BQAAAAAAAADgvwy+i8UEN0pMEHICAAAAAAAAAAAAAD8YhJwAAAAAAAAAAAAAwA8GK9a1Q18/6MOHru4EAAAADMMwTFW1q3sAAAAAAAAA6BgIOX2RmJhIno3p5e/fpd0BAAAAAAAAAAD+VnzfxaA9cKPEBBPrvkhKSurqLgAAAAAAAAAAAF0GvovFBDdKTBByAgAAAAAAAAAAAAA/GIScAAAAAAAAAAAAAMAPBiEnAAAAAAAAAAAAAPCDQcjpCycnp67uAgAAAAAAAAAA0GXgu1hMcKPEBCGnLyDbPAAAAAAAAACA/zL4LhYT3CgxQcgJAAAAAAAAAAAAAPxgEHICAAAAAAAAAAAAAD8YhJwAAAAAAAAAAAAAwA8GIacvEhMTu7oLHfD582cej4d+x8fH5+Xlubm5ffMsJpP5PY3m5ubGx8eLLkOn0xkMxve0AgAAAAAAAACgS/yzvou7ENwoMUHI6YukpKQubL2mpmbo0KEsFovYU1lZ2bNnz4aGBsHCDAbD0dHx/v37aLO0tDQ0NFRZWfn169cimrh27ZqVlRWdTif20On0mTNnlpWVidnJXbt2nTlzRnQZNze3wMBAMSsEAAAAAAAAAPDz6Nrv4n8QuFFikurqDgAMwzAKhfLy5UsqlUrskZWVzc/Pl5IS8oD++OMPHo9XVFR09OhRDMOam5uzs7MjIyMlJNoNIIaGhnp6el66dElBQYHYKS8vHxkZeejQIXF6mJKScunSpfnz53t7e2MYxuVyuVzuli1b1NXVycWUlZWVlJTEvm4AAAAAAAAAAAD8O0HI6adAoVCE7hHcn5ycHBIS8vvvv1dVVaE99+7d09HRaS/e1NTU9L///S8hIeHJkycDBgzga0JCQkJSUvKb3auvr58zZ8769etNTEzQnvz8/CNHjmzcuFGw24J9BgAAAAAAAAAAwH8NhJx+UihVE18gKTs7e/r06RcvXhw3bhzag+P4hQsX/Pz8BGtgMpnHjx/fvXu3lpbWu3fvVFVVO9eT+vr6MWPGzJgxY+/evcTOzZs3T506VVtbW7D8o0ePnJycnJycIPYEAAAAAAAAAAD8Z0Eupy+cnJy6ugt/wmKxKBSKrKwssefp06djx47ds2ePqqpqZGQk2nnnzh0MwyZOnEg+NyMjY+vWraampnfv3nVxcTE2Nu5QvKmpqSktLQ39TkxM7Nu3L2qXKNDS0nL+/PmlS5cKPb2qqmrq1KlGRkZbtmwpLCzs4HUDAAAAAAAAAOgaP9t38U8LbpSYIOT0xaBBg7qwdS6Xi4YsEXuqq6vV1NSIgUJtbW379++/ePGim5sbl8vduHGjq6trYWHh2rVrg4KCyJPjFi9ePGDAgOLi4qtXrz579szR0bFDPaHT6ZMmTQoPD0ebGhoaQUFBgYGB5CFL3t7e/fr1GzNmjNAa5s+fX15efuTIkffv35ubm//6668dvBkAAAAAAAAAALpA134X/4PAjRITTKz7KVCpVF9fXw6HIy0tjfY8efLE1taWKCAnJxcdHY1+Dxo0KC0tbdOmTebm5vb29jNmzCBX5ePjc+jQIUVFxU5048OHD7/++qutre2+ffvQHnNzc3Nzc3KZe/fuXbhwISMjo71KcByXlpZ2cXFxcXHJyMgQvY4eAAAAAAAAAAAA/pUg5PS92traUlNTU1JSmpubMQzbtm0bcejt27dxcXGFhYWtra1GRkbu7u5GRkZCK1FVVd2xYwe5zn379p08ebK9RqlUKoPBMDY2LiwsXLly5ZEjR4hRSIaGhp24irq6uj/++OP48eO+vr5r1qxpLw3TmTNn1q9ff+PGDQMDg/aqIo/VsrGxsbGx6UR/AAAAAAAAAAAA8I8GIafvtXPnTnJebXLIafjw4XQ6ndjctWvX48ePhw8fLrrC4uLimTNn2tvbT5kyRWiBsrKy+fPns9nsV69e1dfXP3jwoNOJunEcj42Nff78+ZUrV8aNG/f69WsLCwuhJevq6nx8fCIiIqKjo0VMW8VxnBxyAgAAAAAAAAAAwH8T5HL6IjExsXMnOjk5HTp0SOiacUOHDr17925NTc2bN280NTXZbHZgYKCIquh0uru7u7W1df/+/e/evStYIDMzc+HChVZWVvb29k+ePFFXV+/Zs6enp6eIOtlsNofDEXqIwWAoKipu2rRJVVU1KSnp6tWrQuNNVVVVy5cvNzU1raysfP/+veg0aQwGg8FgiCgAAAAAAAAAAODn1Onv4v8auFFiglFOXyQlJXUuAdjUqVMxDLt9+7bgISL7koaGhrOz8/Xr16uqqkRUpaCgMH36dB8fHzMzM6EFbty4QaVSMzMzu3fvLmb3hgwZ0l5hWVnZ3NxcTU1N0YOktLS0+vbt6+HhYW1t/c3mFi9e3KHV8QAAAAAAAAAA/CQ6/V38XwM3SkwQcvo7VFdXx8fHYxg2ffp00SWnTZsm4ig535OY7O3t7e3t2zuqpaX1zRooFMqyZcvEbK69ZewAAAAAAAAAAADwnwIT6/5yFRUV48aNq6qqcnFx8fb27uruAAAAAAAAAAAAAPzlIOT018rOznZycnr//v3cuXNv3rwpJQXDygAAAAAAAAAAAPDvByGnL0Rnxe6cFy9eDB48uKioaP369ZcuXZKWlm6v5ObNm8n5wrlftbf6G51O19HR+Z6+MZlMR0dH8p6oqKjVq1cLLdy7d2/0o7a29ibJ48ePv6cPAAAAAAAAAAB+Hn/Fd/G/EtwoMUHI6YtOp/6KjIycNm0asRTdtGnTpk2bVlZWhmHYpEmTaDSajIxMbGxs//79+/XrN3r0aKGVPHnyhEirVFZWpqioaGNjo6enFxIS0l67dDpd6P6amhrd9n3+/JkoSaPRMAzz9/cfMWLEiBEjvL29b9y4MeIrVP/q1atXr15dUFCwevXq3bt3Z2Zmbtu27eXLly9fvnz8+PG6devITX/48GHXrl3kJjAMi4iI2LVr165du4KDg8khqoiICBERq7CwsLy8vPaOtqeioqKlpYXYnDhxotC07t/Tyi+//HL16lW+399sSExC60lLS9u2bdvixYtDQkK+fzXAmpoaIyMj9Og7h8Vi7dmzJz09ndhTXFwcEBDQ0NDQuUNos7m5ec+ePQsXLvTx8cnKyvpmN/ie9XcWE+0vumQAAAAAAAB+NpASW0xwo8QE87y+V25u7p07d4hN9HvPnj3oSxWNJ3r79i06qq6uLlgDi8VKT0/ftm2bnJycra3typUrbWxs3rx5c+jQIaLMmzdv9u3bR2xyOJy2traZM2eS6/Hy8ho4cKCmpiZf0IeMSqWiLr18+RLH8VmzZh08eBANYkpMTExJSfHw8MAwTFNTU0FBAcMwV1dXDMMuX77s6uqqoKBAp9P79et38OBBDMPq6uqcnZ3Jle/evfvmzZuNjY1//PEHsfP8+fOVlZVDhgxpbm7euXPn4MGDo6KiKBTK+fPnLS0thaYbb21tXbVqlYiraI+Li8uqVasWLFiANsvLy0WEGzrXSkVFRXNzM99v0Q2JT7CexsbGcePGubm5WVtb79+/PykpKSIi4nua4HK5RUVFXC630zVQqdSGhoa5c+empqZSqVQcxxctWqSrq4tWKuzcIRSf5fF47u7u+fn5165d8/X1Fd0Nvmf9ncW65JIBAAAAAAAA4N8NQk7fa/PmzZs3bxZ6SMwxKR8+fLCysjp58mRCQsKzZ894PJ6EBP/oMyMjo+XLl6PfsbGx0dHRMTExfGVMTEzQDxkZGdEtFhYWXr58mUKh6OnpvXr1Cg27aGpqYjAYtbW1RGQqNTX1/fv3GIax2Wz0A8WhMAzz9PQsKysjL3hHo9Fu377t7+8fHBwcGBhIzlrl7OwcHByMYdj79+/79Onz8uXLoUOHiuheTExM3759NTQ0MAwrKir6/PmzpqampaUlcVsqKyvV1NTQZXK53IqKCn19fRqNxmazaTRaaWmpjIyMpqYmKtzY2JiWlmZkZNSjR4/2WuHxeAUFBeXl5aampgYGBqiA0KZFqKurS09PNzY2NjQ0JO9vrx6hjRJYLFZ1dbWamlp+fr6ioiJaXnDVqlWiT2exWFlZWRQKxdramjyRs6Gh4f3794aGhnJycnwNcbnctLQ0FotlY2ODGvqmnTt3RkVF7dy5MyAg4Pjx41lZWdevX/+eQ01NTS9evEhPT7exsRHaYl5eXmlpqaqqqo2NjbS0dH19veCzFrzPQot14nr/iksGAAAAAAAAgH89CDl1vaioKFNTU1NT0/v371tbW9NotG7duvGV0dTUHDVqFPr98eNHc3NzYpOssbExJSVFdHMODg4fP37s3r07hmG+vr5ubm5of0VFRVVVFTGxi8FgmJiYJCYmqqur//HHH8nJyY2NjZMmTUJHlyxZwmKxrKysiGovX75sbW29fv364ODgBw8eTJkyRbBpW1tbSUlJNOtQhDt37kydOhXDsIULF8bFxRkbGxcWFmpoaMTExKA7069fv7CwMDRLsaKionv37jQaLSgoKD8/PyQk5NKlS7a2tufOncMwLD4+3tfXV0NDIy0tbf/+/StXrhRsJTc3d/bs2TQazcTEJDs7+8SJE1OnTm2v6fY8fPhw+/btBgYGb9++3blz54YNG9D+9uoR2ihRW11d3ZQpUywsLE6dOkUE7+7cuUOM3hR6ekpKyowZM9TU1DgcDoPBuHXrlq2tLYZhcXFxU6dONTMza2lp4RuYlpOT4+LiIikpqaGhkZOTEx4ePn78eNFPB8U0w8LChg4d2qdPn02bNl2+fFlNTe17DikrK5uYmNy6dUsw5MTj8WbNmpWUlNSrV6+amhotLa2YmBjBZy30PgsW69z1/hWXDAAAAAAAAAD/fnj70PypQ4cOiSjzr5GQkNAl7bJYLCMjI2NjYy6X6+7uHhUV9ezZM3d3dxzHg4ODg4ODBU/x9va2tLRcQrJnzx50KDMzc/JXUlJSo0ePnjx5cq9evYyNjYn96enp69evj4qKMjMzw3G8vr7+uYDCwkIWi4XjeGxs7MqVK3Ecnzt3bkpKyvPnzxUUFIyNje3t7e3t7Y2MjOh0OmrawcHh4MGDOI6vXbt22rRpRG/HjRvn6emJfp86dYpCoWRlZfHtJ+NwOBoaGrm5uTiOl5SUoJ1cLnf69One3t5oU19f//Hjx+h3SUkJGmOF+nDu3DmiKjs7O3t7+6amJhzHb9y4oaSkhDKyk1vh8Xj9+/dfvHgxOsThcBoaGkQ0PWDAgNOnT/P9trOzMzU1ra+vx3E8Li5OWlq6oKCA6J5gPe01amdnd+HChYKCAnNz8+3bt5Nvi4eHh4WFRUVFRXunczgcKyurjRs3ovLLly/v27cvj8fjcrmWlpb+/v7oxDlz5qCMTmhz4MCBREN37tzR1tZGD9TDw0NbGOJNw3EcDe5zc3MTfIgdPUSj0fr37y8pKRkWFkbsrK+vZ7FYaWlpaEYn2tnY2Ih+8D3r9p4Xudh3Xu+PvWQAwM9GR0en00cBAACAf42u+i7+x4EbJUhoBAlGOX2RlJTUJQnAjh8/7ujoqKGhER0dHRsbe/To0Zs3b4pejS4xMXHSpElEhvzXr18nJiai39bW1lFRUWiMkpKS0v3796lU6tGjR/Pz89HjR/z9/VGeKZTSaPbs2cRYJ1T/r7/+unLlytTUVB8fn5ycnMzMzMzMzIqKikWLFjk7O5eUlLx9+zYvL2/27Nny8vIYhqWnp6elpT148ADDsN9++61///7V1dXEtLuwsLB79+41NzfT6fSDBw+Sx0YJSkhI0NLS6tmzJ4Zh+vr6T58+zczMbGpq4nA4qampHb29CxcuVFJSwjBs1KhRzc3NaAoeuZWCgoI3b97cuXMHTcWSlJRUUVHpRNMLFy5EA1iGDRvWu3fv6OhoNKJKaD2FhYVCG0VJuzZt2rRz584lS5YQlT98+PDChQsZGRnoxRB6ek5OTnZ2dlxcHDplw4YNpqampaWldDr948ePa9aswTCMQqF4enpeuXIFlfn8+fOrV6/27t2LZk326NGDwWCkp6cPGDBg8+bNK1asELxMNA8RqampQRcoWKyjh3777TcrKytfX19XV1cqlTp37lw2m62jo/Phw4du3bqx2exDhw65urr27NlTWVlZ6P0X53l95/X+2EsGAAAAAADgJ9RV38X/OHCjxAQhpy72yy+/TJo0qaGhYerUqUOHDlVUVHz69Ons2bOJArm5uSYmJsTsqtbW1uTk5CtXrhBhqaampvr6er5qs7OzDQ0NUUomQbKyshQKhdiUkpIif1qjKBKGYTY2Nij1jK2tLVp4KyMjQ01NTVFR8fr16+/evZswYQIqGRoaqqWldezYMbRJpVIvXrxIrGc3adKkDRs2KCoq9ujRo70uEYj5bhiGTZ06tbS0dOrUqd26dVNUVKyqqhLjjv4JMRtOVlYWw7C2tja+VsrKyqSkpHR1dflO7GjT5Cihrq5uZWWliHraaxTDsFu3bqmoqMyYMYO8My0tzd7eXk9PD20KPb2yslJKSorIYIUKV1RUtLW1KSoqEkmLyGeVlJRISEjs3r2b2DNw4EAej4dOLC4uFuyehYUFelViYmKuXLly+fLlhQsXurq6Ojg4EGU6eqiiouLu3bsFBQUmJiZXr16dM2eOjIyMmpqatra2hYUFmnl68ODBXbt26ejoBAYGzpo1S7Bj4jyv77neH3vJAAAAAAAAAPBfACGnLoZyKvF4PElJyV69epWVlcXHx588eRLl6k5PT1+zZs3p06eJIRK7d+8eOXIkOcBRXl4uOCoqMjJSaDaljIwMfX19voQyCgoK/fr1IzaJJerpdPqZM2dQpAb9GDJkCIZhW7Zs+e2332g0WkJCAkoufunSJWdnZ2L1d2dn53PnzhEhJ01NTXt7ezFvyN27dy9evIjG8ty/f7+hoQENU6qpqSkoKCA6TASPqquriXMlJCRwHO9QK4aGhhwOp6ioiJzzW0TT7SkqKiL/njx5soh6hDaK7Nq1KzY2duTIkY8fPyaCHcOHDydyw7d3uoGBAYfDKS8vR8EmtBKfgYFBa2trS0tLfX09ir6R+2loaMjj8c6ePSs4AOfhw4dozBofNBypqalp6dKlu3fvnjt37vv37xcuXJiSkoKCiZ04hB4Zh8NBC8xdvHhx/vz5PXr02LJlC2p07NixY8eOZbFYJ0+enD9//oQJE5SUlMjPWsTzIhfr9PV27rpEHwIAAAAAAACAf71vr8MF/gaBgYHGxsYXL148e/ZsSEgIWlZs2rRpRkZGbm5uxBdyRkZGcHCwn58f+dy8vDxTU1Pynvz8/NOnTy9evFiwoatXrwqumVVRUbGH5OXLl2i/tLS0kZGRkZGRpKQk+oH29+7dW1NTs2fPnqhjUVFRDAYjPDw8+KuzZ89mZ2e/efOmo/chMzOzpaXF0dERjb3i8XgoRJKfn3/q1CmiWK9evW7duoUWaNu7dy+xX09PLyMjA41bEbMVQ0NDZ2fndevWoRgWmnwnoun2hIaGorTot2/fzsvLc3FxEXEJQhtFhyQkJEJDQ52cnJydnYmhUpWVlYWFhURbQk83MTFxcHDw8/ND+Yx8fX2HDh2qp6dnZmbWt29ff39/dLv27NlDrmfkyJFr166l0+korVtsbCyXy0VRxZfCLF26FMOwdevWGRkZrV69GsMwPz8/DocTEBCA6uzEIT09PUdHxzVr1qCQpZOTU69evT5+/IjerqKiotzcXDR0zsHBgcfjoQF65Gct4nmRi3X6en/4JQMAAAAAAADAf0JHkz/9W30z+xeNRrt48WJlZeUPbzokJMTY2LimpqasrGz48OEODg779+9/9uxZWlrax48fP378WFVVheP406dPtbS0QkNDyeey2ewePXqkp6cTe549e9azZ89Tp04Re06cOOHq6lpSUlJSUjJp0qRHjx7hOM5gMFD68NLS0n79+pHr3LFjx5EjR8h7iLSpz58/nz9//t69e/v06TNkyJDNmzez2ezJkyejfOdkY8eOXb58uYg04UL3BwQELF26lNj08vKSk5OzsrIyMzNbs2bNgAED0P60tDRdXV09PT0dHR30DY/ShyckJFhaWlKp1MGDBxPZuNEpKDqTl5cn2EpxcfGIESMUFRXNzc3V1NTQ/Wmv6fbSh69cudLQ0NDMzExeXv7s2bPfvAShjZI77OXl1bNnT5QVe+vWreiKRPc5Kyurd+/eWlpa6urqDg4O+fn5qHBqaqq+vr6BgYGurq6Pjw+RPhzH8fLy8smTJysqKlpYWKiqqtrb26O08SLExMQoKCgQleM4npSUJCsr++7du84dwnG8qKho9OjRVCrVwMBAXl5+zZo1Z8+elZeXj4mJSUhIUFNTMzAw6NWrl5qa2vHjx9HpfM+6vfvMV6wT1/sXXTIA4GcD6cMBAAAAyIotPrhRgoRGkCDk9G3JyckrV660tLRMTEz84ZVnZGQMGDCguLiY2BMXF7dlyxYXF5dhw4YNHDhw4MCBDx8+TE9PNzExiY6OJopNmjRJV1dXQ0Nj8eLFxM5Pnz71mQTn5QAAIABJREFU798/NjaW3ERhYeGoUaPQGnOzZ89mMBjthZwaGxv79OnTs2fPFy9ekGsgh5wcHR2HDBlCo9EYDMacOXMuX778A+/GgAED7t27R95TXV2dk5PD4XD4SrLZ7NzcXLQa3fe3gkKKHz9+JFZGE9F0exgMRlZWFrGkmjj1CDbaIUJPLy8vRwvbkbFYrKysLLQunqDm5ubs7Gy04l4XotFoWVlZra2tfPs5HM6nT59ycnLa2tpEnC7+8/pJrhcA8FOBkBMAAAAAwPcQGkGiiMh9ExwcvHbt2kOHDnl4ePy9Q69+Cg0NDdevX7948WJ+fr6EhISPjw8xy6ZL8Hg8tEIZgcPhUCgUSUnJzlXIYrFQWhniR3u4XC5qhcfjsdlsGRmZzrX4Tampqba2ttLS0n9R/X9nKwAAAP5BdHV1iTnOHT0KAAAAAACERpAgfbgQr1+/Dg8Pf/TokbGxcW1tLY7jW7Zs6dp4E8ryw7eHWMauc4gw0zfzGRNRLQkJib8u3oRhWN++ff+6yv/mVgAAAAAAAAAAgP8yCDn9P2JYU2tra7du3ZhM5ocPHygUyvbt21esWNHVvQMAAAAAAAAAAAD4x4CQ0xdHjx4NCQlpamrq1q1bfX19aWkp2o/juJ+fH98icQAAAAD4l9HV1e30UQAAAAD818Cke3FAyOkLBoORnJx85cqVU6dOycvLt7a2ov1UKvXChQvDhg3r6g4CAAAA4K8CuZwAAAAADMOCgoK8vLy6uhf/AEFBQV3dhX8G/vRA/2WqqqrLly9PTU2NiIgYO3YslUqlUqksFsvNzS0+Pr6rewcAAAAAAAAAAADwjwEhJyEcHR3Pnz+flpbm7e2tq6vLZrN//fVXiDoBAAAAAAAAAAAAiAlCTu0iBj3dvn171KhRixcvTkpK6upOAQAAAAAAAAAAAPwDQC6nL5ycnNo75Ojo6Ojo2NDQcP/+fRMTE21t7b+3awAAAAAAAAAAwF9OxHcxIIMbJSYIOX0xaNAg0QVUVVXnzZv3d3UHAAAAAAAAAAD4W33zuxggcKPEBBPrAAAAAAAAAAAAAMAPBiEnAAAAAAAAAAAAAPCDQcgJAAAAAAAAAAAAAPxgEHL6IjExsau7AAAAAAAAAAAAdBn4LhYT3CgxQcjpi6SkpK7uAgAAAAAAAAAA0GXgu1hMcKPEBCEnAAAAAAAAAAAAAPCDSXV1B35SQX5+Xd0FAAAA4C8X9/r18ZMn9fX1u7ojAAAAAADg3wZCTu34/NlrwoSu7gQAAADw12rIyXGfPz/84kWIOgEAAAAAgB8LJtZ94eTk1NVdAAAAAP5uqjIy15cudZ8/v6ysrKv7AgAAAIAuBt/FYoIbJSYIOX0xaNCgru4CAAAA0AW6SUtD1AkAAAAA8F0sPrhRYoKQEwAAAPBfB1EnAAAAAADww0HICQAAAAAQdQIAAAAAAD8YhJwAAAAAgEHUCQAAAAAA/FgQcvoiMTGxq7vQMSwOp6qx8VpSUqdryK2oiM/O/qGd+rv9/ZdAZzIZbHYnTox6+/bGq1c8HP8LOtVhaUVF17/15rQwGHdTUoQeYnO5Jx4/Zv75PrgdPiz0bbz88mV4XFyHuofj+P3U1FYms0NndQ6XxxOz5OeamsbWVmIzu6wst6LCZe9eFofT6dYTcnLK6us7fTq5b8W1td9fDwAQdQIAAAD+4/5x38VdBW6UmKS6ugM/i6SkpC5JAHb22TMGm71y3LhyGm1+SMizHTvEPNH/5s0+RkbHHz0aYGZmqKnZiaZ33byJYdgwKyvBQ0cePhzYs2c/U1NiT/D9+869etkbGWEYFpGQUFBZiWGYgqyshZ7eeHt7CQoFFYtISNBQUhrTuzdfhW6HD7sPHy64n09NU9P0/fuf+vhQpb68mZUNDUN9fN4EBqoqKHToEsRX09TE4nCkJCWJPTiON7e19dTVFSzsdviwbY8eO2fN6lATL7Kz8yoqVOTlo1JSpvbvj3bOCQ6WlZamfL11GIZxuNwZAwdO+1qgPUtOnHAfPvx7rnrn9evd1dVnilxkITkvb/etW1P69cMwrIFO5/B4GkpK6BAFw7JLS4f6+DzcupXD5Qbevo1hWOTr15ISEkm5uRiG+c2apSQnhwp/rqkhV5tRUoJeHgzD5GVkhL4SFApl5oEDBYcPy8vICB71u3GjhcFgcTitTCadyaTR6TMGDFg8ciRfsdrmZjUFBUmJL1F1FodT39Kio6rKV2zg1q373dyGW1t/655h80JC3IcN+33MGLTJ4XK9wsN/cXQ8++zZirFj+Qoz2eyqxsba5ua65uYGOt3eyEjo6xT2/HkvA4Nlo0e/LSw00dbW79atE1eK/hCU5eQO/PbbN68CAHGgqNPM+fPDL17U19fv6u4AAAAA4O/TVd/F/zhwo8QEIaeOmfbHH1mlpcR3LIHH42UHB0uQwgdiKqfRmlpbUQ2JubkiSi46ftx/9mz9bt2uJibmlJdvmDJl2cmTJ5ctk5bqzENMKSi49OLF/GHDvC9fRmM9uDzell9+UVdSwjBsf1TUehcXcshpz+3birKyKOR0/vnzyoaGIZaWdCYz8NYtS339Zz4+KGRz/vlzS319wTjCy48ffWfNwjCssbV1TnBwN0VFaUlJNpfbQKfvnDWLaIhCobz8+JFKuiJZaen8ykpyPEjMS6hrbl559qwclSp4IpPN3u7qavX1O2rP7dunnz4lP1MOl9vCYLwJDCTfAURZTo4IpojA97BcHBxK6+oa6HRjLS2izHh7eylJSfIbw8NxE1IBoUrr6i69eNHRmBfZo7S0W69fD7KwmLB7N7pvTDY7fNUqFLg8+fjxicePVeTlqxobqxsbTVevbmptVZKTWzlunJeLC6pBSlLy0MKFPlevHo2JmeXkFJWScnLZssl9+6Kj7keObJ42TUlOLr+y8s6bNy+ysyUolKCoKHTJZ589S87LM9XWpjOZ7z59+nT0KIZhF+LjcysqmGw2i8Nhc7ksDofL460LD5eVlkZ1Hlm8WOFr+ElHVZVCoSjJyirIykYmJ+dVVAg+JgzD7Navr2xokJaSkpSQYLLZXB5PQUam5cIFvmIuDg7HYmLIIacrCQl9jI0t9PT4ShbX1toZGRGbH4qKhllZzR08WFFWFsOwDRculNbXVzY0VNBotc3NstLS1Y2N0lJSfYyMtFVV1ZWUiJDTmrCw55mZaoqKkhISxbW11xIT/7h7187ICL0w5BbFvFIMw4pqauYPG0ZsXnrxQlFWduq3YpcAiABRJwAAAAAA8P0g5NQxAXPmtLJYfKGlqsbGKXv3diLehCJNKJ5CoYg6v6Cq6mJ8/JFFizAMszM0XHT8+JJRo66sWSO0cHpxsaSEhLWBAQooSFD4665vaZkTHLx+yhQiwJFfWXnk4cONU6eK2W3nXr2CFyxAU9ssPD3jsrJG2dq2V5jBZte3tKC25GVkVowd29TWxuZwJCUkFGVlTbS1iZKCdwD1XPDefPMSZKSlh1pZoZhFY2urV3j4meXL0SEWh6MiL09UFeTuHuTuTq58f1RUZHKy0M970Y8JEfqwFo0cyeJw+hobE8UWODt/qyYMw7AFR4+OsrV1+xpQOPXkyTRHR77YhPhK6+oWHjt2YfVqIuKW+unT+vBwDWVltDlv6NCxdnZVjY2uQUEv/PyMtbSEhu0wDPObPRvDsJzyciU5OfLTJ4YmcXm8FgajhcFQkZdvYTDup6ZqqahgGPb7mDG/DR9eVl8/ZPt2VJJCoagpKCjLySnIykpLSkpLSl5LTJzWv7+ynByXx2NyOOQo5LLRo9FINN/r18vq618HBqoJGwFXdvIkjuMMNruNxaJKSclRqYKRYgzDlo8Z09PDo6CqylRbOyEnZ/OlSy0Mxqnff0dH21is1E+f2lis2qamChrtxqtXkcnJfYyN5w4enFNenlFSguJNGIZpq6raGRkZa2kZamjoqqltvHixqKbm6JIl2ioqpXV1umpqRIu7586l0elNbW3oFo3y8/t09ChVWOD4m1ca/e4dk8Opb2nJLC2NfvfuVW6uqY7O/8aONdHWdg0KGt27t4KwYWIACAqKjha630lff+nSpffv3xfjXz4AAAAAAAD4QcipY3p17y64s6y+vtP/c5zJ4bT3SU/2Jj+/v5kZ+pi31Nd3cXAIvn9/3/z55DLn4+KkJCTmDR2akJMTm5Fxde1a9FG6/erVd/v2EcXqW1rG+PvPGDhw77x5xM7Nly5N7d9fW0Wlo/030dKSlJCobmoSUeZTdbWZjg66RdKSkmiulphQ8iMJgZDZNy9BUVZ25bhx6HdVY6NXeLjQGUmCGGz2wXv3iPiUoEcfPjiZmzuZm7f30L/5sErq6rwvX+abVYeCC61Mpt/s2WY6OsTOJaNGLTh6NDI5+eyKFWwu9/DDh4+3bRPnQgSV02gj/fw2TZs2f+hQYmdobOzcIUOI2ISirKyirOzh6GjPiRNbGIyy+nrUmea2tlNPnvzi6EgOESIfy8psvbyITSlJSRTcsdDT2zFzZml9/QR7++kDBpTV1wsNrGAYRvSHy+NFJCTkVVTgGDbSxkbzayCMTyuTueDYMS1l5Qfe3kJHwCEUCkWOShX996WlorJk1Civ8HBpScmMkhL/2bNnDBhAPJcWBsMjNNRQU5PBZhtpaprp6DBYrG1XrmAYtnX6dHNPz8ScnEEWFhiGrf86BAwNMnr36dOjbdtwDNt965a6oiKTw/GYMAEdzSkvl5eRUZGXl6BQ2lgs2x49AiIj5WVkEj5+PL9qFV9QSfSVHnrwQFleXlFWtpXJnOzggON4aGxsVUPDH25uw62tDz14sOWXX0RcOwCI19eXU6ig4mKINwEAAAAAgM6BkNMXTiLz2nTIicePM0tKhH4J83g8mx49lo4aRexpoNPNhSV54XMvNXUsabaax4QJk/fs2TFzJnkUg66q6voLF+YNHTp38ODNly41traqyMvHZmY6mZsTZRJzcn4NCZk7ePDuuXOJnS0Mxvm4uPBVq8S/Riab3UCn05nMw9HRstLSovMKVTc2kkd5dAiLw6FQKMQEqx94Ce3xCg8faG4+oU+f9gpUNTRM3bdPXkZm3tChS0aOFAzBfPNhKcrKjundW1JCgu8zrr6lZU1Y2B5SHA3DsCGWlmn79684fdpuwwYrff1p/fvzDb8S8317lpHhfuTIxqlT5w4ePHzHDr/Zs4dbWxfX1l6Mj0/YtYt81qO0tJDo6NG2tuU02t2UFM+JE0vr6i6+eDHOzs6lXz8Mw2LS0nyvXcMwbOPUqdYGBpb6+uSYJp/SujoDdXUUXW0v5ET47ejRViZzRK9eKJ2W0JBTOY02Ze/e3IqK/qam/b29FWRkFo0cucDZuXPDDDEMM9XWDo2N9Z05M8LTk+82aiorv927F8OwHdeu2RkaLh8zBsXFknJz5w4evG7y5F2RkQ+8vfkqDIiMPL9qFaqqrL7eydz8bkoKjuPou333rVuldXUMNhvHcUVZWRlp6X137vi4uq4aP55vUNI3r/Th1q0ogVpjaysK2+l36+Z/8yaGYeunTBkfELB20iRxItoAAAAAAAAgP/C7+N8NbpSYIOT0xQ9M/cXl8ThcLvGFyXeIb4Wssvr6ocLiNWlFRb179EA1MNnsqJQUclxgkIVFDw2NiJcvl5CiV2N6925qa0vOyxvQs2fA3LmtTKa8jMydN2/OrlhBlNFQVg5yd58xYAC5Le/Ll/uZmn4ztzfZicePTzx+jGEYVUrqgbe36HleNU1NgmmbhUI3h3zrqhsb1RQUyHfyR12CUBEJCaeePPl05IiIMvOHDfOcOPHh+/fHHz0y9/Sc5eR02dOTOCrOw1JTUPht+HDBmg9HR4+yte2hocG3X0FGJnzVql8PHYpISEDzGcnEfN/kqNQzy5ePt7fHMGzNpEmzDx506devsqFh4YgRNqSxe6mfPs0LCbnk4TF70CA0oSwgMnLjlCmZBw4QA3CGWFpeWbMmIDKyurHR2sCAb5QTk8NxcXAg5iqW1tV1RyEnNluGFDoUxOZyI5OTa86eVZCRic3MTMzNFQznpRQUTN+/f/qAAdfXrUOJsQqrqpacOJFXURH4668iKm/PqSdPjjx8+HbPHsG2yG6/eXN8yRL0m4fjMlJSGIa5DRvmfflyTnk5OfETjU4vp9H6fw0L7pozp4XBOEhK7H193Tq+yifs3m1tYDDWzq5zVxqZnEyMHGRzuSjG1NfYWL9bt+tJSe7C3jQAAAAAAACEgpTYYoIbJSYIOf14xHyub+Jwua/z8wNIo3WQNwUFE3bvjt+5E+VjupqYaKipafPnOX1zhwwJe/6cHHKiUCgXVq0y1dEh+nDg3j1dNTXyECRzXV2+QVX33r69EB+fERRE3kmVkuJb+p1viIrnxInBCxbUNDX978yZTZcuvQoIEDG/ic5kUqWkVoeGHl60KOrtWz01NQcTE6ElqVJSvjNncng86a+1PUlPt+3Rg1xGzEvohFNPnnhfvtzPxGT56dM3vLxk24mP4DguLSnp4uDg4uCQUVLyOj+ffFTMhyWosqFhV2TkTVLshuzSixcP3r3b7+a2NSKCQqF4kCbCiPm+kQe7/eLoOMTScqiPT055+f0/D9IpqqkJcnefPWhQcl7e0pMnbXv0GGJp6UWaNYZCYAqamkQ+LL5RTlcTE5+kp5OvS1tVFY1EEz3iRlpSUkNJ6dbr1/1MTF7n55M7jMRnZ7sGBV1cvZocnTHR1r62bp3R//7nN3s28dpsvHhRW0WFr9uCimpqtkREZB04oCVySmlmSUl9SwvRHxqd3k1REcOwboqKdzZu5AsRsjgc9B/6e1FTUOCbK1dUUxORkLB52jSU5H7njRtaKiqeYWEjbWyIzPTiX2lja+ujtDQi+VRdczPqG4ZhV9euNerUWpYAAAAAAAAA8EMIyacL/jYX4uP1u3XjC088y8iYsnfvmeXLifzfu2/dQqmayWYMGJCQk5P/db15ZKiVFbGSfUpBQeCtW0cXLxaRhuPM06fzDx++4eWFpj4RjDQ1C6uqiE0anc632hqiqax8ZvnyzzU1obGxIi5TWU4uMScHxbAuv3xZ3djYXklVBYUdM2cSn9NtLNa+O3fWTZ4sovL2LqFDeDjud+PGjmvXnvr4PNuxg8FmTwoMbGOxhBbGcZz4bdO9+6IRI4jNDj0ssuLa2il79/42fPgQS0vBo+fj4v535szdTZu8XFwebNmyNSLC9/r1Tl3on/rZxmJtnzFjxv79r/LyiEO/ODq6Dx9Oo9PnBAdf9vRc4OzMNy5PaG10JpP4j8FmE4c+lpVpqaigiWAtDMY3s1lfWbPmWEzMgmPHqhobyanWEUczs0fbto21s9tx7Zqtl5fDpk3nYmNRpBKtu0duV0+MDOuv8vLsDA1Fx5swDDsaE7Nq/Hji7yijuJh42cb07s0XR9NWUTFQV3/4/n17td1MTqbR6ei3kpzc7EGDxvTu7TlxInklRPGv9OyzZzMGDiSiWh+Kigy/hsDMdXW/OZMRAAAAAAAAAP468EHSMbMOHqRgmMSfl75qZTLJYQgxFdXUbL969dDChcQeLo+3+PjxOykpoStWEDNlDj14oKqgME1gvXMzHR17I6Mbr16h4RJ87qemuh85ErpiRW9DQ6Gt1zU3+1y7FvHyZfSWLYLDSWY5OW24eHHp6NF2hoYcLndrRISRpmZ/MzPBelTk5b0mTw6IjFzg7Iy+bxlsdm1zM1EAjfJIKypCs4HUFRVPPnmiqqCgoaRU09RUTqMpy8nxTSlCimtrZx44YG9k1F66cdGXsPTkSTaHg8IEKHi08NgxdAjHcWkpqdNfB4Y8TU9fFx7O4/Fe+vubamtjGBa1adP4gIDZBw/e2rCBb5kzXOST7sTDYnO5N1698ggNXTt5srfA0bL6+tWhoa/z86M2b0aj1YZZWT3ats01KOi34cMFg4DieFtYuOnSpfqWllcBAbpqalP69RMcdPY6P7+HhoZN9+5ayspbp08XrITBZn8oLq5tbh5rZ6cgIzPaz498lHhkVxITiSmQ1Y2NKB7KYLFQcEqw2kEWFom7drkfOYJhmOAaiLLS0vZGRsW1taeePCk7ebKxtbX3+vV2Rkb33r51NDMjFo/DMMxISyvs+fPx9vbkEUYcLreottaUNIHOUl//TUFB6qdPfOEtOpNJRMcqGxpuv3nzMTgYbbaxWPHZ2XxLHPIJmDPH7fDhM8uXTx8wQHCZPAabzfgazaRKSQ22sBhsYdG5K2Ww2SHR0dFbtqBNHMcfvn/fuQmGAAAAAAAAAPDDQcjpi8TERHFmY6JsQXyJimubm8npgcXB4XIn79kzZ/Bg4oOczeWi9eCzDx4ksiYz2eyTjx+fXLZMaCWuAwdmlZby7Xz36dO+u3cfpaVdWbNGaG6jqsbGHdeuXUlIGGVr+/6PPwQzB2EYtmjkyIKqqgFbtqjKyze2tprp6Fxft669iWarJ0w4cO/eudjY38eMwTDs5OPHJx8/Jo6mBwWh4VooZVXA3Lnbrlz5/dSp+pYWGWlpNQWFmU5OfCEnOpO54vTpyOTkBc7OBwVSF4l5CX2MjHikJ0JOmIXjOPEEQ2Nj14SF7XB19Zw4kZgbKEelRq5fP3Dr1qMxMR5/XsuJHC/g09GHxcPxtWFhF1+86K6ufsnDQzDu9rawcMTOndP6988IClIlhU6czM0Ljhxp73GI8KGoyCs8PPXTpw1TpnhMmIDW1ONLRo7YGRp+LC///dQpK319qpTU/dTU6sbGfqamaEhXQVWVa1BQb0NDLo+3/PTpZaNH2xkZqcrLS0pI8HCcw+W2sVildXUYhh1/9CjB37+gqqqBTi+tr0c5v7wvX94VGcnhcvkuoY3FOv7o0ZmnT5Xk5ARzchN0VFUVZWVXnD7tZG7eU0dn4u7dWioqfNMD/WbNmhcSordsmaW+vqqCAp3BaGprK66ttdTXT927l3yZ26ZPH+bj01NXt7u6OpfHQ8Wa2tpo586hMl7h4QucnZXl5DZdulRWX59bXj7K1ranyJT/M52cMAzbfPmyZ1iYg4lJkLs7eSronEGDhvj41DQ1OZmbq8jLMzmcqoYGOyMjFweHjl5p4K1bfYyMrPT1j8XExKSl1TY3y1Gp35/RDAAAAAAA/GeJ+V0M4EaJiSJi0EZwcPDatWsPHTrk4eHx9/aqCwQFBXmR0ugELVoket1oMi6PV9nQIDqFtqDSujr9bt3IUari2lrB6AmXxxMcKIEIBrk4XO70/fvN9fS8p01T/zrDTvCs00+fDrG0RJEgEdCoEBV5eY12qhLf+bg492HDxA/J3X7zxqZ7dzMdHaFHxb+Eb+LheE1Tk7awqVXlNJq2igrfzX/84YOqgkJ/YWGajj4slKlKWU7OUdjwMURwAM73aGUyw54/nzd0KJGGSYSy+vrI5OSi2loujycrLa2hpDTUygp19Xlm5suPH7fNmIGe1LOMjLTPnxtbW3EMo2CYlKQkVUoqYO7c4trasvr6Lb/8suzkyXefP88cOHDj1KmBt25ZGRhM69+/trl5TVjYxdWriRZxHA+8fdume3cXBwfRr0pja+vVxMTCqioNZWXbHj3G9u4ttHw5jZZXUUGj0+WpVGV5+e7q6kL/SOlMZkpBQU3T/7F333FNJG8DwDch9N57EZSiUhQBaRbsvSs2FOwNe694Ajbs3bNjRcFyFkTEBogiiIiIgHRCDyGU9H3/GNl3LwkYOH/nnfd8P/yR7E5mZ2eTvdvHmWfqcBxXVlDQUVW10NUlZtu9zs7uaGCgo6qaWVLyNidHTUlpsJOTNPE+gVCYkJWVUVwc0LevyAQ3RkPDrdevP5eWomUltVRUBjg4SPxStX6mRdXVfIGgg55eBZOJcor17tyZPEEPgL8urLBwZQs55n4xhoaGdDq9fXsBAACAX4bIczFoCXSUOIkRJAg5ffNXQk4AAADALwlCTtLsBQAAAH4ZEEmREnSUOIkRJEgfDgAAAAAAAAAAAAB+MAg5AQAAAAAAAAAAAIAfDEJO37i7u7f1I6eePAmJimI2NqK380+fDomKIq9fLk4gFBrMmdN6tfVs9t3k5Jb2FlVXF1dXDw4OJm8cvWcPeZ17ERweT3fWrNYPiuA4fj8lpVHSUmL/I62fLIZhw0JD8ysryVv6bd9OrDEv4gudnpqX16YG4DgubGFuaUtHIatmsR6mprbpiK3Lr6wsrKr6gRUCAAAAAAAAgJTa8Vz83wQdJSVYse4bKbPNp+blbb1x4+7atRiGjXVzC4mMdFi16t2uXTqqqpvHjVty9myPdesiV61qZUGr6vr61g+RlJ0dEhWFlpmvbWjgC4Xk7N0jdu68vnw5qiSrtDT85UsMw9Ly848/fnw/JUVLRWX5sGEYhp2OjeXy+egjPD6/isU6Gh1NVCJHo83p10/80BQKZcK+fbmHDys1rxBPtv3mzXo2m8vnN3I4DRwOo6FhnJvbLB8fosDV+HgdVVW0YNbV+PjcsjIKhaIoJ2ekqelpa2uqrd3Wk8UwrKa+XiAUYhiWTadX1NWhs07IytJQVlaQlXW2tCQXPv/sWTWL1dKaccjp2FhTbe3BTk7o7b4//sgtLz82e7Z4yQn79n0uKenZqVN3S8suJiaetrbiadTzKioCz53L7tatlSNK03WEHbduqSkq7psxQ2I9M44endG7t0/Xrq0fDgAAAAAAAADaAVZhkxJ0lJQg5NQ2q8PDiUiBjqrqvhkzFg0eLEOlltTUYBh2yN9/9927Ea9fz+jdG8MwXTW1pOzs3XfvEh8XCoUCoXAEaZl2DMMWDhw4pFu3kzExJ2Ji1JWUypnMCibTasmSusZGVUXFRYMGrRwxApXEcbyKxXqbm8tsbIxOS7PQ1bXQ1cUwTFFOzlBDw0JXV615sao14eGLBw+mNa+etm3ChKq6OvSazeOdiIlBIadLL158odM5PB6Xz+eRf8rHAAAgAElEQVQJBFw+XyAUrrh4kViQ68isWcrN4ScDDQ0KhaKqoKCsoBCZlJRNp/f48xpbF549szU2RiGnC8+eldXWetnacvn8P9698ztyZLKX18m5c1HN0pzs1/LyzJISRkPD048f+QJBXEbG80+f0BpeZ54+lZeV1VdXRyGnciaTSqHgOP6puNhIUzPs3j1GQ8MOX1+JVzA1L488Ek1BTk5ifA3DsCebN+dXVr7NyUnJyzv15ImZjo54yKmyro7on49FRR8KCvrZ24uvf/fdriMUVFZO69WLeHv55UsVBYVRLi7o7RQvr5UXL6bu3i3xswAAAAAAAAAAwD8HhJza4GNRUcrXr/fXrUOBmwom00xHx0pff+uNG5FJSRiGsdjsahbLQlf36qtXGIZdDgy0MzFZN3r0h4KCXXfuhC9ZQqFQNowdi2bYjd27d4evr72ZmZW+PoZhU729Bzo6ljOZ48PCXm7f3kFPT1FOTqQBWaWlcjRaRGJiVV3d+WfPDsycieJf1+LjR/To4WljQy68aexYeUlLuTMbG0/ExKDXFApFU1lZTVFRWUFBVkZGVkbmRkLCaBcXNUVFgVDI4fPJi7vP7d8fhb22RUSU1NS8CQ3VVFZupbv6dOlyYOZM9PpTcXG/7dtXXLiAxhNJc7I5ZWW3376tqa+P+fBBV01t/oAB8wcMwDCsU2Dg6XnztEnRnx23bkUkJspQqfTa2gEODsry8m6dOrXSMJqMDIZhQhyvqqsrq60trKq6lZTEbGwM6NsXFahrauq6YkXe0aMoqDdB0pjJzsuXlzIYcjSakrx8YVVV4LlzdY2Npjo6806dKjp+XOPPPfPdrnuYmsrh82vq6zOKix+mpr7+8sXKwGDhwIGW+vrjw8L6OzigwNZAB4c5J048//Spd+fOrZwgAAAAAAAAAADw00HIqQ1uJCT0d3BAcZy0/Pyphw5169Bh97RpQRMnBk2ciGFYdFragfv3H27YQP6Ujo2Np43N0ehoLp9PTImKSEw00dJCMRRERUFBRUHh8MOHS4cOrWezS2pqOhoYYBjGamo69eTJGFdXS339h+/fLx82bKyb2+g9e07OnWu1eDH6LJfPH75zJ4fHU5aXD5o4ceGgQfv8/F5nZ4/es0f8LE7NnbvPzw+9nubtjV4IhMKr8fHZdDqOYT5du+qqqUnsgUYOZ+axY3pqag/Wr0eBGyl1NjHZNmFC4LlzYX5+inJy0pzsQEfHgY6OHwsLQ6dMYdTXj2k+FzqDMf3IEXkaDY36meDufjgg4HBAQFltrd3y5Q83bKBg2MP3768nJLB5PFUFBRsjoy6mpu++fr3y6lVNff2zjIyoN2+CIiL4AoGeunoTl6skL38/JUVRTo4IOZXX1irIyclQW8t0Frtli76GRviLF+eePRsaGrp3+nQ0Wa+oqirxy5chYlPtWu+6gw8eqCkpqSgoNHI4w52dcRw/GxdXXlu7Z/r03p07H3zwYMOYMShEOKRbt+sJCRByAgAAAAAAAADwDwchp28SEhK+OxszPiurv709eu3WqVPWwYPHoqOrWawOenrfrX/ViBG/3bqFQk5CHA+Jilo3erRImcdpaYcePuxvb1/KYNxNTl46dGhxdXX4y5eDHB1H9OiBYVjfLl2IuV00KjX70CFiNE1JTU2fbduyDx1Cb/379sUwjHHuHAon0Xx98Rs3WmnejKNHGzmcvl264DjOamqSGHIqZTBG7tr1hU53sbJyWb9eWV4+wMdnZp8+VArlu6ePYRiaZPe5pKRbhw7SnCyBx+drqahsGjcOvd00blxRdfWGK1cuLVlipKlJFItNT/eytaVSKEIcP/v0qbqSkqKcXG1jo6eNTRdTU1kZGQMNDbdOnapZLG87u6VDh6IBXKFRURQKReRaFDeHwG6/fRv/+fOn4mINZeVRLi4TScOdDDU1UYHcsrKHGzZ0MTVF27l8vrbY/Lvvdt2jjRtRAixmYyOKAxpraf126xaGYatGjhwcHLx82DA0EMzZ0vIYKS0XAAAAAAAAAPwo0jwXA+go6UHI6ZvExMTvfmNKGQw9UpoeGSp1yZAhaNm16wkJaOZdUXX1madPUUhiKGmoy1Rv72PR0WH37q0cMWLrjRuqiooi07VS8vKmHjp0OTBwkodHE5dbVVcXHBm5ZuTIjH37iElYThYWueXlEYmJGUVFXVeudLe2tm7OU17X1FRTXx8UETGyRw8U03n39WtQRATKdN46nkAQmZRUeeaMsrx8XEZGwpcvlvr6ImWSc3PH7t071s0tYsUKFGL7Wl4++8SJbDo9dMoUKToYQymTmrhcKU+W0dDw6P37wqoq7y1bNo8fT06QVFZby+Hzc8rKyPPXot68Gda9O4ZhVArl5sqVIkd3MDd3MDfHMCzu40cNZWViwmB1fb2lWMTwa3m5QCjss22bua6ut63tuJ49PxQUBEdGpublkU/2bFzc7bdv9/n5EfEmFPszJAXC2tR1kUlJI5vDbTyBAMWYunfoYKylFZGY6Ne7N4ZheurqpQyGNB0OAAAAAAAAAG0izXMxgI6SHoSc2kCGSkWrpxFwHJ904MA+P7+PRUUYhuVXVNSz2eg1m5SjGsMwWRmZa8uWuaxfX1Nff+7Zs3c7d4rM2yqorAzz85vk4ZGUnT3n5El7MzMvW1silzZyMiZm//37vTt3tjY0TN29+8qrV4VVVWpKSqhtVApFR02NyN/09ONHcoIk++YojJGWVvTGjSJt01FVjXrzpoel5ZucHHdra5ETf5GZOT4sLHzJkoGOjsRGS339GytWWCxcuH3SJFkpJtkVVlWho0t5sr/Hxqbm5dFkZJ5s2aKtohJ6+7ZQKKRSqWhtu3o2+3V2tqm2NsqE1cTlPnr/HqWOKqisNNDQkJjHiux6QkJQREQpg3F//XqRXZ9LSlK+fg0PDBzUfL49O3Xqb2/vsGrVb5MmoWlxX+j0Ldev+3p4iByorLaWHB2TvuuYjY2P09JOzZuH3lazWFoqKt+aunw5yhOPxqy1PuMPAAAAAAAAAAD4J4CQUxuY6eiU1daSt1x68aKusdFEW3v/jBlELqf9Laxwb6mvP8nDIyQqasOYMSIDYTAMG+Pqiob2+B44cG/dOjqDcVRs/tTsfv3mDRhQUlMzes8eCoUy0cPDdf36fTNm9O3SpaSm5sLz54sGDSIKP8vIyCgubuRwUEzk2bZtaDtVUsDi2rJlqy5dEuJ4OZPZvUMHkb2uHTs+3rTJycICJUqXo9EWDx7s37evHI0mEAo5PJ40IaffY2NtjIxQ6ESak109ciSGYe4bN8rRaHrq6junTPHcvPmPdesMNDRyy8s/FhWR+/l+Soq1kZGJtjaGYaP37Lm6dKmtsbHEZsjRaFw+H8OwSR4eg52chDgungR9sJPTaFdXkXTszMZGORoN9V4jhzNh377QKVPSCgpwHCfKVLNYygoKaAiVEMepFIr0XXfm6dNxPXsSjflQUGCuo4NeE2PZUCors+btAAAAAAAAAADAPxYMl2gDb1vb5Nxc4i2rqWnTtWsh0k0rK6quHr5z57OMjMMBAWeePp2wb185kyle7E1OjpmOTldTU0dz841jx4rsFRnegkZOBRw7VtvQIFKyrLb2bW5un86dl1+4gCIs2qqq6E/iMnMeNjYJO3ZYGxo6W1r2a85XRVCQlXWysCisqjr15Ena3r1PtmzZcuNGSl7egfv3XTt2VFFQkHjKPIGgns1mNDS8zc0NOH78ekLC4YAA6U9WhLys7MJBgxb+/rvEvadjYyd7eqLXrKamirq6luox0tJKys5GcSJ1JSXUGyJD0vrZ24vEm+gMxpKzZ8f17ImyLzVxub07d57eq5dAKOSTBr41crl8gSC/svLC8+cbr16VvuvYPN6hhw9RlA2Nnnv0/r2Xra14+9/k5Hjb2bXeVwAAAAAAAAAAwE8Ho5y+cf9zZiWJJnt5hURF1bPZKFKw8dq1/g4Ojubm0WlpqEBybm5lXR3xtqOBQQc9vacfP56Li/vj3bv5AwfeWrlSXlbW19NzwenTnQIDx7q6TvX29unalYglOZqbfy4tnXfqlJ2xsRyNdj8lpYLJ7GFlRSymJsLGyOjRxo0aysq1jY3ERhzHl5w9O8vHZ/ukSRP27XNeuxbDsMQvX7RVVZXk5CgUCo7j6kpKqoqKqHwTl3v88ePfY2NVFRUfiM0yIxhoaKgoKCw4fdrd2rqTgcHQkBA9dXXxWWmEY9HRx6Kj5WVljTQ1e9nZJe/cibIpEaQ5WfJMxpl9+jRyODiOi0xvfJ+f/ywj4/zChejtxrFjR+7aZamvrywvX85kmunoPNm8mSg8zdu73/btxvPnG2poCITCeja7rLZ2Tv/+ImPTuHz+8gsX5Gg0Coal5ue/z88f5+Z2fPZstFdbVfWQvz/qah6fT3zKVFvbrVMnq8WL3a2tT8+fL33XhUZFdbOwsDM2PhYdHZ2WVsViKcrJDXBwEOlSnkDwIDU1ZtOmlvocAAAAAAAAANpNmudiAB0lPQg5fSNN6i8LXd0h3bpdfP584aBBGIZRMCx0yhS+QBD+4gVRxs7YmHg71s2tvLZ2zokTs/v12zdjBpHiR0dVNWLFik/Fxefi4vyPHbu2bBkxnsVAQyNl167IpKSCqiqBUKggK2ulr9+VlJ1anJW+vuXixYyGBmI9tSfp6ZV1dZcDA2VlZG6vXv0wNfVucvKqS5eYjY2c5uE8lwMDXTt2RK8VZGXZPN7OqVNHODtTWl5+To5GS96583pCwueSkqHdu68dPXqggwO5/CNSiqhHf04XJVHrJ1vFYvVYt05NUZFYlo5KoSwePNhj06acsrLpvXoR9Zjp6NxZs4aYq+jft+8kD4/ssrIGNltLRUVfQ4N8UGMtrU/79xdVVVXX12MYpignp6GkpCO2Qp8cjdbV1LSstlZRTm7hwIGDnJzUmiN0ZP3t7UUGeUVv3Mjh8UQSPH2362b368cXCDAMG9+zJ5o317tzZ5rYdMXIpCRHc/NuYjMfAQAAAAAAAOCvg5TYUoKOkhKFnIlGxIEDB5YvX37w4MHAwMC/t1U/X1hAwMohQ8S3fy0vD719+3RzjuefAsdxNo9HTg3O5vFkZWTI0+5+4STTfIFAhkptJTT2C1t58eL0Xr2cLCx+dkMAAP8VYYWFK8XWAP0lGRoa0un09u0FAAAAAAASI0gwyqltLPX1f268CcMwCoVCjjehYUoiZX7VeBOGYeJjf/47wvz8fnYTAAAAAAAAAAAAqfyygQkAAAAAAAAAAAAA8LNAyOmbhISEn92EtuHy+eVM5o3ExHbX8IVOf5GZ+UMb9f/uvXt38/VrYcvTNv9OaQUFEX+hozAMO/P06a47d3bdubP33j0Mw2LT04MiItAfkS1eBIfH0501q/Vq8ysrmaS875klJV/o9BG7dnFJKcnbKj4rq6SmppUCeRUVf7x71+76CVMPHSqqrkaZ6ddfuUL+k1j/pRcvTBcseJKeLmX9OI7/bd+f/MpK4lgvMjOz6fTphw9/91OcPy902FbS/AAbOBx2y0epZrHQX11TE7Gxb1BQZklJO9rTyOGU1NSkFxa+yMy88/btmadPgyIiZh0/7rV5s8OqVdUsFip26smTkKgo4ns7//TpkKiov9gV4urZ7LvJyT+2zp9l+YULUW/eoN/mvFOniO0NHI7E8tLcOhAcx++npDS2UA8AAAAAQDv8656LfxboKCnBxLpvEhMTf0oCsDNPn7J5vEWDBpUyGNMOHXq6dauUH/zt1q1uFhbHHz9269jRXFe3HYfecesWhmG97Owk7p1++LBf797ii6ZJ42VmZjadrq6kdC85eZSLC9roe+CAgqwsOQcTXyAY17Pn6OYCLZl94oRf794ttVMaQRERptraE763pkBNff37/Hx1JaUupqYicxU76OnpqKpiGEalUokE7X27dHmRmfno/ftBjo6o2OnYWCJaxOPzq1iso9HRRCVyNNqcfv3I1U49dMivV695Awagt3yBYOXFi2NcXc88fbpg4ECR5nF4vHIms4rFqmaxahsanCwsOhkaip/F+WfPupiYzO3f/93Xr5b6+sZaWiIFot68eZOTM9zZWWInsHm8Rg5HS0Wl9b5CERN0sil5efVs9sw+fdD2B6mpsR8/itSfkpe3Jjx8z/Tp/seO/bFuneOf1y7EMKzjkiU3V64kp6k6HRv7MDU1avXq77ZEXGVd3di9e2O3bJGjfbvFldXWem/Z8jY0VENZWfyUXdevP7NgwQhnZwzDiqurH6amqikpvcnJIVLsi7uRmLju8uX0sDBleXm0pYHDmXn06IGZM8X7XKLWf4DI9MOH7c3MgiZOFN8lEAoN5s61NTJq5HI7m5gETZyYXliIYVh+RUVkUpKJtjYFw/x695amJcjMY8eKqqr0NTS0VFQEQiGbyx3SrZuXra2xllZxTY22qioqNtbNLSQy0mHVqne7dumoqm4eN27J2bM91q2LXLWK/IW8Gh+fW1a2ZMgQdSUltOVsXFxnE5OenTpJ05ik7OyQqKiRPXpgGFbb0MAXCnWaG4AIcfzO27dxGRn1bLalnt4YV9curS6z0JKhoaFz+/cXuQuN2bPH19Nz0vf+iyDlTbKezUa/FDaXW85kfi0vf/7p0/2UlDc5ORcXL+7TpUs7bh0IhUKZsG9f7uHDSs1fQrLtN2+iQzdyOA0cDqOhYZyb2ywfn9ZbCwAAAID/uJ/1XPyvAx0lJQg5tc3oPXs+FReLZ0oSCoWZBw5Q257TupTBqGtsRDUkfPnSSsmA48d/mzTJWEvrekJCVmnp6pEj5548eXLuXFlaey5icm7u5Zcvp/Xqtf7KFfT4KhAKN4wZQzxYvvr8edvEiRiGMRsbfQ8c0FJRkZWR4QkEtQ0NQRMn9rCyaqVtI5ydi6uraxsaOujpEWUGOznRZGTIHSTEcUtSAYmKq6svv3wp8ZFbSo/T0qLevPGwsRkSEoLOlMPjXVy8mBynS87NnX/6dDWLVVlX19XMLJtOD+jbd/ukSShn1rm4uLNxcUThBja7sq5uuLPzaBcXvlD4Pj+/gskU4riBhsaa8PDFgwfTmr8e2yZMqKqrQ6/ZPN6JmBiR58bCqipHUpDlQ0FBLzu7yZ6eaBW81ZcuFdfUlNXW0hmMKhZLQVa2gsmUpdG6WVjoa2hoq6oST/jLzp9/lpGhqaIiQ6UWVlXdSEjYc/euo4UFuiioTF5FBRoWEZ+VJUOlBp47N8jR0dvOLubDh7GurkQo8NH792vCw78cPEhuZymDcfDBg9ApU9A3nM3jVbNYXD6fzmDoqqmhGFx+ZSVxydBTNOFNTs7oPXvOLlgwpFs3PTW1oSEhV5Yu7d25M1GAJxCUM5kiKzPKy8qKrAYoPQqF8urzZznST0NBVjanrExiIrA9d+8KcbygshI95LOamjJLSiJXrWrl53w2Lm7puXOXAwOVSY/6SnJykUlJB/39pWnhd3+AiJqioqqkpRIRAw2N9LCwpOzsHZGRjPr6/IoKNP6xlMHgCwTUNiZ0u7F8+cyjR4d17z7B3f1TcfGMo0dRGPHQw4fPP33qb2+Piumoqu6bMWPR4MEyVCoaT3fI33/33bsRr1/P6N0bwzBdNTU5Gu3Cs2fRaWlNXG7w5Mnog8eio309PVsPOZ2MiTkRE6OupFTOZFYwmVZLltQ1NqoqKi4aNGjliBFEMVZT0/CdOzNLSnw9PR3MzPIrK/sGBZ2aN++78WtxpTU19Wy2yEbXjh2liRt+9yaZX1mZUVRUWFWVkpeHQmZxHz8uO3++p7X10qFDPWxsqlgstNSDlLeOSy9efKHTOTwel8/nCQRcPl8gFK64eJEIkR+ZNYv4ThpoaFAoFFUFBWUFhcikpGw6XeS+DQAAAAAAwP8ahJzaJtjXt5HLFXkWLWcyR+7a1Y54E4o0ocdgSqtrsOWWl4e/eHEkIADDMEdz84Djx2f363dt2TKJhdMLC2Wo1M4mJuhRlkoRrbumvt73wIFVI0cSEZ+csrIjjx6tGTUKvWXzeDX19Wivkrz8goED65qaeHy+DJWqoqBgqa//3bYF+Phw+fzuHToQxYhRMK2befRoP3v76b16obennjwZ7eoq5bARccXV1f7Hjl1assTO2BhtScnLW3Xxoo6aGlHm0osXG65evbBokZetrfqMGffWrlVVVFz0++9j9ux5tHEjhmFTvLzGurkR5eVotKCbNzeMGYNhGJVCEQiFCV++vM3JQY/Wm8aOlRfL5o4eSk/ExGAY1sTlpuTlNXG5VXV1dAbj5uvXkUlJ3Tp0mOzpmVVa+rGoiIiz6GtoOFpYdNDTM9fRMdTUXBMeXlBZeXT2bH119eLqakNNTaLykMmTGQ0NaHaVQCjst3173tGjcn+ORR5//Dg2PR3DsNT8/PkDBnTv0MHZ0rK8tvbQgwehUVHH58xxsbLCMExVQUFNLMZhoKHxLCPjzNOn6Lk3IStr6blzOWVlAcePLxw4UJZGm+zpSUQErsXHfywqQq8FQuGuO3eOPnp0afHifvb2GIYNdHSMXLXK98CBAB+fDWPGoOhtXkVFRwMD9ENYEx5exWIpysl9Ki7+Wl7utXkzXyh8HRzcpusu/lNCPwHxH1lSdvahBw/m9e9fzmSiLX+8e2egodHSz7muqWnh77/Hf/78ZPNmtz9HTygUCpVKlSZz/3d/gOQ6pbyt9LO3Rz38R0rKwoED2zrkR4jj2XT6yB49TsTEOJibo1/6u69f5WVld9+5c2HRoqzS0o4GBjyBoILJNNPRsdLX33rjRmRSEoZhLDa7msWy0NW9+uoVhmGXAwMdzM0xDHO3tj744EHg0KH66uriR+Ty+Z+KiykUSmcTE9nmUOBUb++Bjo7lTOb4sLCX27d30NMTWSoBWXnxYnFNTXpYGFHztgkTipvnk0qsuZXt5AIVTKaumtrsfv3IwUSBUJhWUMDl87uamhI/T2lukrllZTdfv86rqODweDw+f1j37n26dLmzZg1R867bt3tYWU3x8pLm1oG+D5rKymqKisoKCrIyMrIyMjcSEka7uKgpKgqEQg6fT/7Vz+3fH0WZt0VElNTUvAkN1RQb4gcAAAAAAMD/FISc2kbig1xJTY3UD4aiOHy+xGcqEW9zclw6dkSzJ2yNjUc4Ox+4f3/3tGnkMheeP6dRqVO9veOzsuI+fry+fDmGYQ9TUzdfv566ezdRrKa+fsBvv43r2XPX1KnExnWXL49ycSGe31AIAJ2UrIwMmt7S7rYVVVevv3JFZFYdehZq5HC2T5rU0cCA2Di7X7+ZR49GJiWdWbCAJxAcfvQoZtOm7/aPRKUMhs/27WtHj57m7U1sPBsXN9nLi3iezKbT116+nLhjh7mu7ruvXw00NNCwnd/nz3fdsOFafLyvp6e8rOy0w4fLamvRUoCO5ubWhobokdKtU6f99+8///Tp9/nzMQzb5+f3Ojt79J494o05NXfuPj8/NMsm8OxZc11dNo9noavb0cCAzeVuunYNw7CNY8daL12akJXlYWODYdgq0rCOyy9fpublPd60CcewkKgobRUVDp8fOGQI2ptVWqokL6+upESlUJq4XHszs+DISCV5+fjPny8sXoyeM9EVuRoff/XVq2OzZ6OxRSl5ec+Dgq7Fxy89d+7l9u0yVCpNRgYXy6BEpVCCJk5ceu7cbB8fCoXi07VreliYy/r115Yts9LXf5Ca+uTDh2mHDhHlR/TogcIo0w8f1lFTG+TkdCImhnhsxjBsSLduX8vL7VeuPD5nTu/OnfMqKogRW0O6daMzGGwejy8QUCmU3dOmmenotO8LQIZSNYkEkjJLSsbu3RseGEhMjcRx/NKLF9snTRKvgcPjHX/8OCQqSk9dPXX3bvEJelKS5gdI9vjDB3dra3dra/GbTBOXez8l5XNJCaO+3m75crQxv6JixK5dKHgxp1+/FcOHS9MqVlOT89q1AxwclOXl112+jGGYhpISmvrnYmV15NGjR+/fF584kVNWNvXQoW4dOuyeNi1o4kQ0/DA6Le3A/fsPN2wQqdOna1dlefnfbt48IpaZKDk3d1xYmKayMl8oZHO5UatX25uZYRimoqCgoqBw+OHDpUOH1rPZJTU16ObAamo69eTJGFdXS339Bg7nwvPnJ+bMIXeXhrIyuiIt1dzSdkI1izVy924bI6NTc+eO2LVrto/P7H790I9rxK5dMlSqjqpqVmnpxcWLBzs5SXmTRHHAOSdP9re3n+Th8bW8/GVm5oR9+9CgJDaPF5eRsWzYMClvHRiGEbcygVB4NT4+m07HMcyna1ddUgydrJHDmXnsmJ6a2oP16//La30CAAAAAICfBUJO37h/L9GP9E7ExGQUFUn8/3uhUNjVzIw8u6q2ocFaUkYeEX+kpAwkZQwJHDJk+M6dWydMIP9TvKGGxqpLl6Z6e0/29Fx3+TKzsVFdSSkuI8Pd2pook5CVNeXQocmeniHNs11QEOTC8+cXFy8mtlQwmeRBNH+xbSoKCgMcHGSoVJEn5pr6+mXnz+8kPXhjGOZla5u2d++C06cdV6+2MzYe7eIiMhlEyu59+vGj35Eja0aNmuzp2Xvr1u2TJvXu3Lmwqir8xYv4HTuIj5yOjV04cCCaZPc2N9elOXcPhUKZ2adPzIcPvp6eKPqDsjhTKJS8igovW9v7KSmo5G+TJpnp6KDHV/++fTEMY5w7h54Jab6++I0bIo3UVVN7t2sXhmFbb9xwNDefP2AAKpz45ctkT88Vw4fviIx8sH69yKeCIyMvLF6Mzrqkpsbd2vpucjKO4+iJNyQqqri6ms3j4TiuoqCARqZsGT9+8eDB5G8IjuOhUVEHZs5Eb7l8/vTDh6vPnvX19ESniWGYqqKixKzGgxwd2TxeUk6OyMQodDlMtLXJG1Pz8h5qaJjr6s7u12+Wj8/nkhKROpXl5W2Nje+npKCoQVVdnbey3qgAACAASURBVHlzXKlv86Q8VQWFahbL2dJSvDHtwOXzKRQKOUVXbHr6zGPHdk6dqqGkFJmUhAay3UlOxjBsaLdu5M9+LCq6+urVhefPrQ0NRzg7V9TVtSneVNfUlFdRgdJXSfkDJCuvrR21e7eSvPxUb+/ZPj7kMYZsLvePd+/KmUwNZeXYLVuI7VUslufmzVkHDkgz5IpgqKnZSuYs0wULUIw16+DBY9HR1SxWh+/NisUwLHTKFM/Nm1eOGEEuLBAK/Y4c8fX0REG3BadPzzx6NHnnTvRlfpyWdujhw/729qUMxt3k5KVDhxZXV4e/fDnI0RGFMjOKirh8vsQ5Yi3VLMTxVo6IYdjX8vIhISGTPDxEoo04js88etS3efvd5OSZR49+PXJESV6+TTdJHMczioq6mJp+2r8/v7JSIBSisXiHAwIMNDSkvHWQzTh6tJHD6dulC47jrKYmiSGnUgZj5K5dX+h0Fysrl/XrleXlA3x8Zvbp074BuQAAAAD4j/iBz8W/NugoKUHI6ZsfmPpLIBTyBQIiHCCyCz1sEEpqarwl5Q9OKyhwMDNDNXB4vHvJyeRAiYeNjZmOztVXr2aTolcDHBzqmpqSsrPdOnUKnjy5kcNRkpe/8/btmQULiDI6amphfn7jSNPEMAxbf+VKDysrchLcyro69CD0XdK0TVNZeYakNMaHHz7sZ28vPoZFWV7+4uLFUw4evBofT8RHCFJ2r6Kc3O/z56PxCMuGDZu0f/+IHj3Kamv9+/Yl5wx6nZ0dOmUKeh2bnk6+FsZaWsQ6d88/fWI0NKBhMkO6ddt07ZqqoiLqoqTs7AEODmHNwxDeff0aFBFxd+3a73bd7bdvj8+ejV4LcVyeRsMwbHqvXuuvXMkqLbUxMiJKMhoaShkMl+Zn7B2+vvVs9v4ZM4gCEStWiFQ+JCSks4nJwObBO8jV+HiajIxP167orZKcnPiScLpqahXNU8zIKBSKt51d/OfPIiEn144dZajU327ePLNgAflR1lJfv4OeXmcTk5r6egqFIp6VqZrFGta9O3pdxWKJ5DBCk5VaWtLru9DXgPwlqWAyNZWVibdNXO7ee/fClyzp3blzQlbWmvDwK69e7Z42bfn582F+fuRIzazjx68lJIx1db2+fLmnjc3JmJg/mqON0mjgcIaFhrp27Ii+IVL+AMmm9eq1dOjQR+/fH3/82Hrp0onu7leWLkW7NFVUjs+Zk5Sdvf3mzZ23bxMfaeRymY2NO2/fHu7sLGXMTkFWdvmwYSdiYg4+eCC+99zChatHjkQjGWWo1CVDhqBI2fWEBBSSK6quPvP0KYpbkQN2PaysRjg7b7l+/dKSJcTGnLKyzJKS50FB6O3qkSOtliwprqkx1dZOycubeujQ5cDASR4eaPJpcGTkmpEjM/btIyaFNXG5aFiTeDtbqrmRw2npiGic5trw8KCJE2eLpejOr6x8nZ29a9q09/n5GIaZ6eiwebz0wkK3Tp2kuUnWNjQ8SU9/m5NzPSHBwczscEBASFQUuYCBhsbhgAD0WvpbB08giExKqjxzRllePi4jI+HLF5HJzmhU19i9e8e6uUWsWIHifV/Ly2efOJFNpxN3PAAAAAAAcZASW0rQUVKCkNOPt2jQIClL8gWCN805gMje5uYOCQl5ERSE8jFdT0gw19UVSa482cvr/LNn5GckCoVyafFiKwMDog37/vjDUFOTvCSWtaGhyKCqP969u/TixcewMPLGBg5HjkZbcvbs4YCAe+/eGWlqtvTgKmXbxJXV1u6IjLy1cqXEvZdfvnyQmrp3+vSNV69SKBRiBpn03Use2zXG1dXL1tZ7y5as0tL7fx5ARCzuXlNf/+j9e+LxD8OwzOJiYsafDJWKBshQqVQvW9spXl6vs7NPz5vH4fFsli0jry739ONH8kxJ++YTNNLSit64kdieUVRUU19PNJLR0IAWidNSUbmzZo1IGI7L56M/lKhFU1lZJCdLQWXl1fj4daNHo1BO0M2beurqS8+f9+nalUg+Xc5kLj137vaaNSjCVVpTIy8rK/xzABTDMFNtbSGOVzCZeurqGIZdfP6cWPXMtWPHF58+ESWFQuG8U6dsjYwSvnzh8PkrLlyQoVKFOI7yWxHTrM7FxR17/FjkW5dbXj7Vy2vrhAnobT2bTZOR2XHr1qZx43Acf5GZmVNWVlBZ2e6QkxyNtm3CBL5QSKTseZKeTp5IpSgnR7TQw8Ymbe/eteHh1kuXOllYiMSDtowff9Dfv32JzD8UFEw5dMjezIyYZyrlD5AMx3FZGZkRzs4jnJ0/FhW9ycmRWMxCTw9FmdE0NBqVaqGn10rqcRHysrILBw1q5HCuJySM7NHDrzmZWvjLlxeeP3e2tCSHGnEcn3TgwD4/P5S0K7+iop7NRq/ZzT8oQvDkyQ6rVpHTVJXV1tJkZIiBOUZaWhiG0RkMU23tgsrKMD+/SR4eSdnZc06etDcz87K1JScOxzDMSFMTHdT0z2PrWqm5ictt6YhoDUd1JaVxPXuKd0tRdTWVQgmJjCS29OzUCQVqpblJ3khMjE5Lk6PRjgQE+PXuHZueXs9m750+nWjt/NOnicJS3jrQPD4dVdWoN296WFq+yckh3+uQF5mZ48PCwpcsIQedLfX1b6xYYbFw4fZJkySmsgIAAAAAAOCHg5DTz3TpxQtjLS2ReM3Tjx+nHjr0+/z5RP7vkKgokdlnGIaNc3Nbd/lyTlkZORESeZBOcm5uaFRU7JYtreSZ+j02dtWlSzdXrhSZGKWmqJiQlYWyI1959Yp4/hTRpraRFVZVjQ8Lm9G7t5etrfjeC8+fB549e2/dul52di4dOw4LDa2pr9/WHJ5oB9TOJi5387hx4/bujdu2jXh+7t6hQ0RioqeNzdYbN0a7uBDDFuqamo4/fryveSTRkUeP9vr5YRi25OzZzePG+fftezQ6OurNmwepqaN69CCf5rOMjIzi4kYOByXTebZtG9ousnzY0ejoxYMHE5fmY2HhhOaRmeKjXfTV1U20tR+9f99SUq1bSUloEBaaGTfJwyOvosLJwoIccTj88OHIHj08bWxeZ2cHHDtmrKXVyOU2cDjrr1xZOWIEeQV6Z0vLh+/fz+jdOyk7e014+LRevdDwJRcrq7NPn2IYlvjly6pLl7h8fp/Ona8nJGwYO/ZbMulVq/pt3x63dWuXFSvIg1CmeHn99uf5SsGRkXyBgHirpqh4PSEBnfio3bsV5OQ8rK3zKysTsrJmnzixw9fXQEOjgsmcf/r0gZkzpUntpKGsvJX0hWnicnffuXNy7tyWysvRaGwer4Oe3tfy8kVnzhwJCCAuDXllQ+lVs1h77t49/vjxtokTlw0d2tJvsKUfIBk5tVZXU1Py7aKezT4ZE/O1ooJKpU7o2bP72rXhS5b0sLKqZrHC7t1DQwvb1G9K8vI3li/vGxSkoqAwp1+/8JcvDz98eH/9epEIxaUXL+oaG020tdFQO5TLiTzsjszGyGh6r14br14ltphoa/MFglIGgwgeoY0oOowisL4HDtxbt47OYKBlBMk6GRp2NDC4/OqV+PjQlmpu4nJbOiIaNhiXkeETFBSzebPOn0fbmevoCHH8zIIF4isYSHOTnNu//9z+/eecPEnkBS+orAx/+RK9Rvn+CVLeOpBry5atunRJiOPlTCZ5lQbEtWPHx5s2OVlYoBTvcjTa4sGD/fv2laPR0JKdEHICAAAAAAB/Dwg5tc3E/fspYs8AjRyOeMbl7yqorNx8/Tp5SXWBUDjr+PE7yclnFywgggsHHzzQUFYWX/y7o4GBk4XFzdev0dgWEfdTUvyOHDm7YAFaOkpcNYu15caNq69ePdywQfwfyTWVldMKCtD8C20VlZNPnmgoK+uoqlbW1ZUyGGqKiugfz9vRNp5AcPP168CzZ5cPH75ebG9JTc2Ss2ff5OSgeBOGYb3s7B5v2oTiU9LkjhH37uvXtZcv19TXvw4ONtTUHNmjB3kwwuqRI103bHiYmtrE5SY2L4v2hU6ffviwk4XF+OaBDzQZGTT4BWVWlpWRuRIY6LxunZW+/ntSxt+y2tq3ublDu3VbfuECmhIoPl8MFbv99u3nAwfQ2yYu90VmJjE1T6JgX9/phw//Pn/+WDc38QQ9bB6PzeWi13I0mqeNjaeNjUiZHb6+aEjX5mvXQqdMGeXiIhAKNf39GQ0NtsuWXVy8mJgPNbd//7WXL1vq6W26dm3R4MHEdDkXK6ukkBA0Imbl8OFjXF3r2eyBjo5GmppDQkIebNhwIiZmrJubHI3GYrPbNCxIU0UlPivr+Jw5lXV1rz5/rvj9d5qMTERi4qfiYlVFxe5r1ybu2GGqo2OgoeGxadPTrVulSX9GKKyqmrBvn5OFRUsBu5KammmHD/P4/NfBwTX19Q9SU9u9GgCO43EfPz779OlafPwgR8c3oaHkCZJkrf8AyRW2cmcRCoVVLJaaouI0b28leflT8+b5HjjwYe9echkdNbU29Zuumtqr7dsH7Nhx4P59gVAYv2OHSFJzVlPTpmvXbpOWXfuubRMmdAoMlG1eTM1ST8/Z0nL7zZvHZ88W4vi2iAhvOzsjUl6kNzk5Zjo6XU1N9dTUNo4dK17h3unTJ+zb10FPb8ngwUry8ii5uIm29kR3d4k14zjeyhGpVOrZBQsWnTnTZ9u2J5s3k6fLmevq+nTtuvzChXMLFyrLy+M4/uzTp152djJUqpQ3SRH6Ghr97e3R68q6usdpaei1lLcOgoeNTcKOHX5HjqAk5SJ7FWRlnSwsCquqTj15UnLyJLOx0WHVKkcLiz/evXPt2LF9Q/YAAAAAAABoBwg5fZOQkCDNbEw0EEMk/WoVi0XO5SwNvkAwfOdOX09PYhYPTyBAq1xn7t9PTADh8HgnY2JaGp0xvmfPT8XFIhtT8/J23737OC3t2rJlErPDlDOZW2/cuBYf38/e/v2ePRLHPqABVmgQQfDkyZuuXZt36lRNfb28rKymsvIEd/eBjo5tbZsQx5efPx/+8qWptvblwEDx57F3X7/2DQoa7eLyMSyMPEbG3do698gRBUnLh7fuQ0HByosXU/LyVo8cGThkCJpzJJJ12FJfP3X37lefP/e3t9dVU4tMStp77156YeGqESPIz7pcPj8oIgIlZ2HzeFFv3my9cWOsq2t6YeHUQ4fWjR7dvUMHHMeXnD07y8dn+6RJE/btc167Fg0I0lZVVZKTo1AoOI6rKympKiquvHhxZp8+aoqKay9fLqmp+VJa2s/evlOr4QA0BmrdlStLz593trQM8/Mjhw98PTy8tmyprKtzt7ZWV1Li8PnltbWOFhYjnJ3JlaDREx0NDH5/+pTD58emp+uoqp6YM2esq6vIsaLT0npv2+Zta7tm5EhiO01GBuUv796hAxpYoaqo2MjhDA0NPbtwYX5FxeWXL59t2/aFTjf/85cqvbDwcvPIDuR9fj55tI6tkZG2qiqa+GZnYtI3KKhbhw53k5MXDRq0euTIIU5OJtraVArl2OzZsjIyA3777dVvv4lPqhLXwOEsOH06MilpZp8++8WSgqHpjXvv3buVlDTLxyd0yhQFWVltVdWlrV4InkBAHp9FxubxVBQU1l6+PNnTMzE42M7YWGIxaX6A5DqJYKIICoWyeuRI8re0l53dzqlTKRQKOWGc9P3WwOF8KCh4mZl5PSFBlkab6u19Nzm5//btk728vGxtHczM0K9y47Vr/R0cHM3No5vDJcm5uZV1dcTbjgYGVn9OLWSirb1o8OCwe/eIll9assT3wAGDuXMFQqGFru715uX2EEdz88+lpfNOnbIzNpaj0e6npFQwmT2srAL69kUFRrm43FixYk14+PorV/TV1Wvq6wc6Oh6cObOlmr97RAqFcmz27FWXLvXauvUpKRE7hmHhS5bMPXXKYM4cYy2tcibTQlf3TWiojHQ3SVQDefpqE5dbXFODXtfU16MX0t86iEqOP378e2ysqqKi+FIDBAMNDRUFhQWnT7tbW3cyMBgaEqKnrn6/5fIAAAAAANI/FwPoKClRWvlH9AMHDixfvvzgwYOBgYF/b6t+grCwsJWkvEJhAQErSfmDWicQCstqa8VnXrSuuLraWEuLHKUqrKoSf/4UCIUtLTslHuTiCwRj9+61NjJaP3p0S/9IjuP46dhYL1tb9MjUkgvPn/v16tV6EK1NbUP5dNQUFV2bV4UTl5KXJz5JpN0aOZzzz55N9fZWV1KS8iOVdXUZRUUeNjZytD9FY903btw0bhx6ND3x+DFNRmbF8OFetrZcPv/448fHHz/eM326gqxscGTk402b0GcfpqbeTU7+UFjIbGwkMkZdDgx07djxdXZ2RwMDHVXVzJKStzk5akpKg52cpImpCYTChKysjOLigL59RVrIaGi49fr159JStFKhlorKAAcHF0mrerF5vDtv377MzFSQk1swcKCVWOJhpF66kUppBQUaSkp66ureW7ZErFix+86dV58/Lxs2bJaPDyoQdu/e3eRkImc58iIzs5edHTH3jcPjnX/2bF7z4n1xGRnF1dU2Rkbiw39wHA+Jilo4aJCmdGvG3X77tqupaUsTPIMiIkoZjE3jxkkTwELe5+cXVFaOEhvZh1Qwmbpqaq3/aqT8ASIxHz5oKCtLvI4SCYRC57VrK+rqBjs5nSWtG/DdfiurrXXbsKGLqam7tfVoFxci71VKXt7tN28Sv3z5Qqe/DQ3VU1dfeu7chrFjNZSUZp84IbGqsW5uY/4cxGwJncGgUCgSk3CX1NREJiUVVFUJhEIFWVkdVVVvOzvxW0dJTU09m22mo0POgtRKza0csXX1bHZxdbW+hga5A797k2zicp3XrmU0NMRs3tzV1DQ2PX1NeHhA80+jtqHhyqtXGfv2xXz4IOWtA73GcTz09u2upqYjnJ1b/7IxGxuvJyR8LS/XUVOzNzMb6ODQjhF8YYWFK1tIuveLMTQ0pNPp7dsLAAAA/DJEnotBS6CjxEmMIEHI6Zu/EnICAGklBvfLQ4nDxbfzBAIcx0UCZDyBAM1P/Bsb+F/BFwhkqNR2zw0EPxZfIKA1f8+FOC4gpbQn+yffOiDkJM1eAAAA4JcBkRQpQUeJkxhBgol1APww/9iHxr+BxHhTS3ElCDb979Cgb/9JyJeDSqFQW7g6/+VbBwAAAAAA+IXB/+YCAAAAAAAAAAAAgB8MQk7fuDcvUQ8AAAAAAAAAAPwHwXOxlKCjpAQhp28g2zwAAAAAAAAAgP8yeC6WEnSUlCDkBAAAAAAAAAAAAAB+MEgf3gJl5bAXL352IwAAAICfysLiZ7cAAAAAAAD8W0HISbKVhw//7CYAAAAAAAAAAAAA/FvBxLpvEhISfnYTAAAAAAAAAACAnwaei6UEHSUlCDl9k5iY+LObAAAAAAAAAAAA/DTwXCwl6CgpQcgJAAAAAAAAAAAAAPxgEHICAAAAAAAAAAAAAD8YhJwAAAAAAAAAAAAAwA8GIadv3N3df3YTAAAAAAAAAACAnwaei6UEHSUlCDl94+Hh8bObAAAAAAAAAAAA/DTwXCwl6CgpQcgJAAAAAAAAAAAAAPxgEHICAAAAAAAAAAAAAD8YhJwAAAAAAAAAAAAAwA8GIadvEhISWtrV1NQUHx9/8ODBHTt27Nixg7wrPj4+KChozpw5AQEBmzdvfv/+fSuHOH/+fHZ2djvaRqfT6+vribdDhw69ffv2jz3KmDFjrl+/Tn7x3QNJqaVK0tLSNm3aNGvWrEOHDrHZ7L94lMrKSgsLCwaD0e4auFzuzp0709PTiS2FhYXBwcG1tbXt24VhGIvF2rlzp7+//5YtWz59+vTdNohc6L9YrHX/i/MFAAAAAAAA/Ku18lwMyKCjpAQhp28SExNb2hUUFOTl5bVs2bLNmzdv3ryZvOu3337btm3b77//fu7cuR07dnTv3j0iIkJiJY2NjYsXL9bU1GxH20aMGHHz5k3ibWlpaUsRh3YfhU6ns1gs8ovWDyQ9iZUwmcxBgwZxOJzOnTvv3bvX39//Lx5FIBAUFBQIBIJ21yAnJ1dbWzt58mQul4thGI7jAQEBnz9/1tDQaN8uDMOGDRv2xx9/uLu7s9nsGzdufLcNIhf6Lxb7+88XAAAAAAAA8K/WynMxIIOOkhKEnL7P3d394MGD27dvF9+1YMGCDx8+sFis9PR0U1NTHMfPnz8vsZLo6Oju3bvr6OhgGFZQUPD8+fNPnz4JhUKiQFlZGYfDQa8FAkFxcTGO4xiG1dTU8Hg8BoNRXFxcWVlJlGcymS9evCgsLGzpKEKhMDs7+/nz58XFxeQyEo/eiurq6mfPnhUUFEhTSUsHRbhcbnFxMYfDUVZWzsnJ2bNnz8qVK4ODgx88eNB6DVwu9/3792lpaTwej1xhbW3ts2fP8vLyRA4kEAhSUlJev37dppBZUFAQjuNBQUEYhh0/fvzTp0+HDh1q9666urqXL1+eOHFi7ty5u3fv3rZtm/gRs7Oz4+LiUlNTeTyexAst3s8tfR/acco/9nwBAAAAAAAAAIA/wVu2f/9+DMMOHjzYSplfxt69e1svEBUV1XqPoVUS/fz8JO6dMWMGOsTMmTM7dOjg4+NjYWHRo0eP6upqVMDY2DgmJga9LioqwjCMwWDgOL5hwwYlJSULCwtnZ+eZM2fiOO7o6DhnzhwrKys3NzcFBYUjR46IHyUrK8vJycnc3Lxv374GBga3b99GBVo6upub2+nTp8kv0IGmTp1qYWHh5eWlqKi4e/fu1iuReFBHR8dLly7hOF5VVeXh4eHv78/j8cg9M27cuMGDB7dSw9u3b83MzBwdHbt06WJlZfXhwwdU+NmzZ+rq6s7OzjY2NvPmzUPT63Ac//z5c6dOnWxtbb28vHR1dR8+fNj6lSV78+aNvLx8RESEiorK3bt3/+IuS0vL7du3SzyQQCAYN26ckZHRgAEDnJycBg4cKH6hJfazeLG/cso/9nwBAODfy8DAoN17AQAAgF/Gd5+LAQIdJU5iBAlCTt+0O+R0/fr1MWPGdO3aFcOwAQMGlJSUiH+Wz+fr6Oh8+fIFhZPQRoFAMHbs2PXr16O3LYWccBx3dnY+d+4cUZujo6OTk1NdXR2O4zdv3lRVVRUIBOSjCIVCFxeXWbNmEdtra2uJmiUevaWQk5WVVU1NDY7jz58/l5WVzc3NbamSlg6KQk65ubnW1tabN28W6ZnAwEAbGxs6nd5SDXw+387Obs2aNaj8/Pnzu3fvLhQKBQKBra3tb7/9hj7o6+uLQk5CobBnz57Ege7cuaOvr9/Q0ICOpS/Jzp07yU1at24dhmHTp08Xv45t2sVgMFxcXGRkZM6fP09srKmp4XK5OI6npaUpKyujhuE4zmQyxS90SxdLpNhfPOUfdb4AAPCvBiEnAAAAACIp0oOOEicxgkT7qUOs/kHc3d3b98HCwsKXL1/W1NRgGPbhw4esrCwjIyORMvHx8Xp6ep06dcIwzNjYODY2NiMjo66ujs/np6SktOOg/v7+qqqqGIb169ePxWLR6XRjY2PiKLm5uW/fvr1z5w6VSsUwTEZGRl1dHX2wrUf39/dHmaF69erl4ODw8OHDRYsWSazk69evLR307du3a9euDQoKmj17NrnyR48eXbp06ePHjwYGBi3VkJWVlZmZ+fz5c/SR1atXW1lZFRcXNzQ0fP78edmyZRiGUSiUpUuXXrt2DcOw/Pz8169f79q1C6VyNzMzY7PZ6enpbm5u69atW7Bggfg5onmIBDRbzdjYWLxkm3bNmDHDzs5u27Zt48ePl5OTmzx5Mo/HMzAw+PDhg42NjZaWFo/HO3jw4Pjx4zt16qSmpiZep5QX6y+e8o86XwAAAAAAAMC/Xbufi/9roKOkBCGnb9C0uHZYtWrVqlWrampqxo8fHxcXN3fuXPEF4+7cuTNq1Cj0etSoUcXFxaNGjdLS0lJRUSkvL2/HQbW0tNALBQUFtKYe+SglJSU0Gs3Q0FD8g209OgoGIYaGhmVlZS1V0spBo6Ki1NXVx40bJ7I9LS3NycmJiNBJrKGsrIxGo+nq6qK3qDCdTm9qalJRUVFRUSHahl4UFRVRqdSQkBCihp49e6JESHQ6XST1FWJjY0OEYKKjo69du3blyhV/f//x48c7OzsTxdq0i06n3717Nzc319LS8vr1676+vvLy8pqamvr6+jY2NhiGmZiY3Lt3b//+/Tt27DAwMAgNDZ04caJIw6S8WH/llH/U+UpsGAAAAAAAAODfpd3Pxf810FFSgpBT+/H5fBzHZWVlUQzI1dU1Li4uPz9fvOTdu3fDw8PRQJ779+/X1taiMUqVlZW5ubmojLKyMoocYRhWUVFB/jiVSkWpxFtHHMXc3JzP5xcUFJibm5MLtHL0lpCzhhcUFAwfPrylSlo6KIZhO3bsiIuL8/HxiYmJIY+v6d27t6WlJfFWYg0mJiZ8Pr+0tBQFm1D3mpiYNDY21tfX19TUoOgb0U5zc3OhUHjmzBnxATiPHj0i5yknoOFIKOH3nDlzQkJCJk+e/P79e39//+TkZDk5uXbsQteLz+ejBebCw8OnTZtmZma2YcMG4rgDBw4cOHAgl8s9efLktGnThgwZQr7QrVwske9Du0/5B54v2gUAAAAAAAAAAPy/ts7E+w+6devWqFGjXF1dUY+NGjUKDT/Jy8vT09ObMWPGpk2bZs6ciZ66BwwYIPJxNHFMKBTiOI4iI+np6TiOZ2dn6+vru7m5oWJjxozx9/fHcZzD4aABL0Qup1GjRq1YsQJlOCIn5MZxHEWpsrOzyUfBcbxPnz5jx45tbGzEcbyurq60tLT1o7eUy8nY2BitnRcVFaWgoFBSUtJKJRIPilorFAoXLFjQpUsXlLYJiYqKEsmjJF6DUCh0dnaeN2+eUCjk8/mTJk3y9vZGhbt3775s2TLUY0OGDCHSh/v4+EyYMKG+ZpmJ6wAAIABJREFUvh7lOXr69CkKDn7XrFmzvL29UR+y2Ww7O7stW7a0e5erq+uQIUPQRaTT6S4uLigsiD6Vn5+flZWFXsfHx8vIyLBYLPKFbqWfRb4P7T7lH3u+AADwrwa5nAAAAAAA/gpIH95OoaGh4qG6zMzMsrIy8ngceXn56dOnl5WViXw8ODh4zpw5xNuVK1cqKira2dl17Nhx2bJlRBwhLS3N0NDQyMjIwMAgODiYHHKKj4+3tbWVk5Pz9PRsKeQkcpTCwsK+ffuqqKhYW1tramo+fvy49aO3FHJatGiRubl5x44dlZSUzpw503olEg9Kbu3KlSs7depEZMXeuHEjOqPWm/3p0ycHBwc9PT1tbW1nZ+ecnBxUOCUlxdjY2MTExNDQcMuWLUTIqbS0dPjw4SoqKjY2NhoaGk5OTihjd+uio6OVlZWJynEcT0xMVFBQSE1Nbd+ugoKC/v37y8nJmZiYKCkpLVu27MyZM0pKStHR0eiaampqmpiYdOnSRVNT8/jx4+IXuqV+FinWvlP+4ef73R4GAIB/Mgg5AQAAAAD8FRIjSJRWZmwdOHBg+fLlBw8eDAwM/N8MsfoHSUhIaN9szMrKyqqqKmVlZUNDQzTJTgRaTWzYsGHkjzAYDCsrKxkZGXJJPp+fl5dnYGCA5lK1ifhRMAyrra0tLy83NTVVUlL67tFbwuFwvn79amxsTE5x3UolEg/aJhJroNPpFAqFnFsKwzAej5eTk2NkZESkKifU19cXFxfr6+uj9Oc/S21tLZ1Ot7CwUFRUFNklEAiKioq4XK6ZmRnKySWuTRfrH3LKAADwz1FeXv7kyZNhw4ZpaGi0XtLQ0JBOp7dvLwAAAPDLaPdz8X8NdJQ4iREkyOX0TWJiYvu+Mbq6ukRya4mOHTtmb28vzUdoNBpa1a4dxI+CYZiGhob4/2R/t8Ei5OXlUaojKSuReNA2kViDxMTksrKy4m1DVFRUbG1t/0ozfohWekNGRsbCwqL1j7fpYv1DThkAAP459PX1LS0t3dzcevTosXTpUmKOPAAAAAAkavdz8X8NdJSUqD+7Ab++7t27Sxz99G88CgAAAPDv4u7ufv78+RcvXowePdrR0fHIkSO1tbU/u1EAAAAAAP8JEHICAAAAwK/M3d39xo0bCgoKFRUVO3fudHBwmDp16ps3b352uwAAAAAAfnEQcgIAAADAL87d3f3y5cuKiooCgYDH4z19+nTixIkw6AkAAAAA4H8Kcjl94+7uLjFbEAAAAAB+PRwOp66uLjg4+PDhwydOnPjZzQEAAAD+Edzd3X92E/4doKOkBCGnbzw8PGAxGgAAAOBXdffu3YULFwoEAgzDzMzMuFyuqqrq9OnTJ0yY8BdXvQAAAAB+GZASW0rQUVKCkBMAAAAAfnEo3iQrK9uhQwc6ne7i4uLn5wcL2AEAAAAA/E9ByAkAAAAAv7K7d+8uWrQIx3FTU1MY1gQAAAAA8LeBkBMAAAAAflmJiYlr164dNWoUDGsCAAAAAPibwYp13yQkJPzsJgAAAADgRyovL//69WtiYuKRI0cg3gQAAAB8FzwXSwk6SkoQcvomMTHxZzcBAAAAAD+Svr7+1KlTYRodAAAAICV4LpYSdJSUIOQEAAAAAAAAAAAAAH4wCDkBAAAAAAAAAAAAgB8MQk4AAAAAAAAAAAAA4AeDkNM37u7uP7sJAAAAAAAAAADATwPPxVKCjpIShJy+8fDw+NlNAAAAAAAAAAAAfhp4LpYSdJSUIOQEAAAAAAAAAAAAAH4w2s9uAAAAAADAf11DQ4OMjIyCgsKPqvDLly9lZWW9evVq38cbGxsZDIbIRmNjY4mFc3Jyli9ffvPmzVu3bmVmZpJ3eXp6Dh48uH1taDeBQCAjI4NhWElJCZ/PT0tLGzly5N/cBgAAAABAyAkAAAAA4OebPn26vb19UFDQj6pwx44dGIa1FHL6/PkzjuN2dnYtfTw2Nnbx4sVNTU0ozJSRkWFlZfXo0SOiAJVKNTU1RWGdkSNHBgcHy8vLR0RE+Pj4uLq6ojLXrl2LjY0lQk6pqalbt269e/duW8/F19dXQUGBQqEQW/h8/rhx40aPHi1euLCwsEOHDjwej0qlbty40c/Pb+fOne7u7rq6ulevXtXR0RkwYACGYVevXs3NzaVQKIqKikZGRp6enuh0kBkzZsyYMcPHx6etTQUAAAAAGYScvklISIDZmAAAAAD4KdTU1FRVVX9UbcnJyZcvX542bdr69evRqB+BQLBhwwZtbW1U4MmTJxs2bDh+/PjUqVMl1jBixIiampr379/v378fwzBTU9ONGzf27dtXWVkZFcjKymIymZ8/fx49enRwcPCYMWPQ9osXLz548AC9zs/PHz58OFHn6tWrZ82aRbwdPXr0p0+f0HAkMqFQmJmZSaX+f/KHwYMH02g0cshJKBRaWlpKbLny/7F331FVXGsbwJ9DB1EQURAsxIJKsMQWEbBhTQRbVEQsWJLYiEYTNbmxEDUmS25ijJoYNGIFY40aO4kNDGAXsWBXBJUivZ1zvj8GzjecxlBuiOb5Ldddc/bsmXlnH+4K87L3OzVqmJiYCIcvW7YsLCxs48aNJiYmAEJDQ1u2bCmknEJDQ5OSkjw8PAoKCg4cODB27NhRo0b99NNPwkQzPz+/2bNnX7x4sZwDT0T0yuNzsUQcKImYcioWFRXFnxgiIiKqFjKZTJxSqYzU1FRfX985c+aokjIJCQk//PDDp59+quozffr05s2b+/r63rx5MygoSHx4QkJCs2bNhO2YmJivv/4aQEZGRt++fWfNmnXjxg0TE5NHjx75+PiYm5vb2dmFh4e3bt26U6dOO3fuBLB8+XIvLy/h8JUrVz5+/FjYvnbt2oULFw4ePKi60NKlS3NycsSpJQDJyck+Pj5qjePHj9d/y/7+/vfv3xcGsLCwMD8/39PTU9gll8tr164dEBCgeVSPHj2+++47Yfv69eteXl4ff/zxmjVrAPTt23fy5MknT57s3r17WeNNRPRa4XOxRBwoiZhyIiIiIqp+R48edXNzc3Nzq0zuKTU1tU+fPsOGDRNSRYJ58+YNGjTIzs5O3LNfv35nz54NDAxMT0+3trYWGqOjowMCAuLi4oSPxsbGlpaWwjI6U1PTdu3axcTEuLu7nzx5Ulg95+Dg4ODgMGbMGHd398aNGzs7Oy9ZsmT58uXC4QUFBe+9956wvWPHjt69e5uamqoCePPNNzXjf/Lkifj2Hz16NH/+fLVVdQCUSmVOTk5QUJCQHZs5c2ZeXp7QJz09fejQoaoYlEpl48aNyxw3FxeXRYsWBQYGBgcHm5uby2SyAQMGhIeHM+VERERUGUw5EREREVW/5OTkQYMGWVhYjB49etKkSeKFYz/++GNcXJyRkZZf2xQKhaur6+TJk4VJ/n5+fqNGjVq2bJmqQ1ZWVmho6KZNmzSPdXFxOX78uOpjenr6qFGjvvzyS1VLu3btpk2bJsxdAuDl5XXkyBF3d/fjx48LVaIUCsWMGTO2bNly+PDhGzdudO7cWVXISSUjI6NWrVpnz57t3bt3ecfE0tKyT58+hoaGaimn1NTUmTNnqvJKHTt2BPDy5UsrK6uUlBQDAwN3d3cAmZmZ0pcrCovsbty48dZbbwHo0KGDMOOJiIiIKowpJyIiIqLq5+/v/9FHHx0+fHjt2rXOzs4jRozYtm2bsEsulxcVFSmVSs0JUEKdJmHb1tY2ODh42LBh4g7z58/v2LGjUMBIj6SkJG9vb09PTz8/P1Xjjh07YmNjATx79gzA8OHDe/bsOXXq1MOHD3///fcAFi1adPnyZSGX9Pz582vXrqmOPX78uKWlZZcuXYTkVGJiYr169co7JrVr1x43bpxm+6pVq7y8vBo1aqRquXLlyoABAxISElQtaWlpLi4uEREReqqki1lYWADIzc0VPtarVy8xMbG8ARMREZEYU07F3NzcqjsEIiIi+vdSKpXGxsbe3t7e3t7Xrl2Ljo5W7RKmGpXJ2dnZ2dlZ3HLgwIHNmzeLM0FaXb16deDAgV26dFm7dq24vX///gsWLADQpUsXAE2bNu3YseOQIUPGjh1bq1YtocrSvHnzhKxQZmamk5OT6lgrKysrKysnJ6f09PS6desaGhqqUmOVlJSUtGTJkl27dqlaCgsLP/jgg4ULF5qbm+fk5AiNtWvXXrhwoZ+fX0xMjNYJYmoePnwoLBUUPsrlcs3S5kRErz0+F0vEgZLIQEKffwWW/iIiIqJqpFQqVduurq4TJkyo5AlDQkL8/f137tzZoEEDXX1ycnL++9//enh4BAQEhIWFmZubi/fWqlWrXr16mZmZRUVFQou/v/+5c+dU1bibNGkiTA4CkJKSEhcXFx8fn5SUlJSUlJWVlZGRkZSUJMwbatSoUVJSUiXvSEgM+fj4jBs3zsPDQ9U4ZcoUGxsbYXWh2AcffGBqarpy5UopZw4JCWnRooUqa/b06VPxLCoion8JPhdLxIGSiLOciIiIiCoiNzf3woULsbGxmZmZAP7zn/9o9vnll1+ePHkCYNasWTVq1NB1KqVSKU45VVJKSsqCBQu2b99+6NAhrX+Gzc/Pj4qKOnr06IYNG+zt7cPDw/v37y/usGHDhm+//TYhISE8PLxVq1bZ2dnC8rq5c+d26NBh5syZBw8eVJs6NGbMmP379y9duvTYsWM1a9ZMT0+3t7f/6KOPhL2enp5RUVHi/iNGjJDJZGovp8vJydE1DoWFhTt37gwMDJw1a9b8+fNV7bm5uebm5lu3btVcdSiTyb7//vtbt27pOmFWVlZhYWFCQsLatWvDw8PFL9SLjo5WvfaOiIiIKoYpJyIiIqKKWLx4sfjFcJopp0OHDqkmK02aNElPyikvLy8vL6/yISUnJy9cuDAsLMzLy+vSpUta5+kUFBS4uLikpKT069dv9erVQ4cO1UzWdOnSJSQkxNnZuXbt2gAaNmx4+vTpmTNnTpw48ZNPPhk8eHC/fv1CQ0PV5k95e3vfvHkzNDR0+vTpapkjoah5VlaW8Ao8AEJ5KbWU04sXL3777Te1qlUKhWLWrFlbtmxp2LDh1q1b+/btKz7E3Nx81apVQu5p2bJlBQUFqolXALRWNBesWbNmzZo1pqamDg4O3bp1i42NbdOmjbCrsLDw999/P3bsWFnjTURERPow5URERERUEW5ubitXrnz58qVQ8EhNenr65MmTbWxsUlNTyzzVxIkTra2tKx9SvXr12rdvHxgY6OLioquPiYnJqVOn7Ozs9FQ40jz8jz/+CA4OHjRoEIC9e/cGBQWdOnVKXGtcMGfOnCtXrrRt2/bZs2dbtmxRtTs5OQ0YMGDTpk1Tp04VWjTXwQkVlPz9/dVSYAYGBt7e3qNHj9aVPBKYmpoaGxvn5+eHhoZq7XD48GGt25p2797dtm1b4dV1REREVGFMORWLjIzkakwiIiKSTpV/0br3o48+SklJWbNmjZSqTGW+UU4imUz2/vvvl9nN0dGxXKe9f/++uJa2kZFRUFCQ6uO2bdvEe9u0aXPu3DkzMzO1zNHy5cu/+uor/RcyNDTUGpvwUjz9DAwMtOb+KiA6Ojo4OLhKTkVE9Grhc7FEHCiJWD68mFp9ASIiIqIK279//6ZNm7788stWrVpVdyxVQP+724yNjdXWx5mbm2su1mvSpMnPP//8vwmwigUHB7dr1666oyAiqgZ8LpaIAyURU05EREREVSktLe2DDz7o2rXrxx9/XN2xEBEREVUbppyIiIiIqlJYWNjTp0+bNGkSFBQUEhIiNK5YsSIyMvLvDEMulwsbT548efDgwW+//aa/265du6ZMmSJeMVdely9f/vXXXyt8OBEREb1mmHIiIiIiqkpCEmfLli2LFy9ev3690BgcHFzJlJOvr+/48eMDRMaMGaOrktTDhw9NTEwUCgWAzz///M6dO8uXL3/+/LmebidOnFizZk1KSorwsQIWL1585swZPR3Wr1+/evVqAImJib169ZJyzo0bN96+fbti8Wj19OnTrKws1cd33nlH1xiKr652lC76z0ZERPRvw/Lhxdzc3Ko7BCIiInqV7N69e9OmTU+fPhU+Dh48GMDq1asHDx7csmVLoTE+Pj4wMBDAjh073n77bc2TDB48+Pr165rFkhQKRXx8vLhGUv/+/Y2MjMQ1khQKRZMmTbTGVqNGDRMTE+HwZcuWhYWFbdy40cTERE+3CRMmTJ061c3NTa0wk0RHjx7ds2dP165dBwwYIOTd8vPzN23a1LhxY1WfxMTEjIwMIXIpCbicnJzp06ffv3+/AvHo4u3tPX369PHjx6tC0pVLEl9d7Shd9JyNiOiVwOdiiThQEjHlVIzV5omIiKhcbt26tW/fPtVHYXv58uUtW7Zs0KCB0GhpaSlseHp62tvba55k6dKlOTk5alme5ORkHx8ftcYy8x3+/v73798XclKFhYX5+fmenp7CLrlcXrt27YCAgDK7de7cuQJD8fjx44CAgM2bN6vKpV+4cGHOnDm2trbibgqFwsjISHiznmZ9cU1Hjhxp37696iQFBQXXr1+XyWQuLi7Gxsaqbg8ePLh//37dunVbtmypGrSkpKTatWubmpoK9/X06VNHR8e0tLTCwsK0tLTHjx+bmprWrVtX6Pzy5cvLly87OTk1atRI8+qpqamaR+kKRqWgoODZs2d169Y1NTWVy+WXL18uKChwdXVV/Ug8e/bM0tKysLBQ89JERNWFz8UScaAkYsqJiIiIqCLmzZs3b948/X26dOmiVCr1dHjzzTc1G588eSLOyDx69Gj+/PlmZmZqaRqlUpmTkxMUFNSsWTMAM2fOzMvLE/qkp6cPHTp0+fLlqp6q2UYSu0knrJKbO3euv7+/qnHDhg2jRo2qUaOGuGd+fr65ubn0M+/bt2/QoEHCdmxs7LBhw2rXrl1UVJSXl7dnz57WrVsDCAgIOHny5BtvvHH37l1bW9sjR47Y2NgA6Nix48aNG3v37i0si2vYsGFaWlpwcHBCQsL333+/devW1q1b//LLLwBOnTq1aNEiW1vby5cvr1ixYtq0aWpX1zxKVzAqKSkpPj4+LVq0WLdu3c2bN729vQ0NDW1tbW/evLlp06b+/fsD6Nu3b+fOnSMiIjQvTURE9HpgyomIiIjoH83S0rJPnz6GhoZqKafU1NSZM2eqEkYdO3YUJuxYWVmlpKQYGBi4u7sDyMzMrFmzpuooid1+/PHHuLg4YVKSGoVC4erqOnnyZAARERFjx4799NNPR40a1b1796CgoO7duz98+HDLli1nz55VOzA9Pd3Z2VniXcvl8oMHD37++efC9tixY319fb/++msAU6ZMGT9+fGxsrEwm+/LLL4U5ZQqFYvjw4StWrFi2bJmucy5duvTIkSNqS+RiYmIuXrxYs2bNXbt2BQQETJkyxcDAQHx1taP0BCOc8O7duwMGDBg5cmRQUJBSqRw/fryvr69Ql/23334bP3783bt3LSwsdF1a4vgQERH98zHlRERERPSPVrt27XHjxmm2r1q1ysvLS7wg68qVKwMGDEhISFC1pKWlubi4REREqJa8Sewml8uLioqUSqXmCji5XK56z525uXlISIgwbWfmzJkjR4709vZOSkoKCAhwdXVVO/DJkyeqRXxily9fbtOmjdqFzp49W69evebNmwNISEiIj48/efKksOuTTz5p2rTp48ePGzZs6OjoeOLEibi4uIyMjKKiogsXLkgY0VICAgKEXJuXl1dmZqawBE98dTV6ghGySHPnzl28ePGkSZMA3L9//9y5c19//fWlS5cANGrUKC8v7+rVq0JhL62XLm/8RERE/1hMORWLjIzkakwiIiJ6VSQlJS1ZsmTXrl2qlsLCwg8++GDhwoXm5uY5OTlCY+3atRcuXOjn5xcTEyNMWZLYTeIiL3H91CFDhnh4eHh6et68efPgwYNqPYuKiqKjo5cuXarWHhMTM2DAgFOnTrm4uIjbxavqkpKSjIyMVKWXHBwcVMvlBg0a9Pjx40GDBtnY2FhaWiYnJ0sewmLCQjwAZmZmAHJzc9WurkZPMAD27NljZWU1bNgwYe+jR48MDAzEE6+6dOmieieg1ksTEVUjPhdLxIGSiHN3i0VFRVV3CERERESSPHz40MfHZ9y4cR4eHqrGKVOm2NjYCOvdxD744ANTU9OVK1eWq1sFyOXyZcuW5ebmfvHFF8OGDTt37px47+bNmx0dHdWmPkVERPj4+ISEhKjlm4Q1aKqkT4MGDYqKihITE4WPwlvkGjRocPfu3YMHD548eXLhwoUzZsxo2rSp6vAaNWqoMjjPnj1TtRsYGOivrqV5dbWjdAUjfFyyZMnbb7/dq1evFy9eAGjcuLFCoVi/fv1hEb7niIj+sfhcLBEHSiKmnIiIiIiqzYgRI0aOHDmqtKlTp+pKixQWFm7fvr1Dhw6DBw8WagkJcnNzzc3Nt27dqrkOTiaTff/993Z2dtK7VcD58+f79et38uTJc+fOBQUFnT59Wlg7Jnjw4MEXX3wxf/58VYtcLp84ceKIESN++umnwYMHq50tLi4uKytL9fq8Jk2adOjQQSiNJJfLFy1a5Onp6eDgYGRkpFAoHjx4IKx3W7duneoMb7755p49e4Q3x4kHysHB4dq1a6p5RlqpXV3tKF3BCD0NDAw2bNjg5ubWo0ePpKSkxo0b9+rVa9asWdnZ2UKB9j/++EO1LJGIiOj1xoV1RERERNWmT58+Qp5C3PjixYvffvtNrY6SQqGYNWvWli1bGjZsuHXr1r59+4oPMTc3X7VqlZBUWrZsWUFBgVCgWtC5c2chgSKxW7lcuXJl9uzZFy5c+OSTTwIDA4UTCkXKBUVFRQMHDvT19VUtNyssLJTL5fn5+fHx8aoVamL79u3z9vZW3b5MJtu8ebOvr6+9vb1cLndycgoPDxdKI82ePbtz585OTk6FhYWjRo1S/dl50aJF/fv3d3R0VCgUM2bM2LFjh9D+6aefTpw48YcffujUqdOZM2e03pHa1TWP0hqMikwmW7NmzZw5c7p16xYREbFly5b333/f3t7e0dExOTnZyckpOjra0NCwvONMRET0ymHKiYiIiKjaaC5wE2YA+fv7q01EMjAw8Pb2Hj16tP6skKmpqbGxcX5+fmhoaOW7SdGsWbMhQ4bs3LnTyspKawcjI6NDhw6JC2M7OTndu3dPXPhczW+//fbFF1+IW1q1anX58uWnT5/KZDJ7e3tV+4oVK+bOnZuWlta0aVNxHqdNmzYPHz68d++evb19zZo1P/vsM6G9a9eu8fHxqm5CVW+BmZmZMLlM8+pqR+kKRny2FStWrFixQtjev39/VlbW48eP7ezsateurefSRERUvZKTk48fP/7uu+9aW1tXdyyvA6acinFRPREREf1DGBoaan1zWe/evcs81sDAYMGCBVXVTQoLC4upU6fq76MqdaSiJ98EYM2aNa1bt9Zsr1+/vmZj3bp1tU6VMjIy0vrKuTLpurqUYHSxtLRs2bJlBYIhIvo78bnYzs6uSZMmbm5uHh4ekydP1vVnHg6URKzlVIzV5omIiIj+Idq3b29sbPzvvDoRUTXic7GQTtqwYcORI0cGDx7cqVOnn3/+OT09Xa0PB0oippyIiIiIiIiIiIq5ubmFh4ebm5s/fvz4m2++adeu3eTJk6Ojo6s7rlcPU05ERERERERERP/Pzc1ty5YtFhYWWVlZ+fn5hw4d8vf31zXpiXRhLSciIiKiMpSrag8RERG9ZuRyeWZmZmZm5oIFC7755pt169b17NmzuoN6BTDlVCwyMpKrMYmIiEirp0+fVncIRERE/3N8LhaLiooaM2ZMdna28NHc3NzKyuqDDz7w9fW9fv16dUf3auDCumJRUVHVHQIRERERERFRteFzsYoq32RiYmJiYtK3b9+wsLCLFy9++OGH1tbWHCiJOMuJiIiIiIiIiKhYVFSUr69vYWGhvb29MK3J2tq6uoN6JTHlREREREREREQEId80YcKEHj16TJs2rXPnztUdzquNKSciIiIiIiIiIiQnJ9+9ezcqKorTmqoEU07F3NzcqjsEIiIiIiIiomrD52I7O7vRo0eX2Y0DJRHLhxdjWX4iIiIiIiL6N+NzsUQcKImYciIiIiIiIiIioirGlBMREREREREREVUxppyIiIiIiIiIiKiKMeVULDIysrpDICIiIiIiIqo2fC6WiAMlEVNOxaKioqo7BCIiIiIiIqJqw+diiThQEjHlREREREREREREVYwpJyIiIqLXRHZ2dl5eXhWe8NatW6dOnarCExIREdG/h1F1B0BERET0GsrNzb1w4UJsbGxmZiaA//znP6pd+/fvv3z5srhz7969u3TponaG7du329ra9unTR9i+c+eOTCYzNzd3cHBwd3dv2LCh5kXHjBnTunXrxYsXV9VdLFmyBEC3bt207r1x44ZSqWzVqlVVXY6IiIheJ0w5FXNzc6vuEIiIiOj1sXjx4q+//lr1UZxy2rVrV2hoqLizmZmZZsopNDS0ZcuWQsopNDQ0KSnJw8OjoKDgwIEDY8eOHTVq1E8//WRmZiY+pFatWjVr1qyqW4iNjd26dau/v//8+fMByOVyuVz+2Wef1alTR+hw/Pjxzz77bO3ataNHj66qixIRUTXic7FEHCiJmHIq1rVr1+oOgYiIiF4fbm5uK1eufPny5YIFC7R2+PTTT1W/sLq6upZ5wh49enz33XfC9vXr1728vD7++OM1a9aI+8hkMplMVhXhIzU11dfXd86cOU2aNBFaEhISfvjhh08//VTVZ/r06c2bN/f19b1582ZQUJD48ISEhGbNmlVJJERE9Lfhc7FEHCiJmHIiIiIiqnqDBg0CsHfvXl0djI2N8/LyGjVq1KlTJ2Nj43Kd3MXFZdGiRYGBgcHBwebm5uJdR48edXNzc3Nzq0yi+NKbAAAgAElEQVTuKTU1tU+fPsOGDRNP1Jo3b96gQYPs7OzEPfv163f27NnAwMD09HRra2uhMTo6OiAgIC4ursIBEBER0WuAKSciIiKiarB06VJho3nz5jt37mzTpk25DhcW2d24ceOtt94StycnJw8aNMjCwmL06NGTJk1SzVEC8OOPP8bFxRkZafn1T6FQuLq6Tp48GUBkZKSfn9+oUaOWLVum6pCVlRUaGrpp0ybNY11cXI4fP676mJ6ePmrUqC+//LJct0NERESvH76xjoiIiOhv1aJFi4ULF4aFhX333Xe2tra3b98eM2ZMeU9iYWEhFClXa/f3909MTPzhhx8uXbrk7Ozs5+en2iWXy4uKigoLC4s0FBYWyuVyoZutrW1wcPBXX30lnic1f/78jh07CoWl9EhKSurTp4+np6f4ukRERPTvxFlOxSIjI7kak4iIiP4GQjVugamp6ZQpU65cuZKWlla7dm3pJ3n48CEABwcHtXalUmlsbOzt7e3t7X3t2rXo6GjVrmnTpkk5s7Ozs7Ozs7jlwIEDmzdvvnbtmv4Dr169OnDgwC5duqxdu1b6jRAR0T8Hn4sl4kBJxFlOxaKioqo7BCIiIvpXuHnzpmo7NTVV2FAqleU6SUhISIsWLZycnNTaxedxdXWdMGFC5YJFSEiIv7//zp07GzRooKtPTk7Of//7Xw8Pj4CAgLCwMLXyUkRE9Krgc7FEHCiJOMuJiIiIqOrt3r1706ZNT58+FT4OHjwYwOrVqx0dHV1cXLy8vN56660XL15s2bIFQN++fW1sbPSfsLCwMCsrq7CwMCEhYe3ateHh4QcPHlTro1Qqy5u60iMlJWXBggXbt28/dOiQ1rdB5+fnR0VFHT16dMOGDfb29uHh4f3796+qqxMREdGrjiknIiIiokpJT08/ePBg7969xW9zu3Xr1r59+1Qfhe3ly5cLb3mLiIg4duwYACMjo4CAgBUrVpR5lTVr1qxZs8bU1NTBwaFbt26xsbGaFcfz8vLy8vIqf0fJyclCtSkvL69Lly41atRIs09BQYGLi0tKSkq/fv1Wr149dOjQyrwjj4iIiF4/TDkRERERVVB0dPT69etPnz69fv16cb4JwLx58+bNm6f1qN9//72goODp06eFhYWNGjUyMTHR2u3w4cNat/WYOHGitbV1OW9Ci3r16rVv3z4wMNDFxUVXHxMTk1OnTtnZ2Wl9BR4RERERf0UopnW6OBEREZGm9PT0X3/99eeff378+LGxsXFYWFh5f5EwMTFp3LhxlQdW5hvlJJLJZO+//36Z3RwdHavkckRE9A/B52KJOFASMeVUjNXmiYiIqEzCtKajR4+amJhkZmbWqFFj06ZN/L2TiIheD3wulogDJRFTTkRERERlUE1revnyZW5ubmFhYX5+PvNNRERERHow5URERERUhg4dOuTk5IhblEplVlbW0KFDqy8oIiIiqjaql9KSHkw5EREREZXh/Pnzq1at2rZtW0ZGhkKhAGBjY6NUKtevX89ZTkRERERaGVR3AP8UkZGR1R0CERER/UNZW1t/8cUX8fHxYWFh7du3NzQ0TE1NLSoqmjhxYlRUVHVHR0REVDX4XCwRB0oippyK8fdFIiIiKpOnp+fBgwevXbs2depUQ0PD9PT00aNH87cIIiJ6PfC/aBJxoCRiyomIiIiofFSTnsLDw9u3b8+5TkRERESamHIiIiIiqiBPT8+dO3dGRkbevXs3OTm5usMhIiIi+gdh+XAiIiKiSrG2th49enR1R0FERET0z8JZTsX4uhkiIiIiIiL6N+NzsUQcKImYcirWtWvX6g6BiIiIiIiIqNrwuVgiDpRETDkREREREREREVEVY8qJiIiIiIiIiIiqGFNORERERERERERUxZhyKhYZGVndIRARERERERFVGz4XS8SBksiougP4p4iKimIBMCIikmjSvEmQVXcQVHWKahdNmj+pYnvp1dLKttXs2bOrOwoion8oPhdLxIGSiCknIiKicguPC8/qmFXdUVDVGYn1WF/BvfRKWYEV1R0CERHRvwUX1hERERERERERURVjyomIiIiIiIiIiKoYU07F3NzcqjsEIiIiIiIiomrD52KJOFASMeVUjKW/iIiIiIiI6N+Mz8UScaAkYsqJiIioOuSLtpOANOCQhKOK/ocRFVOUp3MSEFf+S/wNd1Hh2CS6ABwEkko3FgA39R61FUgv3RIK5P4PwquAgqr+XlKAB1Vxnr+AqwCA+8Bf0g5ZA7wAwoHEqgiAiIiIKoopJyIior9dPhAMPCn5+AS4CuSJWrSKA1YDBaKWF8Dzsq51Fbgj2j4FnAKigGvAS239Q4D7km/kJPBQcmeB5l2oHAMidB+YDWQAWaX/pVQ0NilDp0se8AwYAMSWbn8MnBb1ydE4MLcko5cCPAQeAinAI+Bh+ZMjqq/1AXBR1P4MOAWI36YYCSSXfO9q/06Luu0p/bHyTgEXdO+VOP4FwGmgAQDgNGAu7dL5gDHgCewDrkkMl4iIiKqeUXUHQERE9OrLBn7S8XccJTAGsC3deAawApTAYwCAFZAGeOv9z/JF4BAwDDARNd4FTgDvAm10H3gZsAWalmxnAY0AOXAL2AO4aly3BRADOIlargH2GrcA4A4QDzQEtpTcaREwBLAu512o3AY8dR97BrgAyEQtCqAAeB9wKH9sUobuBrBX25eiBAwBlKRCYoFYwAzIArKBlUA+YAp0AlST7tOA50AecA9QAPdL8np5wEXAELDUdhfZwBMgAzAGHIC6ol2qrzUHOAS0KQnpEnAOqAm8BQB4CRwFPhTNrroLGAGNAJQeTFPAVPdQlFcicAVoAxwvGTEF4AlYiMIoc/wBxABNgNpAMnAHKCidxmoHtAMeAGdLH5UD7AWMAXMgBrAs/fNMREREfxemnIpFRkZyNSYREVWQDMgCpmvbFaLR8giIARoAf5a0JALOuv+bnA8cBB4CY0tyHCqdARtgJ5AC9Cy9KxWw0XY2J6B/yfZzIBQ4Arwr6tAR+L7k8IfAcaAA8NY4TwawFxgqSkU9BY6KcgrS70KQBqQAzjoOB9AP6Fe6JRKI15apkRKblKFrAryvLZMYAyQDPUtyNG2ApkA2sAOYAFgDxhqHpAI3gFzgLlAD6Ah0BAB8D3iXDkwJPAXigZtAFuAIWAOFwDHAGfAunScSvtBCIBFoCAiTnlyB+yUpp/uABWAH+JT03wGYiT7+L+QCO4GuQG3R7UcD7qI+Usb/BXAKGAoogd+BPsALwKTk1gBYAgAygQKgl+gMGYALYFfysc7/5C6JiF5LfC6WiAMlEVNOxaKiovgTQ0RElaI1xaOWsHgO7AAGAy1LWuRAMNBW27FFQCxwGqgBfAiYaevTDJgIHALyRB2eAHuBaWUFXBfoARwC+oqyJDWA9sBRwAB4BvQCWmmkOTKBUMCj9BSVi0BrbdOXpNwFgHigSXkm2hQBUdpSJ9JjK3PoTHR8p0lAC1GoJoAJEA28DRQAmSVH5QPngVZAbaAp0BQIAbyAPCCs5NgsYE/JBKXWwJvAWiAbaA34AI6ikc8D1gOxQKfSwZgD9YAHQEMgH3gG+ADbSvbeB5w0vj5d7gANgQaS+2uVC2wCWgF9RI3HgZYlGSIV/eOfD4QDRYAMOAUogK7ACcAMsNe4qLjRBKgLWACNgBjABqhRidshIvqX4XOxRBwoiZhyIiIi+rvcBn4DeojyTQBuAaYaC3+eAVeBy0AdwBnI1p2pETJHY0Uf84CdpSd96CEssnsB1Bc12gAXgR7Ae9rm+NwD9gDugCvwC9ATcAJeAleAiZW4i3igvegWCoBaeiM/AjQAmlc0NkEFhi4TeAgMLN14B/gLaAJkAjeBLkAGcAVoCrQo3VMBmAPdSj52AzKAE8AQoCYAYDhgU5KEEjMDOgEJGiknYaLTfcADeAjUB+wABZAG1AbuA9Jf4pwNbAeMgTZAe9EcJWHx4DPdS0frAR0AYQbfLsAV8BJ1KAAuAUO0Hatn/G8BNiXz1NKA90oSYaeB6JL+o0umMt0FfgQApAMLACsgHcgDTgCTJN8+ERERVTWmnIiIiP4WBUA0MBR4Q9QoLJjqVnpeiVDzuBXwHtAIiAVuSb5KFrANaAy0ltZfmNwkflXZeSAa+KB0xkHMCPABmgEAugA7AWcgC3gLqFfRu8gAEgG/ko+XgDhggu7pNleB88DMisamlcSh+xNwKT04T4FdwFDAFSgEcoBTgDswVVTuOhdIAF4CG4DupefdZAFFQGpJPk5csEmNTMdL5ZyAi4ACeAA0BgA0Bu4DhkBaecoYtQHeBhKAWGAV8CYwrGSXQverDJWAsmTbAugLuJTucBxwKKkmpofa+L8JtAD2AgAGi7p5Ah6lDywEXEr6fA0IK+nuAjGAg7YaZERERPR3YcqJiIjob2ECjNZo/AOwEtWmEXQHBugosK1fMrANaFC6NpN+wkvrapZ8TAdOANP0rkVqKNpuBTQCfgFeaNxdue4iDmgiStB0Bi4Bl4F22jqfL8liHABGlP5dRmJsmiQO3V3gCjC1dGM60A9wBR4D+4F6QCNR4XDBBSAJMADGAhbAaUBZklATpnQ9Bqx0rOMTFAGXgFbadgnlnJ4C90vqIqlSThZ6c1hqhLLoLYAWwLPS70/sLO0MdTQKJ93SNmKaNMffQMcPTxGQV7JtDBgCuSXFsFSZr0bAn8B9YJS0sImIiOh/gymnYm5u0uedExERVZoSOAFcAwI0dul545suhUAs8CfgBnQvTy2eC4Ct6IqPAbvy1L5RAKeBQqA7EA6MF5UGL9ddXC29/qsAaAOcAN4sXYpbCZwCYoBxQB1gO7AV8NNWrlt/bGLSh+46sBcYpDH/S0gDCTWz/YBMIEbjWKFydghgCNQAegMbAD/AEkgFnolqumuVCuwCzIC3te0VyjndApJLkm6NgTOAYXkKOampJ2FeWJkuAEeBEXrXSJb3R/cv4FLJtjCjSpVyyikpsGUD5APtAAcgDbDU8RNCREQa+FwsEQdKIqacirH0FxERVYoS2KGtPU9H4wHgKTARsKrERYuAx8Ad4CJgCQwvWVOmhxwoAORAKhALxImWswGwBRKBp6VLOwk5IM0pJ4nAcSAXmATUBFpoHCXFX0AukAhcBy4AWcBLQAlYA0ogRjRd6C5wBFACE0pmA40CtgA7gZEaZYbKjK1cQ5cNnAbOA8NK1+ESewJYAfWAGoBnWXdtBHQCDgIjdfd5BDwDXgJ3gBdAO6CP7l/cnIBooF7J11QXKATiNV4Gp59SQh+JcoA/gGvA6NJTz1Qq8KMrcNdYWJcIdALCgVSgEaAEDgLykpWA8YBJyfsBiYioLHwulogDJRFTTkRERJUmPNy6aNuVULoITjpwGfgLcAImSJtPpKuMjhxYDeQCTYF3tL1XTqsYIAYwAmoCjYH3Re+SB2APdAN+AWwAK0AB5AMvgXxgnqhbMnAEeAq4A2+XTCFxqNBdPARMgG5ATaAWUAuwKpm0chU4ArwNGAIXgcNAd6CLKLtkDIwEQoAY0fQfKbFJHzoFsAu4ATQGJpUeKzX2wAtgP1AXMARuA9mAQ+lVk+KcTjugsHQhJDXPS0podwJcNFJ+itIlxt8A/iop5CRUfWoE3ChPIaciHYWiyisL+BO4BrwBfKgjo1qxH12tsoHHwHCgAVAIGABbAQtgBhACtAASRWXpiYiI6O/FlBMREVGl1QBma7wDXvCGqESR8NK6p4Av0EjyyRvpWJdkCAQAljreI6bir2NbF3egE5AI5ABKwASw0FglZwO0AkbofQOdGl13MVz3IS6AVUlipR3QXNsIWwABpTN3UmKTOHRCRSEPoIeEikiWwAdAPPASUABGQG3R2rQcYB1gKiqbJQM6A+uBVKCNthO215srSS39LryWwKLSHXx1HDhCR/tb5fk29agB1Afe1jti0se/TI+A1qLII4AmJTPjhgAHAEtRJo6IiIj+Xkw5ERERVZpMR74JGvOYOml7yb1+9oC9jl16SuRUhklZs2OMq/QudDEUJeb0jHDN0h8lxiZ96KSvFqylo9aSkBrTfL8egABAVs45PvHAFSBHx6y6CivzjXISyYAOErpJHH+1jGQvjQ4tAWcdHd4AZki7ChEREf1vVP6vS6+JyMjI6g6BiIiI/mUMyr+mLBuoB3ygkWt7Lanl4wy0/erKX2aJiKoOn4sl4kBJxP9KF4uKiqruEIiIiIjK0hHoCdSp7jCIiOh1xOdiiThQEjHlREREREREREREVYy1nIiIiKrCDeA+kAfUAhqV9cb3TMBU4x1kYsqSExYAtYGWokLU5bIV6AC01GgPA1wB13KeLRm4CbQRVROPBhqUfh/cOcAJqAec0XYGGeAJXAUsShcPugTUZplnIiIiotcKZzkRERFV2kHgAGAK1AfygUNl9d8OXNe9Nx/YCBwAANgBOUAocKNCgWUCBdraHStUevw08CcQLWqJBB6X7nMGSAQApJf8uwBcEX0EcBm4XfqoWOBe+eMhIiIion8wznIq5ubmVt0hEBHRq6kQiAXGAE1KWpSivQogGZAD9UqmNeUCciAXyAAMNV5pB+AokAFMEb2jrQeQUbItB54DAOoChqKjdLWLO2QDFoAR0F40x0ozQq1ygRtAL+Ac0LusP1oZAD4l2zsAM9FHIiIi+qfic7FEHCiJmHIq1rVr1+oOgYiIXk1FgBIoFLWo3rH1AtgOyAALIAUYAjQDIoFU4C/gKlAPGFz6bAXAJWCgKN8EwAwwAwAkAuGAOaAAioCRgJ3edpUcYDtgC3gDwjSr9kB7HRECiAMSgEGiM1wF6gJdgXPAbaBFVQ0fERER/VPwuVgiDpRETDkRERFVjjnQFtgBNCup4iSke5TAXsAV6AkAuAnsBT4CvIA7QGegnbazPQfkpasjqSiAPYAr0AcAcADYC7wPKHW0qzJfacAWUSQquiI0BnKAlNKdLwFtAQOgNXCx0imneyUrB1UREhEREdHrhbWciIiIKm0IMAKoAVwE1gI7AAWQDjwGmgBJQBJgBRQByRrHFgE5Jf9Us6XMtF0lFXgOqP6o5g48BTJ0twueABsAd418E/RG2AmYIOqZDCQBrQEAbYHbQHaFBwsAYALUEv3TuhKQiIiIiF5lnOVERERUFVqUTPy5C2wB4oBagAw4LerToHSZJ8EN4LeS7Y+BmoCQDLLS6JkFGIhqP9UsaSzU0W5Vcn4zoJW2mDOkRQjgIlADiCn5aAhcAdwAQ0BeumeRtPyRI9BN9PGWhEOIiIiI6JXClFOxyMhIrsYkIqIq0ASwBtKAhoAS8NH2bjiZKLPjCriKdpkBNsBVoLHGUbUABZApSksJjYU62gW9gHtAKDAWsCh9QivdEYrJgauAE5BX0uIEXATcSu5UJRfIA6z1no2IiIj+qfhcLBEHSiIurCsWFRVV3SEQEdGrKQc4A2SVfLwJpAOOgDXwBnAEKACEwkn3AAUgTER6pmM+EYC+wEXgTMkiu3wgErgG1AYcgJOAElAAfwKNgZq62wUyYBDQENgoClKgJ8LbwImSbreAImAI0L/knw/wAngCvAlcAZIAodRUBGANOFbZ0BIREdHfic/FEnGgJOIsJyIiosoxAG4DESUvjFMAPYGmAIChwH5gBVALyAKsgcmAUG5pHxANOJYumSRoCQwHjgEngBpALtAUGADIgCHATmAFoASsgfcA6G5XkQHvAkeBX4Bxpec06YowGYgDvABhVV3L0r8yWAJvABeBd4FUIAQwA/IAG2AEf7kgIiIiIjDlREREVGlmQABQCGQAhkAt0RzimoAfUABkADUA85L2hsB0vedsCbQEMoACwAowLmmvC0wBMgEZYCnqr6v9Q9F2X6BvyfaksiL0ADxKtv20RTimZKM30AtIB8w0Fu4JRmi0+Gu0TNJoISIiIqJXHFNOREREVcEYqKNjlwlgW6Fz6iqxVLOc7WWqcIQCA8CmEocTERER0euItZyKubm5VXcIRERERERERNWGz8UScaAkYsqpGKvNExERERER0b8Zn4sl4kBJxJQTERERERERERFVMaaciIiIiIiIiIioirF8OBERUbm1qtsKD6o7CKo6t2/fbt68ecX20ivmzeoOgIiI6F+DKadikZGRXI1JREQSRW+Iru4QqCrVr18/+rTO71T/XiIiotcGn4sl4kBJxIV1xaKioqo7BCIiIiIiIqJqw+diiThQEjHlREREREREREREVYwpJyIiIiIiIiIiqmJMORERERERERERURVjyqmYm5tbdYdAREREREREVG34XCwRB0oippyKsdo8ERERERER/ZvxuVgiDpRETDkREREREREREVEVY8qJiIiIiIiIiIiqGFNORERERERVoLCwsLpD+IfiyBAR/TsZVXcA/xSRkZFcjUlERET/cNnZ2YaGhmZmZlV1wlu3biUlJXXr1q1Kzpabm3v9+vX27dvLZDKtHaKjoxs2bFi/fv3KX+v8+fNffvnl3r17VS3btm1LTEycM2eOuNtff/116dIlzcObN2/eq1evyoeh8vLlyx49evz666/NmjWrwtO+BhISEoYPH37y5MlatWpV/mw5OTlpaWlqjY6OjrouPWvWrJ07d+7atSs+Pl68y93dvX///pWPh+g1w+diiThQEjHlVCwqKoo/MURERCRdbm7uhQsXYmNjMzMzAfznP/8R71Uqlfv27fvjjz+ys7MdHBz69++v+ZvG9u3bbW1t+/TpI2zfuXNHJpOZm5s7ODi4u7s3bNhQ86Jjxoxp3br14sWLq+oulixZAkBXyunGjRtKpbJVq1YSz5acnOzm5lZQUKCrw/vvv79y5UobG5vNmzffu3fP29u7S5cuFYu8qKjo5cuX4pbnz58/efJErdvevXsfPnzYt29fceOZM2fOnDmjSjlV4IvQNGPGjHHjxunPN02aNGns2LEVS/CtX78+Ly9v2rRpiYmJ/v7+ERERah2uX78eGxtrYWGhme9TKBQ2NjZeXl6qlqSkpE6dOkVHR9evX18ul9+8efPChQvPnj37+OOPVX2ys7PHjx//3Xff6UroCJ4/f15QUGBk9P+PFUqlMjMzs3nz5sLHZs2ajR07NjAwcOPGjdLvNzU19dKlS1ZWVm+++aY4x3rixInp06fn5uYKUcXFxTVt2vTw4cOqDgYGBsJX9uTJEx8fn6VLl5qamv7666+9evXq3Lmz0CcsLOzEiRNMORFp4nOxRBwoiZhyIiIiIqqIxYsXf/3116qP4pRTbm6uj4/P8ePHAchkMqVSGR0dLX4qFoSGhrZs2VLIdISGhiYlJXl4eBQUFBw4cGDs2LGjRo366aef1CY01apVq2bNmlV1C7GxsVu3bvX3958/fz4AuVwul8s/++yzOnXqCB2OHz/+2WefrV27dvTo0VJOaG5ubmFhoafDo0ePGjZs2L179y5dujRo0OC9995bvXr1oEGDyhX2vXv3duzY8fDhw4cPHy5fvtzLy6tTp056+tesWdPe3l7cYmVllZeXp/pYgS9CzZUrVy5cuPDLL7/o6fP48eOtW7dWOF2YmJiYkZEh5I8iIyM1O9y/f3/Hjh1mZmaaKaeYmBgLC4urV68aGhoKLbVq1Xr8+LFwU3K53N/fPywsbPjw4SNGjGjQoIHQx8LCYvfu3StXrtQf2PLly3/++WfVmYVsYFZWVkxMTMeOHYWWwMDAtm3bXrlypU2bNmXeaWxs7IcffpiSkvL8+XNXV9fbt29PmDAhKCjI3NwcgLe3t5CN+vbbbwE0bNjw888/79mzZ40aNYTDb968+fLlyxs3bgwePHjp0qVDhgwR2jdt2vT777+rxmrgwIFlRkJERJXElBMRERFRRbi5ua1cufLly5cLFixQ27V48eLjx4+/8cYb4eHh7du3T0xMvH79epkn7NGjx3fffSdsX79+3cvL6+OPP16zZo24j0wm07VmrbxSU1N9fX3nzJnTpEkToSUhIeGHH3749NNPVX2mT5/evHlzX1/fmzdvBgUFiQ9PSEjQnNFjYGCQm5s7adKk7OzstLQ0W1vbLVu2qPa+fPnS2Nh45syZy5cv79GjB4B27drNmDHDx8enXDdlaGhoaWnp4uLSsmXLJUuWdO/eXU/n7t27nzx58s8//xQ3Ghsb68k4SPki1GzevPn9998Xp10AjB8/3svLa8yYMcLHdevWDR48WP+MIT0UCoUwk0jXz8A777zzzjvvCNtFRUUZGRk2NjbCLXh4eOzdu1ccnrBtYGAAwMTEZOnSpQcOHDhy5IidnZ2qj0wmMzAwULspTcHBwcHBweKWFStW7N69W5VvEi43adKkrVu3lply2rx582effRYaGurh4WFlZbV///6aNWtOmzZtyJAh4qRtTEyMkPDNyMjo27fvrFmzbty4YWJi8ujRIx8fH3Nzczs7u/Dw8NatW3fq1Gnnzp1Cakw1z2vlypWPHz/WHwkREVUeU05EREREFSHMzRHXEhIolcqQkBBhzVrNmjXj4uJatGghcXGWiouLy6JFiwIDA4ODg4XJHSpHjx51c3Nzc3OrTO4pNTW1T58+w4YNE0/Umjdv3qBBg8RJBwD9+vU7e/ZsYGBgenq6tbW10BgdHR0QEBAXF6d2WiFD0adPH3NzcysrK7W5RcnJyWlpaS4uLkK+CYCXl1dKSsr9+/ffeOMN6cE3atRo2rRpQrLj3XfftbW1HT58OIDbt29nZ2cLqYSZM2e6u7unpaWpZUNUYmNju3btWub3oueLEIuIiNi2bZta46RJk8aPH7979+7169cXFhauWrXq2LFj0m9TTX5+vp4A1MTExLz33ntPnjyJi4sbNGjQihUr2rVrp9nt7Nmz/fv3NzAwGDBgwIABAyocm1heXt63334r/F9ArF+/fqrsmy63b9+eO3duVFRU48aNz58/b29vX7duXQAhISGdO3cOCwvz9fUVehobG1taWlq7A8YAACAASURBVAo/cqampu3atYuJiXF3dz958qSwes7BwcHBwWHMmDHu7u6NGzd2dnZesmTJ8uXLhcMLCgree++9KrlfIiLSgymnYm5ubtUdAhEREb0OHjx4kJKSAmD+/PkPHz4EULdu3Y0bN6pmoEgkrO26cePGW2+9JW5PTk4eNGiQhYXF6NGjJ02apJqjBODHH3+Mi4sTV9VRUSgUrq6ukydPFoqe+vn5jRo1atmyZaoOWVlZoaGhmzZt0jzWxcVFWCQoSE9PHzVq1JdffqnZU7j0yJEjtd5RWlpaQUHB9OnTVS0ymaxBgwYPHz4sV8pJEB0d/Z///OfWrVtWVlYffvghgF27diUnJwvbwgysgoKCmzdvxsTEaB7u4eGRk5Mj5UK6vgixx48fN2rUSPPAy5cvT5kypW3btq1atRo8eLB44o/070uQnp7u7OwsJWBhrVyNGjWSkpJ69uz57bff6loXGRAQYGhoOGLEiICAgLZt20o8eUZGxr1793T1nz17dpcuXTQTWI0bNy5zYtHPP/88derUxo0bC1kz1XpJmUw2fvz4Y8eOqVJO7dq1E9KOQhbJy8vryJEj7u7ux48fF0plKRSKGTNmbNmy5fDhwzdu3OjcubOqkJP4RqqkojnR64TPxRJxoCRiyqkYS38RERFRlcjKyhI25HJ5SEjI0aNHd+zYMWrUqLt376pqJEkhFEXKzc1Va/f39//oo48OHz68du1aZ2fnESNGqObXyOXyoqIipVKpOQFKqNMkbNva2gYHBw8bNkzcYf78+R07dhTqGemRlJTk7e3t6enp5+enudfc3DwvL0+hUAgrttQUFRU5ODioSgUJXrx4Ubt2bf0X1fT777/7+fmZmZn5+/vv2rVLWDB17do1U1NTcZFsIVOzaNEizTO8ePFC4rV0fRFicrlc6y3XqFFj06ZNfn5+27dvVy3WEx8l5fsSPHnyxNPTU/MSly9fbtOmjdoZXrx4YWtra29vf/36dVtbW11hx8fHX7hwYfPmzZ07d+7QocM333zj4eGh5zaFmuLvvvtu586dtU4f2759+7p16+7du6e5y8DAQO2ONJ07d+6rr74Stk+cOCG+X0dHx19//VX1cceOHbGxsQCePXsGYPjw4T179pw6derhw4e///57AIsWLbp8+XLv3r2FAufXrl1THXv8+HFLS8suXbpU1YsaiV4nfC6WiAMlEVNORERERFVJlUD58MMPJ06cOHTo0B07dmRkZMTGxvbr10/6eYQZUg4ODmrtSqXS2NjY29vb29v72rVr0dHRql3CvI8yOTs7q82XOXDgwObNm8WP5VpdvXp14MCBXbp0Wbt2rbg9MzMzPDz85s2bCoVCqVTeunWrZcuWmofb2NioZUZSU1OfPn3aokULKWGrrFu3LigoaPHixXv37h0/fvzIkSNPnDihq7OhoaFakkugdW6RVrq+CDEHB4cnT56IZ5ypbN269ffff1+xYsXnn38uk8kCAwNVuyR+X0K2Ljo6eunSpWrtMTExAwYMOHXqlIuLi7g9OjpaeBWgnnyTMDi9e/fu3bv38uXLv//++/z8fP1hXLlyxc/Pr3Xr1t98843m3nXr1gmJyw8//HDnzp1qBdefPHmifwyFxYPCRmpq6uHDh1etWqXaFR8fL64d1r9/f6GGmnCbTZs27dix45AhQ8aOHStMXBo/fvy8efPGjRsn/Hw6OTmpjrWysrKysnJyckpPTxcW7hER0f+Ilr/GEBEREVGFOTo6CiWilUql6n+FB91ynSckJKRFixbiR2WB6oQAXF1dJ0yYUMmAQ0JC/P39d+7cqTU1I8jJyfnvf//r4eEREBAQFhYmLiqUmpr61ltvnTt3ztnZuUWLFubm5h4eHkOHDv3rr7/UTtKiRYsbN26IWxYtWjRw4EBTU1Ph47Nnz4YOHSqkePRo27atKqUybtw4oTi0Lubm5v21Ub3grEy6vggxT0/PiIgIzfbQ0NCpU6f+9ttvs2fP/v333z///HOtU67KtHnzZkdHR1dXV3FjRESEj49PSEiIWr4pMzNz/fr13t7e0s9fv379r776Sm2CmFhKSsq8efM8PT0nTpy4bds2tZriCoUiKCho4cKFJ06ciIiIyMvLe/fdd9XmhZ04caLMWUXt27cXpjItXLhw8ODBqlpgGRkZa9eu7d+/v6pnrVq16tWrl5mZWVRUJLT4+/ufO3cuICBA+NikSRPVyxNTUlLi4uLi4+OTkpKSkpKysrIyMjKSkpL0z1wjIqLK4ywnIiIioorYvXv3pk2bnj59KnwcPHgwgNWrVzs6On700Ueffvrpjz/+WKdOHaEKUsuWLfVUAhIUFhZmZWUVFhYmJCSsXbs2PDz84MGDan2USqU45VRJKSkpCxYs2L59+6FDh7SWpcjPz4+Kijp69OiGDRvs7e3Dw8PFj/2CyMjIRo0aCeWis7OzAwMDz5w58/vvvw8YMGD69OmLFi1SrTgzMDAQSj4LOayvv/5627Zt4qlVwlqwrl27RkRE6Klb9PbbbwN49OiR8FHPujxDQ8MaNWrMmzcvJydHlYDIz883NTU1MTExNjbWepSUL0KNn5/fnDlzJk2apGp58uTJjBkzoqOj9+/fL6RaunXrdvTo0ffee2/cuHHlql314MGDL774YuXKlaoWuVw+ceLEffv2bdiwwcfHR9w5IyNj+PDhffv27dmzp/RL6KJUKv/4448///wzLCysX79+0dHRmlPSTpw48fHHHysUijNnzjRt2hTA/v37+/fvP3LkyD179qiSU7/88suKFSv0X+6TTz7p3LnzoUOHcnNzo6KihMZbt26NGTOmXbt2QsHvDRs2fPvttwkJCeHh4a1atcrOzhaSlXPnzu3QocPMmTMPHjyoNoVtzJgx+/fvX7p06bFjx2rWrJmenm5vb//RRx9VfnyIiEg/znIqFhkZWd0hEBER0avk1q1b+/btU61r27dv3759+zIzMwHMmTNn7ty5KSkp06ZN27Nnj4eHx759+1RzeXRZs2ZNzZo169evP3LkSIVCERsbq1lZKS8vLy8vr/LBC2W2mzZtmpSUdOnSJa35poKCAhcXl8GDB9+5c2f16tUXL17UzDcB6NChQ1xc3IQJE1auXOnn52dnZ9esWbOPP/747NmzSUlJmhWOjh49OnXq1ObNm58/f/7ixYvit9oZGBisWbNm2LBhffr0UWWUyhQbG3vkyJEjR47Ex8ffv39f2BYyWbVq1RIqKMlksj179hw7dmzjxo0ZGRkKhWL27Nm6SmtJ+SLUuLu716lTZ/v27cLH8+fPt2rVytLS8tq1a+KpPW5ubnfu3ClXvqmoqGjgwIG+vr6q2luFhYVyuTw/Pz8+Pl4t3xQREdG2bVsDA4PVq1frP62whK2goEBPn7y8PEtLy7lz51pbW0dFRYWHh2vmmzZs2CAsZ7t48aKQbxJmlu3evTs+Pl4VxtatW21tbd3d3fVH1aRJk4sXLy5atOj8+fOOjo67d+/u2rVrhw4d3nnnnd27dwt9unTpEhISkpiYmJiYeOLEiTp16pw+fbpr164TJkw4d+6csbFxv379NOuUe3t7v/fee6GhoWrzBIlIDZ+LJeJAScRZTsWioqJYAIyIiIikmzdv3rx587Tukslky5cv/+KLLx49emRvb29tba212+HDh7Vu6zFx4kRdZyuXevXqtW/fPjAwUG1NlpiJicmpU6fs7Oz0lz2qX7/++fPnd+zYce/evU6dOq1evVro36pVq3Xr1mn2NzIyeuONN44dO6br0t999129evVU86HKpEowATAzM9u4cSOA7t27GxoaDhw4sGvXrrNmzVK9LtDR0fHSpUsXL14MCQlZtmzZ0aNHW7RoUYEvQtO6det69erVuXPnpk2bdujQ4c8//2zfvr1mN7UKR2UyMjI6dOiQsFRT4OTkdO/ePc0X5AnpmFWrVg0cOLDM08pkspkzZ+r/Zs3MzG7dulW3bl3N6uYq48ePf/fdd+3s7NTa69Spc/LkSaH9zp07X375pdaFh5oaNmw4atQoYdvT09PGxqZr164mJiaqDpo/Nn/88UdwcPCgQYMA7N27Nygo6NSpU5rl7efMmXPlypW2bds+e/Zsy5YtUoIh+hfic7FEHCiJZHrS/N99992sWbNWrlwpLnP4ugoODp49e3Z1R0FERETVoH79+qr1ceXdS9VFoVAUFBToz+BofRmcxL0V8Pz5c5aj1up/NzJyuVytsJRYYWGhoaGheKpdbm6umZlZ1X7vRK8TPhdLxIHSpDWDxFlORERERPTqMTAwKHPGkP7MQpXnHf6PvTsP6Cn7/wd+KpV2kUhSKplBtkiLrYQspSQkpcgyKGUrw6BI2YZoSKVBJYWEIUtZQlFU9oQildK+r+/3+/fH8buf9/fd4p3JZMzz8df7nnvuveee+37PdF/OeR3Em1ry7XqmlXgTIaRpui7uzPcAAPCtIZcTAAAAAAAAAAC0M4ScPms2ayYAAAAAAADAfwTei/mEjuITJtZ9htRfAAAA0BIFBYUOvDoySQEAwD8D78V8QkfxCSEnAAAAgC/owKBPx0a7AAAAAL4aJtYBAAAAAAAAAEA7Q8gJAAAAAAAAAADaGUJOn8XHx3d0EwAAAAAAAAA6DN6L+YSO4hNCTp8lJCR0dBMAAAAAAAAAOgzei/mEjuITQk4AAAAAAAAAANDOEHICAAAAAAAAAIB2hpATAAAAwN9SWloaGhqan5/f0Q0BAAAA+I4g5PSZrq5uRzcBAAAA/mWOHz8+bdo0PT09VVXVHj16dHRzAAAA/ha8F/MJHcWnTh3dgO+Fnp5eRzcBAAAA/h2ysrLc3d1jY2Pr6+vFxMRCQkLwpycAAPwA8F7MJ3QUnxByAgAAAODX8ePHDx06lJWVRQhRUlKqrq4OCAhAvAkAAACgKYScAAAAAL6AGdZUV1dHSwYMGJCfn494EwAAAEBLEHICAAAA+IJRo0bxlLx48YIQMnPmzA5qEQAAAMD3DiGnz+Lj4zEbEwAAAJr18uXL06dPBwcHl5eXCwsLZ2dnE0JERUVDQ0P19fU7unUAAADtA+/FfEJH8Qkr1n2WkJDQ0U0AAACA71SXLl0WL14cFxfn7+8/atQoCQkJVVVVQoi1tfW9e/c6unUAAADtA+/FfEJH8QkhJwAAAAB+aWtr+/r6Pnz40M7Ork+fPg0NDfPmzUPUCQAAAKAphJwAAAAA2oYZ9HTu3DkTE5PFixfjXzsBAAAAeCCXEwAAAMBX0tbW1tbWLi0tvXTpkqqqao8ePTq6RQAAAADfC4ScPsMKxwAAAPB1unTpYm1t3dGtAAAA+LvwXswndBSfMLHuM2SbBwAAAAAAgP8yvBfzCR3FJ4ScAAAAAAAAAACgnSHkBAAAAAAAAAAA7QwhJwAAAAAAAAAAaGcIOX0WHx/f0U0AAAAAAAAA6DB4L+YTOopPCDl9lpCQ0NFNAAAAAAAAAOgweC/mEzqKTwg5AQAAAHSk9+/fnzhxYubMmZcvX2YKi4uLly9fzmyyWsZms5ue08DA4M2bN8xmWlraq1evvvWNPH78+PTp063XeffuXVZW1hdPVVJS0tarr1u3TkZGRkFBQUFBYfPmzTx7WSyWgoJCK4fv3bv3zz//pJ9ra2tf/X/p6eltbUlbVVRUMJ9TU1MzMzOdnJz4P7y6ujqniZYqv3nzxsTEpK6u7uTJk7/9X1euXPnbtwIAAPB/dOroBgAAAAD8FyUmJrq6uubk5BQWFk6cONHJyUlfXz87OzsjI2Ps2LE1NTXR0dG0JovF6tSpk5ycHN0sKiqSlZUVFBQkhNTU1Dg6Onp5eRFCqqqq7t69S+tkZWXdunXr7du3hBA5Obn58+cfOnSof//+bWphQUFBfX19p07/+3ORw+FUVFT069ev2fru7u5KSkqWlpatnHP79u3S0tK///5765e2tLRMS0vT0dEZPnz4wIED9fX1mdtvxa5du5YuXdrS3ry8vKaFZWVlvr6+hJDr169LSEjk5uYSQsaOHWtiYqKpqUkISU5ODgkJMTc3b2xs/PDhg5iYmICAAPcZOByOiIhI165duQvnzp3buXNn7pqNjY0WFhZmZmY8DSgvL1dUVIyNjdXW1iaEJCUlffr0qaysLCkpaeTIkV+8ZUJIbGzsypUra2pqFBUVCSHPnz9XU1Pjjh8JCgoqKSkRQnJyckxNTT09PUVFRU+fPm1oaEgvSgg5depUbGyssbExP1cEAADgE0JOAAAAAB1g8ODBERER3bt3t7GxMTMzGz9+PB0oFBISMnbsWJ7KkpKSBQUF9HP37t3fvHkjIyNDCPHx8WEiKZWVlX/99Rf9XF5efuvWLVlZ2YKCgujo6NOnTxsYGNBdjo6Od+7cERYWbtqk+vp6DQ2NiIgIGivx9vYOCAgQEhJiKjQ2NlZWViYlJY0YMYLn2GvXrp07d05PT2/KlCk0TFZXV3fixAllZWXuau/fv58/fz6zGRoaKikpOWPGDJ6zxcTEvHv3LikpKTk52d/fv0+fPvyEnHju5fXr19wtp+EY7jpqampCQkJiYmJ5eXk2NjaEkLi4uAEDBggKCg4bNuzmzZsfPnzQ09ObOnUqISQ/P3/gwIEiIiI8ISc61uzDhw/cUSdjY+NOnTpx12Sz2aqqqk3b6e3traSkxGazHzx4QAjp06fP27dvjxw50rlzZz7v1MTEpLi4ODU1dd++fYQQJSWljRs3GhgYSEhI0AqvXr0qKytLS0szMzPz9PQ0Nzen5SdOnGAG1r1792769Ol8XhEAAIBPCDl9pqur29FNAAAAgP+Qzp078x9W4EePHj0OHjxIP9+9e/e3335jsVgzZ84MDQ2dNGkSU23lypX29vbcgSSqpqZm+vTp06dPZwIle/fu3bt3L3edPXv2REZGNo03ZWdn29vbBwcH//zzz7QkOTl57dq1TJwoOjq6rq6uuLj4+fPn0dHR9+/fV1NTW758uaqq6qxZs4yMjJj4SHl5+aBBgzIzM1VUVFRUVFofM9WK3Nxc7thWRkYGIWT06NEqKipMYXh4uIaGhqmp6dKlS3ft2sXhcLZt27Zz505mYtqhQ4eWL18uKipKCFFUVKyurm56obNnz7q5ufGMcrKzs+OnkQkJCYcOHdLV1XV3d6clDx8+nD59Os8XIysrq6qqiunbZiUlJe3cuZN24KRJk1xcXNLS0kRERD58+GBqaiomJtajR4/w8HBNTc2RI0eeOXOGRrsmTJhAD/fx8cnOzuanzQDwY8N7MZ/QUXxCyOkzPT29jm4CAAAA/IecP39+2bJldP7aX3/9tXLlSnV1dTc3t2YrV1ZWdu/enX4uKipSVVXlnlhHCLl///6GDRuY+m/evLG1tU1LSxMVFWUiR15eXjo6Oi1Nr1uxYoWysvKWLVtaanBtbe2+ffsCAwN5ynNzcw0NDV1dXblDPEFBQVZWVkwgycfHR1paWlJSsrq6evr06RwOJygoKD8/f/fu3ePGjfPx8fn1119pzfz8/M6dOzeNiLWViopKSkoK0xv6+vrl5eUSEhLXr1/nGTClrq5eV1fX0NDw9u1bPT29nj170pBTTU1NWFgYc5KWXL9+nQ7soj58+LBhwwaeWXV0/l11dbWHh4e6ujotefHihYWFxfHjx5lBXg0NDQoKCra2tjyXiI6OfvPmze7du1tphrCwsKSkJJ1GJyoqOnTo0KSkJH19/du3b9PZc7169erVq5eNjY2+vr6ysrKGhsb27du9vb3p4fX19bNmzfpSpwLAjw/vxXxCR/EJIScAAACADjBjxowZM2akpaUNHDjQz89vzpw5hJBLly41rclms784sW7w4MFMMCgtLW3Dhg1du3a9ffu2lJQUcx7u/Nl5eXlycnJMnqaDBw+eOXMmMTFRRESkpQavWbNGR0eHO7xCCLlx44atre369eutrKzGjRvn4eExbty4rKyskJCQe/fuMdVoaqGwsLCysjIamVJUVNy2bRshZO3atcbGxi4uLmJiYnTAFA3KREVF3bt378WLF126dJkxY8bs2bO/rp9ZLJatra2np+fixYs3bty4evXqEydOMHsDAgJ27NhBCNHQ0KAlffv2dXZ2psEvcXHx6upqWVnZlk5eXl5+9uxZOmiIkpSUnDhxopCQEE/Iqbi42NnZmQnxXL582cHBYevWrdyTCi9evCgtLU2nWLbV0KFDV6xYQccuEUImTJhw9epVfX39mJgYOk+TzWY7OjqGhIRcuXIlLS1NW1ubSeTEfTvS0tJfcXUAAIBmIeQEAAAA0GG2bt3ao0ePdevWqaqqtpQuurS0lM7taoW4uLiamlpGRsbvv/9+5MgRdXX1UaNGnT9/nu7V0NCwsrLirr9s2bLS0tIzZ87Iycl5e3v7+vreunWLJ+8St7CwMH9//8zMTJ5yMTGxwMBAmnba2dl5zpw5JiYmeXl59vb2gwYN4qkcGRlpampKPzc0NNAY0/DhwxUVFU+fPk1H92RkZLBYrPHjxysrK48ZM8bCwuLJkyeenp4pKSk0S3pb7dy5s2fPnnZ2dosXL/7ll18uXLjg6+u7cuVKutfBwWHhwoU8hyQnJ0dFRamoqPj6+s6dO/fOnTstnXz37t2amprjxo1jSmRlZRcsWNC05sGDBydMmNCnTx+a6N3X1zc0NJRJsEUHVbm6um7atIknVsWniIiIhw8fEkI+ffpE868bGBgsX778ypUrBw4cIIRs3br18ePHRkZGdGDds2fPmGNjYmIkJSV1dHSaJhEDAAD4OxByAgAAAOgYd+/ezc/PNzQ01NTUtLW19fLyajard0FBQUlJSd++felmcXHx4MGD6cS68vLyJUuWEEIePXq0adOm58+fd+nSZeHChdzJmx4+fHjy5EmekFNERMQvv/yiq6s7ceLEK1euxMXFNZvcmvL399+wYcOIESOWLVt25swZ7kxD3MkszM3NR48ePWbMmFevXjUdrlVWVnbt2jV/f3+6WVRUxOQ/Cg8PZ1IspaWl0UXiJk+eTEt0dHSMjIwGDx68bds27uXz+PHnn3/6+/s/evSIieMEBQVpaWl16tSJzmoUEBDw8vIKDQ1lDlm8eDETQjI0NFy3bl16ejozBorbtWvX9u/fHxMT88Vm5OXlbd++/ezZs3RTQkKCydvN+O2335SUlJrGv/hkbGy8efNm2l00M/qIESPMzc1tbW3pwCU7Ozs3NzcaDquoqODOaSUjIyMjI6OiolJaWsrM3wQAAPj7BDu6Ad+L+Pj4jm4CAAAA/Ifk5uZaWVnt3r1bQEBAXV398uXL9fX1MjIyTUM/eXl5xsbGz/4/WVnZ+Ph4+tnV1ZXWUVJSsrW1zcjImDBhQl1dXSWX2traplcXERE5evSopaXl4cOH/f39W4o3sdlsDw+PLVu2xMbG3rhxo7a2dtq0aTU1Nc1WZrFYO3bsqKmp+e233ywsLO7fv8+99+jRoxYWFswktSdPnjCDqjQ0NJgJfcbGxlFRUUy8iSorKxMREaFRtpZYWFiMGTOG2aytrXV1dfXw8PDy8vrrr7+OHz9OCDl+/Pi1a9f27du3ffv2xYsXl5SU0Al07u7utD8dHR2ZCYyUgoJCenp608udPn3a3Nzc399/1KhRrbSKJv82NTVdsGDB6NGjm63A4XA2bNgQHh7eNE8W/6SlpeXl5SsqKujafISQ+fPn379/397enm6qqqqKi4vTz0VFRc+fP3/58mVeXl5eXl5lZWV5eXleXl5LTxYA/jvwXswndBSfMMrps4SEBCQAAwAAAP7V1NQkJyc/fPiwoqKCELJp0yZaXlZWxqwcx23jxo3cc6aOHTvm7OzMrP7Wt29fOo6paWAiJiaGe817AQEBSUlJuslMuJOXl2fGMTU0NHCHmerr61u6BZrGyNbW9s6dO2pqajx7Y2NjV69ezWaz7969S/devHjR2Nh4zpw5586d48nw/ejRI1dX1+Li4vv37ysoKJiammppaTF7a2trDxw4EB0dTTc5HM6VK1eanSjHrKHG+Pjxo6Ojo4WFReshJzq6h3Hz5s2XL18+ePDg5s2bd+/eZbPZdFgZIcTMzOzRo0fLly9PSEiYOnUqIURISIjeDvdNXb16NTIy8t69e4cPH+Y+8/Pnz729vSMjI0NCQszNzVtpUkNDw5kzZ5ycnFxcXLiTu3MrKytbtmxZcnLyvXv36LS7tgoKCtq3b9+bN2/Cw8N//vnnqqoqOr3O1dVVS0vL2dn50qVLPKPDbGxsLl686Onpef36dSkpqdLS0p49e65ateorrg4APxi8F/MJHcUnhJwAAAAAvoa7uztdlp5iQk4lJSW//fZb0/obNmzgjmisXr2ae4Yaj5qaGhqfKisrCwsLi42NbbZaZWVl09Q/vXr14s6jVFZWlpWV1dKFduzYkZ+fP2nSpOTkZJqSnAoKCnJ2dt6yZcuqVauYgIWYmFhkZKSOjs4ff/zh5OREC588ebJmzZrk5OR169Y5OTnRoTRMKI3y8vIaNmzYzz//fOjQoatXrxYWFoqJiU2cOLHZJtXX17u4uIiIiAgICKSkpKSmplpYWPDEfb5oypQpNNP5nDlz5syZw2KxgoKCAgICmArMNDdCSGBg4K1btwghz549Y0JX/fv3HzNmzLp165SUlJiajo6OR44cmTVr1rNnz5ipjk2x2WwXF5eQkBAlJaXQ0FDueY6Md+/eBQcH+/j4jB8//u7du189o01HRycwMFBDQ4OOIFNSUrpz546zs/OiRYvWrVtnZmY2efLk48eP9+7dm/soExOTV69eHT9+fOXKlRwO5+suDQAA0DqEnAAAAAC+hq6uro+PT1lZGc2hw5CXlz937hyz6eHhkZKSYmBgwDMsqKV40507d8zNzdlsNh21FB0dbWVlxT3xrWvXrgICAosXL75w4YKEhMTRo0d5zpCQkFBaWspsfvjwofXs435+flFRStrVngAAIABJREFUUdzxJpr6Z9q0aT169OCp3K1bt9u3b3OXq6urm5ubnzlzhucM3BwcHOiEr1mzZtGxPOPGjWspMZOIiMigQYPy8vLExMSWL18+efLkb72MmpaWFp2UJygoyIylUlFR4U54RO3YsWPz5s1fDA8JCgqamJhYW1s3XRWOER0dTfOUtzThbv/+/eHh4XTqn4WFRUvnGTBgAE/JzZs39+7dS9fCi4qK8vDwiIuLmzdvHk+1tWvXPnnyZMiQIZ8+fQoJCWn9jgAAAL6CQCv/rLF//34XFxcfHx/mX7F+YHv37l2zZk1HtwIAAAA6gIKCwsePH79ub1RUFJ1d1ezfVFlZWWpqao2NjdHR0XRZt6bYbLaAgAD3YKWamhpRUVEm9sFms1ufU8atvr5eUFCwrWm2/wuqqqqYyYnc6uvrmYl1FJvNrq+vb2UM2j+jpKSkvLycfpaWlmbSYLWOxWLxBDe5NTQ0CAkJcX+dampqOnfu/HXL5AHAjwfvxXxCRzXVbAQJf458xr3eCgAAAEC72LdvX2Nj46BBg1qKN9ERMTwlYmJirVdoBZOHG3g0G29qtscEBQU7PN5ECJGVleUzzMStlXgTIaTpkog8XzYA+I/DezGf0FF8wop1nyH1FwAAALSv0tJSugbZunXrvuLwhoaGb9AoAOhI+F3Ddw7vxXxCR/EJIScAAACAb8LPz6+yslJRUZFZS45/ZWVl2trab968+TZNa3/v3r0rKytjNl++fJmenm5iYsKzXl5mZuZff/319y9nbW394cMHmrhqw//V7PmDg4OVlJRiYmK+eObExMTWuz09PT0lJaVNreVwOHTJvH8AXT+RSk1NzczMbJoig8+H1V6+3cOi/mb3slisNtXncDiXLl2qrq7+imu9efNGW1ubmS8JAPDDQ8gJAAAAoP3V19cfOHCAEOLs7Nx0NtMXOTo6LliwQF1dnW5WVVVZWlrm5OR8g5a2Ji8vT0lJiaayYrFYL168CAkJ+f3335vWtLa2PnXqFLPZ2Njo7OxsamrKk9383LlzrWSqrq2tLS4u5qdh6enpND6SnJxcWVk56/8TFxdvurpfcnLy+vXrvby87O3tHz9+3PqZjxw5EhcX10qFY8eO+fn5tVJBXV09NTWVuyQgIIAn/3djY2NmZmZeXl7+/5WXl9e0B+bOnWtnZ2fPxcbGJioqqumly8vLe/XqlZiYSDeTkpJOnjxZVlaWlJTEXY3Ph1VSUrJ9+3Zra+vt27eXlJS0csvFxcU3btx49OhRbW1t073t+7D46d423YKOjs7t27dbuTseAgIClpaW3DE7bh4eHuvXr3d2dl6yZIm1tfXUqVO5e1VdXd3W1va/kCcXAIBCLicAAACArxEZGXnixAkms7iZmRkh5I8//lBUVCSEhIaGfvz4UVpaesmSJW0985MnT5KTk//880+mRFxcPDIy0sfHp/UDzczMXrx40TSbD5vNfvnyZZtyQlHS0tLZ2dk0sRGLxZo/f/6pU6csLS1nz57du3dv7ppZWVlDhgzhvoWxY8daWVlJSkrSwU10eMi9e/eEhIScnJwmT548ZsyY69evz5w5k8ldfeXKlfXr16enp3OfOTc318fHx8vLi7a/tra2qKiovr7+48ePdOW4mJiYd+/e0crZ2dnjx4/nPjwxMdHMzCwoKGjKlCny8vJTp049efLkuHHjuOvs3r07MjKyZ8+ekpKSDx48ePz4cVBQUE5OjqSk5NOnT2md/Px8QUFBDofz4sWLXr167d27l4YzeHqsoaEhPz9/0KBB3IWioqK0Hxj5+fkDBw4UERHhydvNYrFYLNaHDx+6du3KFBobG3fq1Im7JpvN5l7EkOHt7a2kpMRmsx88eEAI6dOnz9u3b48cOcKTmqr1h0UVFRXp6OgYGBhYWFhER0ePGjXq/v373K2iHj58uGzZsqKiooKCgkGDBr1+/XrhwoUeHh40RVS7Pyw+u7dNt2BiYnLo0CHuq5w6dWrYsGH9+/enm8HBwenp6XV1dfX19Q0NDfX19SwWa/Xq1Uyv+vr6MpnCevbsKSAgICUlJSEhERkZ+fr16xEjRnBfzsnJaciQIU+ePBk8eHDTNgMA/GAQcvosPj4eszEBAACAf+np6efPn2c26Wdvb28aW9m7dy8hZOnSpdLS0m09c3Bw8JIlS7gjRwICAoKCgq1nhiaEeHp6VldX84SW8vPzTU1NvyLexOSipseKiIh4enr+9ddfV69e7dGjB13sLDk5uaamprCw8OPHj2fOnImMjBw2bJiVldWrV6+ePXvGBAIOHz5Mx7OkpKQsW7Zs+PDhWlpa+fn5Bw4c8PLyOnz48MiRIwkhUlJSTburZ8+et27dOnr06OLFi+nfbKtWrXrz5s3ChQuXL18uLCxsZWXFLBt06tSpZ8+e0c8sFmvnzp1//PFHcHDwhAkTCCGTJk2KjIycO3fuwoULf/31V6Y/ly9fPmPGjOLi4srKyoKCAj09PWtra3l5eSkpKaYZ27dvP336tJCQ0MePHydOnCghITFq1KimPZaZmamurk5XDFy/fn1hYaGYmNiLFy8yMjJGjx7d2Nh4//59QoiiomKzM7POnj3r5ubGExaxs7Pj52ElJCQcOnRIV1fX3d2dljx8+HD69Ok0MsL/w6IOHDigqanp7+9PCJk5c6aZmdnBgwe3bNnCXSc4OPjXX389fvz46NGjZWRkLl68KCUltWLFCnNz8ytXrnyLh8Vn9/J/C4SQZcuW9evX7+3bt2pqavfu3XNzc6usrKRHUQICArKystLS0hISEsLCwsLCwhEREWZmZtLS0iwWq66ujjsDPQ0xczicrVu35uTkJCYm8uSAFxIScnBwCA0NRcgJvk94L+YTOopPCDl9lpCQgG8MAAAA8M/Nzc3Nza3ZXQICAsy79Fe4cePGyZMnv+LAgQMHNi3MycnhGUrTVvfu3TM2NhYUFJwyZcqUKVOY8srKSicnJ2Vl5draWhUVFXV19dra2k2bNhFCNm7cqKGhwfxFvmvXLkJIWFhYWFjYoUOH6HCV5OTk27dvnzp1atWqVXfu3BESEurUqROHw+G5uqCgoLu7+6pVqxwcHAQEBAwNDZ8+fTpy5MhTp06pqaldvnw5JiZm/vz5TH0TExOaNMfGxkZOTm7y5Ml+fn7cU+GmTJmSkZGhqal5+PBhOralrq5OSUlJQ0ODEBIeHq6mptajR4+PHz+mpKSMHTuWHnXw4MGDBw/m5eX9/PPP0dHRAgIC0dHR4eHhtbW1UlJS/fv3p52fmZnZr18/5kIfP36sra1tbGwUFBTctWtXnz59Wu/q69evc/fwhw8fNmzY0LlzZ54nyOFwqqurPTw8mKmXL168sLCwOH78+IwZM2hJQ0ODgoKCra1tWx8Wdf78+d9++43ZtLa23rFjB3e85vXr166urgkJCcrKyo8ePerZsycdxxQYGKitrX3q1Km5c+e2+8NqU/d+8RYoeXl5BweHNWvWCAsLP3v2bNu2bRYWFtwdzjSYxWKFhYW9fv2aw+EYGhrS+22qurrazs5OXl7+8uXLNDrGY/LkyTY2Ns0eC9Dh8F7MJ3QUnxByAgAAAPi+ZGdnfzE2QZWXl2dmZnJPkvoiPz+/58+fN/smzGazBw0aRAcTcbO3txcSEpo9e7a9vT33tbp37/7o0SNCyJYtW4YMGbJs2TL6Wp6QkGBlZbV69ert27dfvnyZVuZwOF5eXvv376eb9fX1NjY2RUVFc+fOnTt3Li2UkpKqqqpq2rDJkyfX1tY+ePBAR0en6b3wTPFLSUmJjo5WVlZ2cHBYtGhRWloazzklJCR++umnS5cu0bFaNJzk6+vb2NgoLCxcWVkZFhbm6uravXv3Xr16MSEnKjY2dvTo0YKCgmw2OygoSEZGRkxMrLS0VF9fn4acCgsLlZWVaWUDAwPmvoqKirS0tFp9MqS8vPzs2bNnzpxhSiQlJSdOnCgkJMQTciouLnZ2dqZD6gghly9fdnBw2Lp1KxNvIoRcvHhRWlqambnWpodFCHn//j1zI4QQFRWV9+/fc7chICBg+fLltE5SUhIdp0bjrXZ2dtevX2ceazs+rDZ17xdvgaGmphYUFLR169awsLBmfxrUggULqqurDQwMOBxORUVFsyGn3NxcU1PT9PT0kSNHjhw5UkJCYuHChXZ2dtzDDJWVlbOzs1u6CgDAjwQhJwAAAIDvC4vF4mceXFVV1bRp07S1tekkPv5P3tjYyOFwmg59oomEmh7y8uXL5OTk4OBgbW1tLS2tXbt2jR49mrtCVFTU4cOH6Wc2my0qKkoIsbGx2bBhw6tXr2hOHPoyb2hoSKuJi4s3XWWse/funz59atoAAQGBMWPG3Lt3jyfkpK2tLSQktG3btqNHj3L3mKqqat++fQcMGFBcXCwgINA00U9RUdG0adOYzS1bttDBL2w229HRcejQoU3jbtS5c+fogYKCgtyxIUZhYWG3bt14CsXFxZsNpfHYvXu3pqYmd1IhWVnZBQsWNK158ODBCRMm0LhkVVWVr69vaGgoE4Kh0+hcXV03bdrU9Cnz87DoUB3uDFBiYmI8MwHv37/v5eVFP8fGxo4ZM4bZpaioePr0aZ7rtsvDalP3fvEWKH9/f19f30ePHjWbHovR0NAQGRlZUFAgISFx8+bN+Pj4pvUfPnw4c+bMmTNnnj59um/fvoSQjIwMBweH169fM31FvzxtXSYPAOBfCiEnAAAAgO9Lr169cnJyWn8BfvLkybx58zQ1NemcNf6tWLGire0REhIyMjIyMjLy9vY+cOBAXV0d997nz58XFxfr6urSzZKSEpqKqGvXrufPn6dhkfz8/FWrVtFF1thsdm5urqioaNOQE019/enTJ3l5eULIiRMnmHlh2tra3AvJsdnspUuX/vTTT/Hx8XV1datXrxYSEmKz2fRlPjo6mlb7888/Dx06RGfMMd6+fWttbc0zwYrFYj158qSgoKC4uLiioqLZfqipqbly5QodqPX+/fuePXvSeA23ysrKTp06bd++fdOmTRwOJy4u7s2bN+/fv/9iyOnatWv79++PiYlpvRpdRnD79u1nz56lmxISEtyjk6jffvtNSUlp4cKFPOX8PCxKSUmJO1H3x48flZSUuE/FfA2Ki4uvXLly8OBBZtfLly+ZGX/t+7Da1L1fvAX6HH/99dcXL17Qr1wrhIWF5eTkzp07N2LEiMTERKYPGXFxcbNmzQoJCZk0aRJTqKqqGhERoaKi4uHhwaxcmZOT06tXr9YvBwDwY/iaRJI/pKb/2wAAAADoEGPGjLlx40ZLe4uKitzc3MaMGbNo0aKTJ09+Mad4O1JQUPDy8qLZnRl//PHHypUrmdE0z549YyZPTZw4ka5cdvDgQVNTU319/fv37w8aNMje3t7MzKyqqmrDhg2FhYXcZ9PS0qIxiAcPHqxfv54JS40cOfLNmzc0fYa+vn59ff348eNv3769bt26ixcv9u7dOyEhga43V1NT06VLF+aE8+bNi/6/mo4bevXqlaamppub29mzZ58+fbp161YnJyeehfMIIZcuXdLQ0KB3Z2ZmRpfh4yEtLX3x4kU6hmXGjBl//PFHRUXFu3fv4uPjHRwc8vLymu3Y06dPm5ub+/v7N5uSnFtWVpapqemCBQt4BpoxOBzOhg0bwsPDAwMDm+7l52FRw4YNu337NrN5+/bt4cOHc59q+PDhdCjTli1bzMzMevbsScvLy8sPHz5sbGz8LR5Wm7r3i7dAx2oNGTLki/Em6tSpU4cOHbKzs8vPz296Km1t7WvXrk2aNGnLli2amppaWlp00UkRERGaZZypGRsbyzNhE+D7gfdiPqGj+MVp2b59+wghPj4+rdQBAAAA+Lfr2bPnV+/9Fu7evaujo8NTKCQkFBYWtnTpUhkZmdmzZ6elpTU90NLScvbs2XP/L1NTUyEhoa9rSW1tLSGktLS0pQofP35UUFAoKyujm9XV1TIyMunp6c2eisPhGBkZRUVFcTicxsZGKSmppUuXduvW7dKlS0y1U6dOKSsrx8XFjR071sPDgylvaGigZ3j06NHZs2fZbHZ5efmDBw8+fPgwaNCgrKys33//fffu3Ww2W15enjlqz549dDgMt+3bt2/dupW7xMnJyd3dnX52dXVduXKlt7d39+7dN23aVF9fz1SbNGnSrl276Gc1NbXbt283vc3g4GA6Bu3Tp0+ysrINDQ0cDiciIkJLS8vZ2VlBQeHdu3fc9Z89ezZ//nxxcfHIyMiWOpmqr68/efKknJycp6cnm81utk5paencuXM1NDTev3/fdC//D4vD4cTHx8vJyT179ozD4Tx9+lROTu7+/fvcFd6+fdutWzcNDQ0lJaXs7Gxa+OrVK21tbRMTE7rZ7g+rTd37xVvgcDipqalSUlKPHj3iKa+srGy2Wzgcjo2NzahRo1raS4e/sVis4uLi3r17P3r0yN3dfezYsdx1dHR07t6929IZAAD+pZqNIGFiHQAAAMD3RV9fv1u3bmFhYVZWVrSktrZWUlLS1dXVysoqISHh559/bvbAiRMn0kwx3IWFhYUXLlxoNnnTF9GhGfX19S1VWLNmjZ2dnbS0tKura05OTnp6+oQJE5g1xbjROWjq6uqBgYF1dXWxsbFycnJ+fn4zZ87krmZpaXn16tVx48aNGTNm/fr1THmnTp1oXufhw4fTASZSUlLV1dVTp04NCgp69+5daGjorVu30tPTuTNGE0KePn0aGhrKXZKamspMtqKGDx/u5eXVu3fvxsbG48eP+/j4zJ49e968eatWraqpqaHzoVJTU2/dunXs2DF6yMaNG01NTVVVVSUkJPLz8/v06UPnxP3000/dunXT1NQkhPz8888GBgbDhg27cOHCihUr1q1bN2XKFO782Y6OjkeOHJk1a9azZ89o6p9msdlsFxeXkJAQJSWl0NBQ7nlbjHfv3gUHB/v4+IwfP/7u3bvNZrbm/2HRf8Dft2/f+PHjpaSkKioqfHx8eEZgqaqqpqSk3L1718jIqHv37pGRkXv27Hn69OnatWs3btzIdGz7Pqw2de8Xb4EQMmTIkE2bNo0dO7Zfv35KSkosFqu8vDwrK6u8vLykpIS7Zk1NzeHDhwMDA6WkpJrOZGT07NlTUlLyl19+0dXV7dev39SpU+Xl5S9dusRUCA0NlZOT09fXb+kMAAA/EoGmK9Ey9u/f7+Li4uPj4+Tk9M+2CgAAAOCfo6Cg8PHjx6/b+43k5uYaGhpeunRJTU2Nlnz69Kl79+5fETZisVh5eXmKiopf0YyKiorNmzdv3rxZVla22Qr3799XV1eXk5N7+fJlUlKStLS0sbExd85mHrW1tefPn79z507nzp1/+eUX5u54VFZWNk0j3dTjx4+7dOkiLy8/ZsyY06dP79q16+7du87OzosWLaIV9u7de+HCBSZnOUWHUPHkcoqJibl582Ztbe2YMWPMzMyaXqu4uDgxMZHOF6Oqq6tfv35dVVXVtWvXHj160C6qq6s7duzY0qVLac/fvHkzOzu7f//+zU7BqKioqK2tbTY8xCMmJkZaWlpbW7ulCocPH7527dqaNWtamnD3FQ+LzofIy8vr2bPnF794BQUFz58/19PTExERabZCuzysNnUv/7dQVVX18OHDgoICDocjISEhJyenoqLCM9uOLrk4aNAgExOT1nujrKwsPDw8IyNDTk5OU1Nz0qRJTP23b99Omzbtxo0byOUE/7D8/PyYmJhp06ZxT2UFaF/NRpAQcgIAAID/uu8w5ETf4fkJRgAdB9TsGn904hVPEKShoYFmg/4HGwj/8x9/WPhdQ0dJSEiwt7cfMWKEk5NTK/FrgK/WbAQJ6cM/i4+P7+gmAAAAAPwP3kv512wIg4Yqmg66ERYW/pFCGP86//GHhd81dBRdXd0///wzLi7OzMxs6NChhw4dKi0tbVoN78V8QkfxCSGnzxISEjq6CQAAAAAAAADfhK6ubnh4uJiYWH5+vpeX1+DBg+fPn5+YmMhdB+/FfEJH8QkhJwAAAAAAAIAfn66ubkhIiLi4eGNjY0NDQ2xs7Jw5c1oZ9ATwN2HFOgAAAIAvUFBQ6OgmAAAAtL/a2tr6+vpt27bt37//yJEjHd0c+NEg5AQAAADwBR2SPhwAAKDd3bhxw87Ojubml5WVFRISkpaWtrOzs7S07NKlS3Jyckc3EH4oCDl91srSqgAAAAAAAAD/djTexGazFRUVS0pKDA0NbW1tuReww3sxn9BRfELI6TM9Pb2ObgIAAAAAAADAN3Hjxo0FCxaw2WwVFRVmWBNPHbwX8wkdxSeEnAAAAAAAAAB+ZAkJCStWrJgxYwbPsCaAbwohJwAAAAAAAIAfVn5+fkZGRkJCQtNhTQDfFEJOAAAAAAAAAD+sHj16WFtbd3Qr4L9IsKMb8L2Ij4/v6CYAAAAAAAAAdBi8F/MJHcUnhJw+S0hI6OgmAAAAAAAAAHQYvBfzCR3FJ4ScAAAAAAAAAACgnSHkBAAAAAAAAAAA7QwhJwAAAAAAAAAAaGcIOX2mq6vb0U0AAAAAAAAA6DB4L+YTOopPCDl9pqen19FNAAAAAAAAAOgweC/mEzqKT506ugEAAADwY3r69OmRI0c6uhV8qaqq2r9/f7O71NXV6+vrW9oLAAAA7c7CwkJJSamjWwHtACEnAAAA+CaOHDnyxx9/dHQr+OXi4vLVewEAAKAdCQoKOjk5dXQroB0g5AQAAADf0PTp0/+lg88zMzMDAgL279/v4eGxZcuWjm4OAADAj+/mzZtRUVEd3QpoNwg5fRYfH/8v/YMYAADge6anp7ds2bKObsXXuHv3bkBAwJAhQ0RERPBvrQAA8F/Q4e/FbDb7XxFy6vCO+rdA+vDPEhISOroJAAAA0KIJEyYMGTLk0qVLdLOgoCArK6ukpKSj28WvkpKS8PDw0tLSprs+fvwYFxf3zzfpzJkzDQ0N//x1AQDgu4X3Yj6ho/iEUU4AAADwL5CdnV1QUFBVVUU3HR0dr1275uDgsGvXro5u2v80NjaeOnWKfp4wYYKCggKzKyMjY+7cuampqV26dGEKs7Oznz9/fv369YCAgIiICGFh4efPn1++fJkQIiAgsH79+vHjx/Nz3Xv37r169UpISIhucjic2trapUuXCggIcFebP3/+iBEjnJ2d8/LyZs6cqa6u/ubNGzc3t9ZPzmazMzMzpaSk5OXlaUl+fv7169fpZ0tLS1FRUf66BwAAAP5bEHICAACA7wiLxcrMzCwoKGhoaOjTp4+KikrTOgUFBXV1dYSQ6urq3NxcISGhHj16dERjedXW1trY2IiJidGWd+7cOSMjg+568eIFIeT58+eNjY20REVFJSEh4ddff2WxWPLy8g4ODgoKClpaWhkZGTNmzNi9e/fUqVPHjx/v4uISEBAgLCzMXIXD4TQ0NHh7ezs6OtKSixcvHjx4UFBQkKnQ2Ni4ePFiJghFCLlw4UJoaKikpOSrV68aGhqkpKQWLFigoaHR+h3du3fPysrqw4cPhJApU6acOnVKWlr6/fv327dvz8rKqqmpMTY2RsgJAAAAmoWQEwAAAHxHJk2alJKSwmzq6+tHRESIiYlx15kxY0ZaWhoh5OTJkydPnuzateubN286orHNGz58+N27dwkh4eHhc+fO5d5lbW3NfD527NiCBQuuXbumoqKyfv367t27h4aGhoWFDRgwYPTo0b6+vvPnzyeEGBkZycrKcgePsrOz/fz8Pn36xJR4e3t7e3u30qSCgoLFixfTZQSPHDlCR1HZ2dlNmDChlaMaGhrmz5+fn5//559/JiQk+Pv7e3h47NmzR1tbOy0tbfz48bdv3/7aTgIAAIAfH0JOn+nq6nZ0EwAAAICMGTNm0aJFioqKpaWl7u7u9+7dO3To0Jo1a7jr2NnZ+fv7Z2RkDBs2zNDQUFxc/Fu05OLFi4SQTp2+/o+ladOm0VhYXFzcwoULaWFAQICBgQEhRF5ePiMjo3PnzikpKVFRUZKSkp06daLJlcLCwiwtLekUvGnTpk2bNo37tIcOHaJLAdLN33///eLFizztLC8vnzZt2ubNmwkhxcXFU6dOZbFYDx8+7N27NyFk+fLlFy5cYGbtxcXFlZeX8zR+ypQpN2/efPfu3aRJk+zs7GbMmOHv7x8UFLRnz56v7hAAAPjO4b2YT+goPiHk9BmyzQMAAHwP1q1bd/ny5cTExIqKChkZGUJIamoqT50lS5bcuHEjIyNDS0tr48aN36IZGzduDAgIWLVq1ejRo7/6JJKSkpKSkhUVFdu2baOJk/r37+/u7j5z5syuXbsSQpydnU+cOEEIOX/+PCFk3LhxZmZmNNd4t27dmj0nm80OCAhQVlYeOXIkLenVq9egQYO4Q061tbV+fn4DBgwghCQnJ8+cObOysvLSpUtaWlqEkKKioqtXr5qamjKpptauXUvn/XHLz8+nswIVFRUJIbKysmJiYiUlJaWlpdzpqAAA4EeC92I+oaP4hJATAAAAfC8KCwsNDQ2zs7O7devWu3fv3NxcQkizq7x9Uxs3bjx8+PCqVav279//N0/V2Ni4ZMmSmpqaoKCgqVOn+vr6LliwwMrK6syZM1JSUkePHp0zZw6Hw6GV+/Tpc+DAgby8vMDAwL59+zo6Ouro6PCc0M/PLzU1NSgoiMncNHfuXJ7pe3/88QchZOnSpYSQ/v37z549e9myZaqqqnSvo6NjQ0PDtm3bmPqJiYnNNp42jGkem82mM/L+Zp8AAADAfwRCTgAAAPC9iI2NpfGmZ8+eiYqKLl269PTp083WpIN6WCxWu7ehHeNNnz59srS0jIuL27ZtW35+PiHk48ePK1as2Lx5s7a29tmzZwcMGDBt2rQePXqIiYnl5uYyk+969+6tpKT04MEDnpCTj4+Pi4uLnp6era1tSxe9cePG+vXrFyxYQI+VkJAssIx6AAAgAElEQVTgXtRv8+bNYWFhHh4edAwUNXXq1PT0dJ7zPHnyRE1NjRCSk5NDo4F1dXWysrJ06BkAAADAFyHkBAAAAN8LKSkpQkhZWdmRI0fq6urOnTvXUs0+ffoQQqKioqqqqjQ1NVesWNEuDWjHeBMh5MCBA6mpqYGBgQ4ODrSEhoqio6Otra3DwsLoUKPw8HB9fX0TExNap7Gx0cbGJjMzs2fPnrSEw+Hcv39/165dUVFRBgYGFy5c4M4mzsjJyTlw4MCePXvGjx9/4MABnr2lpaVOTk7BwcHLly/ftGkT9y4bG5uioiKe+sLCwgYGBioqKrdv3z527BhNiM4ExQAAAAC+CCGnz+Lj4zEbEwAAoGNNnjzZxMTk4sWLW7duHTJkiLm5eUujnH755ZfU1NSUlJSIiIjCwsJ2CTm1b7yJEOLu7r5w4UIVFRUjI6MnT56Ymppevnx5wIABysrKT5486dWrF622YcOGbt26JSUlqaio0AFcvXr12rFjh6WlJa1w/Phxe3v7rl27enh4rFu3rnPnzk2v5ebmtnv3bkFBwVWrVu3atYs7tVNubq6Pj09gYGBZWdnmzZvd3d15jrWysmrpFkJCQqytre3t7elgKJqPHAAAflR4L+YTOopPCDl9lpCQgG8MAABAxxISEjp+/HheXl5NTU3fvn0JIUeOHKG7Xr16xV1TSUnp8uXL7Xjpdow3PX36dPTo0Xv37h01ahTNoKSsrFxYWEhjScrKykxObnrLQ4YMUVFRycrKEhERYbPZgoKCO3fu5D6hnZ1d9+7dx44dS0eBNWvt2rVSUlJ2dnbMmRndunV7//79uHHjNm/ePHTo0Dbdi76+fmZmZlZWloSEhJycHC1MSUlxdHR8+vRpm04FAADfP7wX8wkdxSeEnAAAAOD7wkwo+8e0V7xJVFR09+7d9HOPHj24d2lpaTU0NDQ9pLa2ln5Ys2ZNK2eeNm1a65eWk5NrafE+UVHRU6dOfantLRIQEKBhMu5rmZmZ0cX1JCQkvvrMAAAA8GNDyAkAAAD+09pxfJOwsPDatWvbqV3fLyUlpf/CbQIAAMDfhJATAAAAfEOZmZk08/T36eLFiwEBAd27d2+v/E0AAAAAQCHk9Jmurm5HNwEAAOAHFBAQEBAQ0NGtaM2qVavCw8M7uhUAAAAdD+/FfEJH8Qkhp8+Q+gsAAKB90TzWK1eutLCw6Oi2tKhTp06jR49GyAkAAADvxfxDR/EJIScAAAD4JsTExAgh/fr1Gz9+fEe3BQAAAAD+aYId3QAAAAAAAAAAAPjRIOQEAAAAAAAAAADtDCGnz+Lj4zu6CQAAAAAAAAAdBu/FfEJH8Qm5nD5LSEhAAjAAAAD4hz169Gjbtm1RUVFMycmTJ3Nzc9euXctd7cGDB6mpqU0P79evn6Gh4bdu5OPHj9PT0y0tLVup8+7dO0FBwT59+rR+qpKSEllZ2TZdfd26df7+/uLi4oSQxYsXe3h4EEJyc3Pt7OxOnz7dqVOnkJAQprKRkZGamhoh5P3793fv3qWFAgIC8+bN8/X17dq167x581avXj1ixAh9fX1lZeU2teTfhaff3NzcXr58yV2hT58+3bt3J4TU1dVFRETcv39/9+7d4uLipaWlV69ebem0AwYM0NTUJIT4+fmVlZURQpSVlQ0NDaOjo7mriYmJzZ49u31vgT56Rl1dnbKycl5eXrPH8vnL+p61dPt79+7t2rWrvb09IaS2tvb9+/e0XEBAQEND4x9uZGVl5Y0bN0xNTZvuqq6uLikp4Smky0o09ebNGxcXlzNnzpw9e5bni6qvr29sbNz0EA6Hc/nyZQMDA9pF0F7wXswndBSfEHICAAAA+Bo1NTXJyckPHz6sqKgghGzatInZxeFwrl27FhMTU1BQ0K1bN0NDw6lTpwoICDQ9SWNjI31vZxQUFOTk5PBUi4qKysrKmjRpEnfh3bt37969+xUhp4KCgvr6+k6d/vd3IIfDqaio6NevX7P13d3dlZSUWg85bd++XVpa+vfff2/90paWlmlpaTo6OsOHDx84cKC+vr6cnNwXG7xr166lS5cym4WFhdOnT1+5cqWMjExOTs5vv/3m6upKCImIiOjSpQsNOZWXl2/atMnMzCwlJaVLly7Xr19/+vSpqKjo9evXGxsbCwsLbWxsbty4wd0J7SgvL2/kyJGJiYkKCgosFuvVq1fJycmfPn1avXr1t7hcS7j77e3bt9u3b+fea2dnl5SUlJ6efu/evdGjRy9atKhz5840Wufq6uri4tL0hDdu3Bg8eDANOampqVVXVxNCunfv/vr164MHD9rY2Jw8eVJHR0dVVdXNze3vh5yaPnoeRUVFLe3i55cVFhb29u1bR0dHGRkZWhIUFDRgwAAdHR3mJOHh4Xfu3Kmvrx88eLCdnV2XLl3+9j21Afftl5WV+fr6EkKuX78uISGRm5tLCBk7dqyJiQl9IsnJySEhIebm5v/kfT148GDHjh005FRaWtrY2Mj8omNjY1euXFlTU0PDTM+fP1dTU7ty5QpzrKCgoJKSEiEkJyfH1NTU09NTVFT09OnThoaG2tratM6pU6diY2ObDTkJCAhYWlq+ffu22ZCTh4dHZWVlfX19dXV1VVVVSUmJhYXFokWLvu42AeCrIeQEAAAA8DXc3d137tzJbHKHnNzc3Hbt2kUI6dq1a3Fx8e+//+7k5OTj48N9eGZmZkRERFZWVlZWlre394QJE0aOHNnK5aSkpHr27MldIiMjU1tby2w6OjreuXNHWFi46bH19fUaGhoRERE07OXt7R0QECAkJMRUaGxsrKysTEpKGjFiBM+x165dO3funJ6e3pQpUwghLBarrq7uxIkTPEOE3r9/P3/+fGYzNDRUUlJyxowZPGeLiYl59+5dUlJScnKyv79/nz59+Ak5cXvy5Im5ubmLi8ukSZPy8/MLCwv79eu3Zs0aQkhaWhohpKqqSkJCQlNTU11d3c3NLTAwUFlZ+enTp/v27cvLy0tNTS0vL1dTUzM0NLx+/Tq9KTMzsxcvXnB3CMVms1++fCko2OZMFNLS0tnZ2TSCw2Kx5s+ff+rUKUtLy9mzZ/fu3butZ2sXampq586d4y6pqqqaP3/+X3/9FRoayvO1ERQUpI3nwVT7888/g4KCmPLVq1d369ZtxIgRV69e/emnnwYPHvyN7oJ7iByHw2lsbOQuERUVzcvL4/+Xdfz48atXr9bU1Hh6etKSQ4cOzZ07l4ZmysrKJk2aVFJSYmdnJyEhERkZuWvXrpiYmAEDBnyju2udkJCQmJhYXl6ejY0NISQuLm7AgAGCgoLDhg27efPmhw8f9PT0pk6d+s/c15EjR/z8/GRkZPLz8z99+qSmplZeXi4lJbVixQr6YySEmJiYFBcXp6am7tu3jxCipKS0ceNGAwMDCQkJWuHVq1dlZWVpaWlmZmaenp7m5ua0/MSJE5cvX6af3717N336dPo5ODg4PT29rq6uvr6+oaGhvr6exWKtXr2a+a76+voyJ+/Zs6eAgICUlBS9x9evXzf9jxsA/AMQcgIAAAD4Grq6uj4+PmVlZZs3b+bZFRgYSAjZunXrli1bdu3a5erqevTo0f3793MPdBISEpKUlBwwYMBPP/20ffv2cePGtXKtcePG3b59+9atW9yFwsLCzMsYIWTlypX29vZN4yY1NTXTp0+fPn06c/W9e/fu3buXu86ePXsiIyObvpJlZ2fb29sHBwf//PPPtCQ5OXnt2rVMnCg6Orqurq64uPj58+fR0dH3799XU1Nbvny5qqrqrFmzjIyMmDfA8vLyQYMGZWZmqqioqKiotD5mqhWdO3cODAwcNWqUjo6Op6dnbm4uE+AQEBBgsVhnzpwREBCwtbUlhKxatSo9PX3NmjUaGho5OTmZmZkGBgZ0oNOWLVuYDvH09KyuruYJLeXn55uamn5FvIk+XBq4IYSIiIh4enr+9ddfV69e7dGjB3e1rKysqqoqpm+/tVmzZsXHx9O2VVVVpaamdu7cudkvHk/IicPhlJSUZGVl9evXb+bMmYSQefPm0Q/UkydPPnz4QMfixcXFZWRk8Jywve6UexpdbW1tt27dmk6sa9Mvi/6KnZyceB4NIWTNmjUlJSWPHj2SkpIihDg5OVlYWMyZM+fJkyfMN+effIKSkpKmpqZLly7dtWsXh8PZtm3bzp07mXFbhw4dWr58uaio6D9zX9bW1jTmO2vWrDt37vTt21dMTKzZmklJSTQ0X15ePmnSJBcXl7S0NBERkQ8fPpiamoqJifXo0SM8PFxTU3PkyJFnzpyhMfEJEybQw318fLKzs+lnAQEBWVlZaWlpCQkJYWFhYWHhiIgIMzMzaWlpGgoXERFhrrtkyRL61d26dWtOTk5iYmJbp/QCQLtAyOkzXV3djm4CAAAA/JvQITzcyWIYdHBT165dmXEZsrKyPBPr+vTps2LFChoAmjZtmpycHI3CvH79uqqqir5lOTs76+vrl5SU8ESIGA8fPtTT06OTU/r3799snRUrVigrK2/ZsqWlG6mtrd23bx8Nk3HLzc01NDR0dXXlHr4UFBRkZWXFBJJ8fHykpaUlJSWrq6unT5/O4XCCgoLy8/N37949btw4Hx+fX3/9ldbMz8/v3Llz04hYW2loaPTr18/W1lZPT69v374rV668ePEi3TVs2DA3NzcRERHmoSxevPjcuXMXL15MS0vjcDgsFuvChQvZ2dkXLlzYs2fPwoULaUKcgQMHNr1QTk5Os3Mh+Xfv3j1jY2NBQcEpU6bQ4VQ8oqOj37x5s3v37r9zFf5VVVVdvHhRS0uLENK3b182m11dXc0MhCGEaGtrT5w4kcVi9ejRo2/fvocPH2az2Ww2OzY2dvbs2YqKisOGDRs2bBgdT2RhYUFnrmlqalpbWw8YMGDt2rUfPnywsrIaNWoUd4KtdrxTJqRCCQgI8JS06ZdFCDE0NJSQkNi2bRuds8bdV8HBwX5+fjQuQ6/l5eX1008/xcXFMWGsf/gJqqur19XVNTQ0vH37Vk9Pr2fPnjTkVFNTExYWlpKSwtT81vclKSkpKSl58ODBVatWVVZW5uTkqKurE0IqKir8/f3Nzc1VVVVpTWFhYUlJSRrHFBUVHTp0aFJSkr6+/u3bt+nsuV69evXq1cvGxoamV9PQ0Ni+fbu3tzc9vL6+ftasWfQz8x8iFosVFhb2+vVrDodjaGhIU5I1VV1dbWdnJy8vf/ny5W80hfaHhPdiPqGj+ITf3mdI/QUAAADt5fjx4wsXLlyzZs2xY8eePXumpqZ29OjRZmsmJiZu2rQpPT1dRkZm2bJlhJCzZ8/m5+fTz/Qtrr6+/tWrV0lJSU0PHz16NM2nw8jLy5OTk2Perw4ePHjmzJnExETuf//nsWbNGh0dHZ6YyI0bN2xtbdevX29lZTVu3DgPD49x48ZlZWWFhITcu3ePqUYzs4SFhZWVldEXQkVFxW3bthFC1q5da2xs7OLiQoc/ZGdn09uJioq6d+/eixcvunTpMmPGjLZm/KmpqbG1tY2MjDxx4gSHw3FycmpoaHj06BGNmERGRg4cOJAZcDFo0KD79++PGjVq69atND4iISERHR0tLi6up6fXbKSpJX5+fs+fP2/2xZXNZg8aNGjx4sU85XTQ2ezZs+3t7YcMGdKm2/wHlJSUiIiI0NFMO3fuXLp0Kb278vJyWVlZFRUVOpaNRp2EhYU/ffp09erVkSNH0oEzv/76a0NDA53gKSIiUldX5+Dg8PDhw3fv3nXv3t3IyOhbtPno0aPOzs70M51Yx4ROrK2t/fz8mJr8/LIoLy8vfX39NWvW9O3blyl88eJFfX09z4y8/v37S0tLp6SktD5y6hsJCAjYsWMHjbrSkr59+9LeyM/PFxcXr66u5h7I863v69q1awcOHDAyMsrNzb1w4cKqVauys7NDQkImT55sYmLCVBs6dCiNANIo0oQJE65evaqvrx8TEzN27Fj6BXN0dAwJCbly5UpaWpq2tjaTyIlRXl4uLS3NbC5YsKC6utrAwIAmoWs25JSbm2tqapqenj5y5MiRI0dKSEgsXLjQzs7u68Yt/qfgvZhP6Cg+IeQEAAAA0M7ev39fXFwsKCjI4XAEBQXppKSm1S5fvjxv3rzOnTvPnz//7NmzdC7Js2fPREVFmXklVGlp6datW5ueobCwkKdk2bJlpaWlZ86ckZOT8/b29vX1vXXrVitLs4WFhfn7+2dmZvKUi4mJBQYG0qy9zs7Oc+bMMTExycvLs7e3HzRoEE/lyMhIZsmqhoYGGvEZPny4oqLi6dOn6Ry3jIwMFos1fvx4ZWXlMWPGWFhYPHnyxNPTMyUlxcvL60s9+j80SdbChQvpUIvz58/7+fn99NNPdG9sbOyJEyeYYRETJkwoKiras2fPunXrVFVVO3fuHBcXt2TJkszMTAcHh2ajeC1hsViNjY0cDqfp0CcWi8VisZoe8vLly+Tk5ODgYG1tbS0trV27do0ePZr/K7Y7Npu9aNEiGqP5+PHjx48fe/fuTTPvBAYGLlu2jKZ5Li0tlZWVLSgoePv2bXBwcGNjY3R0NP36TZs2rbS0lIacYmNjabhTWVl5/PjxNJfZhg0bzM3NacigtLS03ZNtL1q0yN7eXltb+9ixY8z3sKysbPjw4XQiFcX/L4sQMmLECBMTk82bNwcHBzOFNTU1NJrGU1lGRoYnyPuPcXBwoF97bsnJyVFRUSoqKr6+vnPnzr1z5w6z65veV3JysrW1dWho6Jw5c2pqagoLCz09PdevX//8+XOe+WsREREPHz4khHz69IkuIGBgYLB8+fIrV64cOHCAELJ169bHjx/TGGVBQcGzZ8+YY2NiYiQlJXV0dGhwimpoaIiMjCwoKJCQkLh582Z8fDwzoorx8OHDmTNnzpw58/Tp0zTilpGR4eDg8Pr16zb91wYA/j6EnAAAAADaU2lp6cKFC2tray9cuGBiYhITEzNx4kQHBwdjY2Puf4339/f38PBwd3ePioqys7ObM2dObGxsS+cUEhJqNu1000E3ERERv/zyi66u7sSJE69cuRIXF9f0fYy7DRs2bBgxYsSyZcvOnDnDnb6He8qAubn56NGjx4wZ8+rVq0uXLvGcpKys7Nq1a/7+/nSzqKiIzigkhISHh6uoqNDPaWlpdEWtyZMn0xIdHR0jI6PBgwdv27aN/2kva9euFRMTW7VqFR3lcfLkSQMDg/DwcHFx8UuXLmVlZVlYWDCVY2NjmQmDQ4cOlZCQiIuLk5eX37Zt29KlS9s03oGO1GgTISEhIyMjIyMjb2/vAwcO1NXVtfUM7au8vHz//v3MuoSJiYnc418YZWVlsrKycnJyioqKbm5ubDa7qKjIzc2NzqFjohUiIiJsNpvOnIqKinr8+HFeXt6tW7fi4+PNzMwEBATWr19PZ+G1L0FBQVdX1wULFty5c0dcXJzNZi9dunTy5MnDhw+nFdr0y6I8PT0HDx68fv16pkRBQYHGjumsVaqhoSE3N5cG5v55dAZcaGgoU7J48WJmXJKhoeG6devS09OZMVDf9L7ev3+/d+/eOXPmPHjwYPHixZqamqNHj2YSh3MzNjam2e5o8nI1NbURI0aYm5vb2trSgUt2dnZubm4LFiyg8/KY/2LQQJiMjIyKikppaSnzH09hYWE5Oblz586NGDEiMTGx6eSmuLi4WbNmhYSEcC/xqaqqGhERoaKi4uHh0ewaCwDwjWBg4f9j787joVr/B4CfmWGs0eLKUraiElqokKJFC2lDZJ1ufNtFqaQVoaSShCIlSdq4aUMqsofcokWoVBhL9nW23x9Pv/Oa1xiaSqnu5/3XmTNnzjxnmZPn0+f5PAAAAAAA/YlKpaKJ5EaNGoW6OmhwXFVVFftmEyZMyM3NRd0we3t7VDe3N0JCQgu4wWsq4chk8pkzZ8zNzUNCQk6fPt1bvInJZHp6eu7bty8lJeX+/fudnZ3GxsYoA6InBoPh4+PT0dGxZ88eU1PT7Oxs9nfPnDljamqKpzY8ffoUT6pSUVHBB/QtWLAgPj4ejzchTU1NZDK579CPqanpjBkz8JciIiLs248YMcLa2nr16tX//vvvxo0bw8PD2bOQPnz4UFZWhpa7urrQdZGXl//48SOq4vRzSEtL+/r69syv6VtNTc3y5cu55sfxguO8oZF0kyZNkv1/T5484TqH16tXr+Tk5GJiYlr/H5PJxJfPnTuHNjt9+rSampqiomJ4eLibm1tUVBSTyZSTkxs9erSurm5MTMz3x5t6HgJibm4+e/ZsAwODkpISExMTMpmM8mWQr/plIWPGjLG1td21axe+RllZWUlJ6eLFi+ybxcTEEAgE3q9jv19BKpXq4eFRVFRUVFS0adOm2tpa9nelpaVLSkrY1/yg40JhaDs7u4aGBktLy4sXL1IoFK6Jfmj2RklJyZaWFjqdjtbY2NhkZ2fjP0AlJSVhYWG0XF9fX1xc/OLFi+rq6urq6tbW1ubm5urqao5H06VLl4KDgykUCpVKxUONuKlTpyYlJc2bN2/fvn3q6uqamppnz55Fz0ZUZZz3wwQAfD/IcvosMzMTRmMCAAAAgHeonBAeSFq6dCmGYSdPnhw1apSkpGRNTc3GjRtXrlyJerxDhw7lKO89bdo0DMPev3+PXvYxmxKJRBIREXFzc2tvb8f7Zl1dXQICAmQymev/2KOaL3Z2do8ePUKRL3YpKSlbtmxhMpnp6eno3YSEhAULFlhYWMTFxXFU+M7Pz9+xY8enT5+ys7OlpaUXL16M6k8jnZ2dgYGBd+7cQS9ZLNbdu3e5Dl3p2aGtqqratGmTqalp3yEnFDvow969e6dNmzZlypTo6Gi8SE1YWFhBQYGTk1N3dzf66pqaGpTGFRcXJyMj097efvTo0S1btmAYtmLFCgKBwNGM9vZ2FovV91f/UBISElJSUrq6uvfv32dPXeERx3nr7u5ubGzEc5SYTObFixdv3rzZ84MZGRm+vr5eXl6enp6qqqp0On3y5Mne3t7JyckaGhqenp4o40lYWBhVEA8JCaHRaOvWrdPT05OUlLSzs9u3b9+IESPYp7T7Nn1c+v3798+bN2/s2LHTpk27fv06e5Yc778sjh0qKyuz/5oOHTpkbW2to6NjY2NDIBCys7N37NixefNmrvmGXPXvFURIJBL6hbL/ThMTE69fv56RkRESEvITjguXm5srJyenpqYmKSnJHthCIiIijh07VlpaGhsbO27cuLa2NvQz3LFjh6amprOz861btzjSG21tbRMSEtDNNmjQoMbGRikpKZTSyE5XVzczMxON2O35YBEUFJw4cWJFRcXp06c/fvzY1NSkoaExYcKEmzdvTp06FdUyB32AfjGP4ETxCEJOn2VlZcEdAwAAAADelZSU/PPPP/hLtHzw4EFZWdm4uLi1a9c+ePDgwYMHGIapqqoGBwf3nFqLXV5eXn19PSoARKVSExMTUSluNTU1MTGxgICAgIAAAoEQFxcnKir68eNHY2PjYcOGbd26ddiwYVx36OPjQ6VS582bV1BQwF66JSIiwtnZed++fZs3b8b7e0JCQtevX9fW1j558qSTkxNa+fTp061btxYUFGzbts3JyQlFuzjyYnx9fSdNmjRu3Ljg4ODExMS6ujohISFDQ0OuTeru7nZxcSGTyQQC4cmTJ4WFhaampj07ybxjMpmpqam+vr4EAmH9+vWbN28uKytbsWKFkpLSihUrKBQKPz8/PiObmpqauLh4aWlpfn6+vLz8mTNn8JFEqMEcIae6urobN25wLd70RSiToru7+5sPDbUnODiYn5/f0NAwPT2dfSTUN7h//z6qzIX4+/srKyvjNbBwr1+/Li0tRZG74uLiXbt2EYlEWVnZbdu21dXVoWFZSHNzs4eHR2dnZ3d39+zZs1VUVDw9PS0tLYWFhePj4+fNm8dgMNBUcf3o48ePOTk5d+/ejYuLW7hwobOz8/nz5+Xl5e3s7AwNDbW0tHoGmPr4ZbFvNmLEiA0bNrBPDWlmZkaj0bZv375582ZBQcGWlpYtW7b0MfNjT/17BZHw8PCHDx+i0lR4TGrMmDEzZszYtm1bz6/4EceFmzBhwsuXL9esWTNu3DgymXzr1q2amhotLS1Uc0pbWzs8PFxFRQVdlJEjRz569MjZ2Xn16tXbtm1bunTp/PnzIyMjOUJdJiYmr169ioyM3LhxI9eYb0dHR0hISHh4+KBBg27fvt1b26SkpERFRdEoY2VlZSMjI0lJyZ7jgv87qFTqvXv3jI2Nv1hhDfrFPIITxSMIOQEAAAAAfAs3NzeU7tGTrq7u06dP6+vra2trJSQk0MxffUtMTMTr5goKCqLhS/r6+iQSadGiRbq6ui4uLkZGRmgDWVnZwsLCJ0+ehIeH+/j4JCUlcaRQIaGhofHx8RylgikUirGxMaoAzW7YsGGpqans60ePHr1s2bKrV6/2LDaMc3BwQONlzMzM5OTkUJt7K8xEJpPV1NSqq6uFhITWr18/f/589lmovoGNjQ2VSnV0dLSwsEBRp5MnT86aNevQoUOWlpbsW0ZFRYmLi+fl5TU2Nl65ciUjI4NCoWRlZaF3e042h4YTojSQb2gYgUBwdnbu7TwEBATExsaiTiB75aneNpaUlPz+1Iz8/HwKhYK/TEtLw8tvsSsqKnJ2dkZJMVOmTGH/yNmzZ729vfE8shEjRqD446JFi/j5+dlnGZOTk0OFlr7qSL/o0aNHS5cu1dfXnzVrlpeXF7pXzc3Ni4uLr1y54uvrm5ube//+fY75znr7ZampqaH5FnH+/v7+/v7sa1auXGlpafn27dvu7m5FRUV8lOiAXEFEU1MTjbYjEol4kFRBQYG9BNLPOS4U1ikoKLh+/fq7d+8YDIagoOCoUaPwWJ6qqirH9g8ePDhy5MiSJUvQzJWenp5paWlWVlYcm7mr8QQAACAASURBVLm6uj59+nTChAk1NTUXLlzgeFdQULCzs/PgwYMmJiZ9/DzJZHJeXl5sbOzLly+NjIx27Ngxb968b/s5/xmGDx+upKSkra09e/ZsCoXSc1pAAH4QQh8JwwEBAS4uLsePH8f/s+sPduTIEa4V7wAAAADwbX6jPySkpaU5Ci3x/u53YjKZ3d3d7HW7e+o70ebb0nB+d3Q6nUgkEgiELx47jUYjEAi8lyf/CRoaGpqbm9GymJgYjyO/fqj29nYhISH2k9nZ2clRZovJZLJYLI5xlxxoNBqJRMI/1e9H2vfdzmAw8Obx8sv6ZgN1Bbu7u/GBdUj/HuYPPS72q9MTx52DspkEBQX/gw+3Hyo1NdXGxobJZMrLy69atcrc3Lxn0tOA94t/lz8eBvxE/YK4Xrtf6F9fAAAAAID/GiKR+MXuYt+drv9ml4z3ENIvODvVkCFDfoUwEzu8Rhiu523JywR/HGe734+077udPaLByy/rmw3UFcTTkXD9e5g/9Lj6Dlb2/J0KCQn9oJb8l+nr61+4cMHW1vbt27cnT5709fVdsGABJD2BHwpmrPus5/yaAAAAAAAAAADAH0NfXz8qKoqPj49KpXZ0dNy7d2/VqlW6urphYWGNjY3QL+YdnCgeQZbTZ1D6CwAAAAC9Ya+aDAAAAPwZWlpaMAz79OnT3r17Dx8+fOrUqVmzZg10o34PEEDgEYScAAAAAAC+4MfVcgIAAAB+pqysLGtr646ODvRSWFhYXFz8f//7n6Wl5RfnswPga0HICQAAAAAAAAAA+PPh8SYBAQEWizVr1qz169dDLSfw40DICQAAAAAAAAAA+MNlZWWtWLGCwWBIS0tDWhP4OaB8+GeZmZkD3QQAAAAAAAAAAKD/ZWVlrVq1as6cOfHx8QUFBWvXruUab4J+MY/gRPEIQk6fZWVlDXQTAAAAAAAAAACAfkalUsvLy7Ozs8+dO9f3MDroF/MIThSPYGAdAAAAAAAAAADwxxo+fLi1tfVAtwL8F0GWEwAAAAAAAAAAAADoZxByAgAAAAAAAAAAAAD9DEJOn+no6Ax0EwAAAAAAAAAAgAED/WIewYniEYScPtPV1R3oJgAAAAAAAAAAAAMG+sU8ghPFIwg5AQAAAAAAAAAAAIB+BiEnAAAAAAAAAAAAANDPIOQEAAAAAAAAAAAAAPoZ30A34FeRmZkJozEBAAAA8Ltra2sjkUiCgoL9tcOSkpLq6uqZM2d+/65aW1vv37+/ePHiPrYJDAyUkJCwsrJKTU19+vTppk2bvrhbdXX1q1ev7ty5093dXUtLq7fN8vPzvby84uPj8TUXL16srKx0dXVl3ywnJ6ewsLDnx5WVlWfPnv3FxvCIwWCMGDGiqqqqtw2OHDkydOjQVatWYRjW2dn57t07tJ5AIKioqPRXM7hqaWkZNGgQWi4sLBQXFz927FhgYGDPLSsrKykUypUrV/j4+C5cuICvnzt37qhRozAMe/fuXXp6Ot5yKyuroKCgoUOHWllZbdmyRUtLa/r06fLy8j/0cHjR3t7+4sUL9jVycnJ//fUXhmFdXV2XL1/Ozs4+fPiwsLBwY2NjYmJib/tRVVVVV1fv7V0Gg0EikXhpz9u3b4lEopyc3FceR69+9/uNl0cH0o/PKwaD8ezZMw0NDSLxh2dpnDlzpq6uDsMwEonk6uqakpKC/3C0tbXnz5/f8yNdXV0jRoyora3t98ZAv5hHcKJ4BCGnz7KysuCOAQAAAADvOjo6CgoK8vLyWlpaMAzbvXs3+7s5OTk3b96sqqpSVlb++++/UfeVQ0xMjISEhKGhYVpaWmlp6d9//43WFxUVxcfHOzg4SElJoTX+/v7z5s27ceNGz50QiUR3d3f8pa2trbq6uoeHR38d5oEDBzAM660L9/LlSxaLNW7cOF52lZOT4+Pjg/qNjY2NdDpdQkKCfYPW1lYfH5/MzEwMw7y9ve3t7XnZbVNTk5CQkLu7++rVq93d3S0sLND6J0+e7Nu3Dz9pdDq9qamJ/YO1tbUfP37k2Ft8fHxFRcW8efPYV6anp6enp+MhJ/zCoeWysjICgSAkJCQjIzN9+vSRI0fy0uzq6mquxxIUFIRhWHJysoiISGVlJTr5JiYmKJZRUFBw4cKFZcuW0en09+/fCwkJEQgE9j2wWCwymTx06FD2lZaWloKCguxb0ul0U1PTpUuXcjSgublZVlY2JSVl6tSpGIY9fvy4pqamqanp8ePHU6ZMYd+yrq5u0aJFGzduFBcX//jx4549e3bs2IFh2OXLlwcPHoxCTs3Nzbt37166dOmTJ08GDx6cnJz87NkzAQGB5ORkOp1eV1dna2t7//59Pr4f0iWprq6eMmVKbm6utLQ0g8F49epVQUFBTU3Nli1bOLasqqpC9zmOQqE8fvy4pKQkIyNDT09v9erVKIz77t27HTt2uLi49Py6+/fva2hooMtkb29vb2/PEaPU1tb29/fX19f/YssPHDggJiZ29OjRbzxybn7r++2Ljw5c38+rr0Kj0XR1dZ8/f66goPA9+7G1tbWzs0OPi94oKiqiI0LhrXv37tXW1s6aNSstLe3u3bt4yCksLKy7uxtvXl1d3cmTJ/GdkMlkR0fH72kqAv1iHsGJ4hGEnAAAAAAAvoWHh8ehQ4fwl+whp8OHD+/YsYPFYgkLC7e3tx89ejQ9PV1ZWZljD5GRkWPHjjU0NKyvr3dycrK1teXn50frjx07JiMjg4JQFRUV27ZtMzQ0fPv2LfpgSkqKgICAnp4e+l9x9n2KiYnhKQPfLy8vLzo62sbGZufOnei//RkMhru7+7Bhw9AG9+7dc3d3DwkJsba27m0np06dCg0NFRcXp1KpNTU1o0aNam5uHjRo0IYNG7Zu3cq+ZXBwsKGhoZKS0rNnz5KTk1tbW8PDw/F3KRSKvb39o0eP/Pz82D9VX19PoVBERESGDh0aHBw8fPhwAwMDDMO2bdu2evVqDMPevHlz+fLlioqKioqKgwcPzpkzhyN6wmHQoEF4sA8RFxfv7OzEX+IXDi1XV1fr6el1d3ffvHnTzs5u5cqVp06d4kg06+7ufv36Nf6STqdjGFZcXMy+zahRo0gkkpCQUHV1ta2tLYZhaWlpqqqqRCJx0qRJDx48eP/+va6urpGREYZhVCp1/PjxZDKZIwSArtH79+/ZowALFizg4+Nj35LJZCopKfU89oMHD44cOZLJZObk5KBkn7Kysp6H8/Tp02XLlrm4uMybN49KpdbV1SkrK6Or+fLlS5RtJyIioq6uPnr0aDc3t/DwcHl5+WfPnh07dqy6urqwsLC5uXnUqFGzZ89OTk5euHAhhmFLly59/vx5zzwgJpP54sWLb8g0ERMT+/DhA2o5g8GwsbG5dOmSubn5ihUrRowYwXHm4+Li2Ne0tbXZ2NjcvHkzOjoa/SpxRCKRaxYh+2ZWVlZbt2598uQJ+wYmJibBwcHsIadLly5NmjRpzJgxHLt69+6djY0N/jI6OlpUVHTJkiW8H/ufcb/x/uhAvvi8+iqCgoKTJ0/Oz8/v7OwsKir6999/Z86c2XfkiKv09PT9+/ejAJ+lpeXQoUP5+flpNFpjY6OHh4eWltbZs2cjIiLw7dva2mpraxctWrR06VI6nV5YWFhTU8NkMqWkpLZv375x40Y8RLt//36UG4Vy00JDQ/sl5ARA/4KQEwAAAADAt9DR0Tl+/HhTU9PevXvZ11dXV7u7u7NYrLi4uMWLF5ubm1+/ft3Z2fnWrVu97UpfX7+9vT0vL09HRwfDsNTUVEtLy4cPH6KQ08OHDyUkJDQ0NPD4i5mZ2eDBg9nDMTgCgcDRJ/xmnz59srS0dHV1xfuKpaWlQUFB27dvx7fZuHGjsrKypaXlq1evPD092T9eWlo6evRoDMOsra1RYMLMzOzRo0eKiopCQkI9v+7Vq1fe3t5RUVFMJnPjxo1+fn4vXrwYNGgQnvyFwkCVlZWtra3sOSkfPnwwNzfX0NBAL9E4oKKiooKCAnTOSSSSqKioqqrq2LFjDxw40Heaib6+fmpq6sOHD9lX8vPzL1q0qLePGBgYBAQEoOXnz5/PmTNny5YtwcHB7NtUVlayBxHKy8sxDNPT02NPoIiNjVVRUVm8ePGaNWv8/PxYLJaXl9ehQ4fwVKzg4OD169cLCAhgGCYrK9ve3t6zMdeuXXNzc+PIOqFQKH0cMi4rKys4OFhHRwfPksvLy1u0aFHPCIugoGB4ePi0adO0tbW9vb0rKyvx808gEBgMxtWrVwkEgp2dHYZhmzdvLikp2bp1q4qKysePH9+8eTNr1iyU6LRv3z78dvX29m5vb+cILVGp1MWLF3/byCYUvUKfJZPJ3t7eN2/eTExMHD58eM+NzczMMjMz0Ufa2toKCwsFBQW53iocIScWi9XQ0FBRUaGsrLx8+XK0ct68eY6Ojqmpqex7WLt2rbKycllZ2ahRozIyMtzc3FpbW0+fPo1vcOfOna6urk+fPhUXF9+5cyc7O3vUqFHr169XUlIyMzObO3euiIgIj8f+Z9xvPD46EF6eV7hnz56RSCRVVVUUmSISifh9+PTp08zMzPLy8pKSkhcvXlhYWCgqKo4bN27cuHHfEM3v7Oz89OkTapKwsPC6deuam5tpNBp6KKH1VlZW+J2D7lUPDw+Uu0okEhkMRmZm5uPHj729vdH/baArwqGpqSk0NPRrmwfATwAhJwAAAACAb4GSDthrAyFPnz5FOQWzZ88mEomzZ8++fv363bt3W1tbRUVFue5q6NCh6urqqampOjo6LS0txcXF4eHheIwDdVx5DyQlJSXp6Ojo6Oh8T+zp06dPhoaGpqam7Jlcbm5uS5Ys4eixz58/PyMjw8nJqbGxcfDgwWhlbm7uqlWrUFaFqKioqKjoiRMnNm/e3Nra+vHjRxSKamlpOX369LJly5SUlFpaWpYtW9bZ2Ukikby9vel0uqurq7u7++DBgydMmMDRtsGDB0+cOBEti4iIjBs3TkJCYvr06cHBwcrKymgM4+XLl+fOnYv6ZnJychs2bEAFa4yNjSUkJMzNzTEMe/36dVtb24cPHzAMc3Z2nj59ekNDw5EjR7iekLy8PF1d3S8OmlNVVd2/f7+Tk9ORI0fYu8cKCgp4zktpaen06dObm5tFRESSk5M5hgiNHj26q6uLRqOVlZXp6upKSUmhEEBHR0dMTAxH4kxPeNIQ8v79+507d3KMckKBkvb2dk9PT3QtULDM1NQ0MjISz6ah0WjS0tIobMRBRUVFWVnZzs5OV1dXUVFx48aNCQkJ6K1Jkya5ubmRyWT8p+Ho6BgXF5eQkICGYTIYjBs3bnz48OHGjRv+/v5///03KiE0fvz4nl/08ePH7wyhZmRkLFiwgEgkLly4kP3McGhra0tISNDU1ESjnJhMZnt7O+rkI1OnTjU0NGQwGMOHD1dUVAwJCWEymUwmMyUlZcWKFbKyspMmTZo0aRLamEAgLFy4MDY2lj3kJCkp6eDgsHXrVn5+/qKiIi8vL1NTU/ajO378uJiYmKioaHt7+6JFi1gsVkREBJVKPXz4sL6+/vHjx9mH0Pbtz7jfeHl0oC15fF5FRkby8fFZW1tnZGQ8ePAgNjYWRfr27NmDH+nz589TUlLU1dVtbGymTJny+PHjng953r1582b06NHobPDz83MtRyUgIGBjY4NGPpJIpAkTJqioqKBDmzZt2rFjx1JTU9F/MBw9ejQ7O7vn+EQMw06fPt2/IzEB6C8QcvoM/aciAAAAAMB3wss2PXv2bPr06f/++y8aV/LmzZs+SgsbGBg8fPjQzc0tPT190qRJGhoaDAajvLxcSUnp4cOHXGvH9IZKpS5ZskRYWNja2trBwYF9PEtoaGhxcTHX0jlMJlNNTQ2Ny8jMzLSyslq5cqWPjw++QWtra2Rk5Pnz53t+VlVV9d69e/jLxsbGlStXenl54WuSkpICAwPnzp1bWVl548aNzZs3f/jw4cKFC/PnzzcxMcEwLCEhYfTo0WPHjmWxWGVlZTExMaiT5uPjg2rNYBh269YtDQ0NFouVnJyMQk5v3ryh0+ny8vJv375tamratWtXdnY22jgjI2Pu3LnsjczNzd29e3dJSYm4uPjatWtRggaVSkXLqCvb3d396tWrx48f9zxGPT09rlkeXLfs7u5++fIlHoBgx2Aw7OzsvL29HR0dd+3atWXLFvZTGhYWhs45XrNZUVHR2dkZXVY0TnPIkCG9fXVzc/O1a9euXr2KrxEVFTU0NCSRSBwhgE+fPjk7Ox88eBC9vH37toODw/79+9lHbyUkJIiJiaFRihw6Ojrs7OyuX79+/vx5Fovl5OREo9Hy8/NRaOb69evjx4/HI25qamrZ2dnTpk3bv38/KqclIiJy584dYWFhXV1drpGm3vB4A7NbtWoViURasWLFqlWreoYve9PQ0EAmk1G6zaFDh9asWYO+tLm5eciQIQoKCihwg6JO/Pz8NTU1iYmJU6ZMwQMcmpqaHJluaCxbRETE/v37Y2Jieh7F3bt3UXWwpqYmlKMkKyuLfkeurq4LFixwcXHpI82Hq9/9fvvio+OrnlfS0tKurq7W1tYrV650c3NramoSFxd/8OABe0/Q0tLS0tISLRcVFbGnDtFotJaWFpTSxeOtWFNTIy0t3dsJxLm6uqKhuwQC4c2bN3p6enhWrJeXl5ycHPq3AwVnGxoa0JXl4+NjsVhf3PnXgn4xj+BE8QhCTp9B6S8AAAAA9IuJEyei+NH8+fPl5OTwmbBQ6lNvDAwMIiIi6HQ6PhhnxowZDx8+JJPJ5eXlXLv9vbGxsdm8efPdu3dDQkJUVFRWrFhx8eJF9BaDwaDT6SwWq2fmCKp7gpYlJCSOHDliamrKvsHOnTu1tLS+WMqkurraxMRkxowZVlZWaE1BQYG1tXV0dLSFhUVHR0ddXZ23t/f27duLi4vx3qyFhcXixYtXrVpFIBDOnTuH783d3R0Vpca1t7ebmZmhbVCJFhUVlXv37gUHB2tqauJlcSorKyUlJfFP3b5928rKSlBQ0MbG5tq1a3PmzEH9SQEBAbSMa2xsRIVXOOA1U75IWFgYBWW4vnvo0CEpKSkKheLo6Lhu3bobN24EBQVt3LgRvevg4IAPJMQVFBTEx8crKCgEBQVZWlo+evSot68+fPiwuro6e2bNkCFDuFZhP3HixJw5c9CcaG1tbUFBQdHR0bNmzcI36Ojo2LFjx+7du7kmGaFyWqipoqKi//zzT2ho6NixY9G7KSkp58+fNzMzQy/nzJlTX1/v7++/bds2JSUlQUHBtLS0//3vf2/evHFwcOAa4OsNjzcwuxcvXhQUFERFRU2dOlVTU9PPzw8VQePAZDJXr16NRk5VVVVVVVWNGDECFQwKDw9fu3atrKwsuj2GDBlSW1tbVlYWFRVFp9Pv3LmDbhhjY+PGxkY85CQpKYmqceNOnz4dFBSUn5/PtaoR7vr163guDI1GQzGmyZMny8rKXrlyhWvSWR9+6/uNl0fHVz2vDA0Nm5ubc3Jypk2bhgZyCgsL//PPP2fOnOnZZhaLhQpdHThwoKysrKioqLi4eO3atSiZiMdbsba2lqMwHFepqakokITS8Xbv3o1XlMvJyTE0NMSzL/Pz8z08PLhOJdFfoF/MIzhRPIKQEwAAAABAfyIQCDdv3vTz80tLSyOTyUZGRqi3gLqsvdHX129raysoKEhNTUWVTWbOnPnw4UMBAQEJCYmvygRhsVj8/PwmJiYmJiZFRUW5ubn4W2h82RepqKhwzIx+8+bNqKiooqKivj/47NmzRYsWaWtrh4SE4CvfvXt35MgRCwuLnJwcR0dHdXV1PT09juq/qLJJzx12dHTg08wJCwvz8/M3NDSgPDImk4nW6+np7d+//8GDB+zdMBKJhPf6Tp8+7enp6eHhER8fT6FQLCwsUlJSejsEEonEUVsa4X1WtYqKCgzDZGRker519uzZ06dP5+fn493UiIgITU1NPj4+lGxFIBB8fX2jo6Pxjzg6OuJd+tmzZ2/btq2kpITrvPVJSUkBAQHs6Wa9Qb3oa9euoZciIiK3b9/m2GbPnj0jR47sGY9AXF1dhYSENm/ejPJiLl68OGvWrNjYWGFh4Vu3blVUVLD3/1NSUvC6YxMnThQREUlLS5OUlPTy8lqzZs1X1Wni8QZmRyKR5s6dO3fu3IMHDwYGBnZ1dXHdrLm5OSAgAK/xn5ubq6io2HOzpqamIUOGSEhIyMrKurm5MZnM+vp6Nzc3DMPU1dXFxcXxLRkMBnsp9Hfv3rm7uz9//pw9Esp1/0lJSXiBp/r6erxMUmxs7NdOnfa732+8PDq+6nlFIBCioqLQdIroXjp69Ki0tDT7DHfXrl1D01C+fv16+PDhYmJiBQUFqOLV2LFj8bHDPN6KbW1tZDJ506ZNJ06cSEhIkJGRQYM3OZBIJJRSRyQS9fT0rKyssrOzw8LCurq6xowZs27dOnzL+/fvs2e64ZmzMjIyiYmJvDQJgJ8MQk4AAAAAAP1MREQEL4iL5k6aNGlS311NVM7p1q1b//77L/q/05kzZx46dEhAQOCrCjmhkBO+rKampqam9h2HgqEsD1dX16tXr3KNxSDt7e2hoaEeHh4uLi7sNaExDFu2bBkaDGJpaZmQkFBVVcU+sXffAgMDIyMj0bK/v7+pqWl9fT0a01RfXy8mJobGxDU3N1MoFC0trfLycmlpaSEhITk5OXxW+AkTJuTm5r5//z4+Pt7e3p5rORWckJDQggULeq4PCwvjsc3h4eFjxozhiA50dnbu27fv8uXLvr6+N2/eROEwdGjHjh3bunVrfn6+n5/fkCFDqFSqh4cHCtmcOnXq/fv37PuRlpbmGgK4cuUKhUJBJb37bl5FRYWZmZm9vT3XZB90/7i7u8fGxqampva2E4461iNGjLC2tl69erWbm9vGjRsvX77MfgN8+PChrKwMnZCuri4UiJGXl//48SMaKPRzSEtL+/r69vZuQ0PDpEmT8JjRkydPtLS0em726tUrOTm5mJiY1tZWfGAdWsYw7Ny5cyj8hFKlUFIPkp2dPWHChL4fAhiGnTlzxtTUFE/hefr0qby8PFpGF72mpmbt2rUBAQHsO+/pz7jfvu3R0ffzasaMGfhyXl6er69vSkoK++0qJSVlZGSkoaGhqqqKCn6jNLEvfi9XYmJimZmZ6CxdvHixtyS1oKAgf39/DMM2bdq0Z8+eVatWnTx5Mi4u7vbt20uWLMELYKHZJIqLi9vb21GhOnyig28rsQ/ATwAhJwAAAACAb4EK2VRVVaGXqKTryZMnZWVl0TRPsrKyBQUFly5dIhKJeBGTPhgYGJw4cUJdXR3l+4wfP76tre3atWscM8H1jcVi9WN1j/r6+r1798bExNy5c4dr3Yqurq6srKykpKSIiAgpKanY2Fiu8RqUNiInJ6empiYpKblr1y4eG7Bjxw6OgXX5+fnr1q1bvnx5aWmpnp4ei8Vat25dd3c3jUbDMCwuLk5ERGTt2rUzZszIyspCH0H9Pbwv3UdtGhKJJCIi4ubmhkbc4McoICBAJpP5+fm5fopGo7W2ttJotNLS0pCQkNjYWLwOy507dx49euTj4/PgwYMXL17k5OQ8ePAgPT0dpWilp6ejOyc/P3/9+vVZWVloQnoSiYTiMuxpMomJidevX8/IyGDPIEMz3x88ePD69esXLlxAXfTe0Gi0q1evOjk5ubi4oEhoT01NTWvXri0oKMjIyOgZ1MAPp+cH9+7dO23atClTpkRHR0+ZMgWtDAsLKygocHJy6u7uRgMYa2pqUDZHXFycjIxMe3v70aNHt2zZgmHYihUrCAQCR8+5vb39R1Sr4Tic7u7uxsZGPN7EZDIvXrx48+bNnh/JyMjw9fX18vLy9PRUVVWl0+mTJ0/29vZOTk7W0NDw9PTEQ065ubns0Y2xY8c+fvy4oKBg8uTJ7Dtsa2vD43ednZ2BgYF37txBL1ks1t27dznCZBISElJSUrq6uvfv3+eafIT8GfcbfiZ5fHR88XnF7tatW3Z2dhEREfhki8j06dOnT5+Ov5w0aRJeGv8bDBky5N9//0UXcdiwYadOnRo8eLCEhERtbW1lZaWYmNi8efNQEiWK+qH7h5+f/+LFi5qamqNGjSosLMT3Vl1d/fjxYyMjIxcXFzRLJhpcDMCvDEJOn2VmZsJoTAAAAADwrqSk5J9//sFfomUUWuro6MD7aUpKSseOHUP9Cg50Op19uutZs2YFBgbiQzwIBMKMGTPi4+O/qpBTZ2cnKkP7nahU6r59+y5dujRnzpzCwkKuvcHu7m5VVdX6+vr58+efPHly+fLlfWRjTZgw4eXLl2vWrBk3bhyZTL5161ZNTY2WllZvQ7e4qqmpyc7Ojo2N1dbW7ujoIJFIRkZGw4YNe/Xqlba29uLFi/Py8hwcHDAMQ7WEuc4SmJeXV19fj6r8UKlUNBpFVlZWTU1NTEwsICAgICCAQCDExcWJiop+/PjR2Nh42LBhW7du7a13FxwcHBwcLCAgICMjM3PmzLy8PLwTm52dfe/ePR8fH3y6NAsLCwsLCwaDERERwZ45hQ87QmkaKHmhqKhIW1sbrRwzZsyMGTO2bdvGPmvepk2bTp06ZWZmVlRUxHUgGMJkMl1cXC5cuDBy5Mjo6Giud+Pbt2+joqKOHz9uYGCQnp6OV8Fnhx8Ox85TU1N9fX0JBML69es3b95cVla2YsUKJSWlFStWUCgUfn5+fOo3NTU1cXHx0tLS/Px8eXn5M2fO4ANOUdkdjpBTXV3djRs3uFbM+SI0hq67u7u3DfDDuX//Pnuo1N/fX1lZGS9NhXv9+nVpaSkKqBUXF+/atYtIJMrKym7btq2uro69SjSNRrt9+3ZycjK+ZsKECbt37545c6aysvLIkSMZDEZzc3NFRUVzczMq4oNhPfdRPQAAIABJREFUmK+v76RJk8aNGxccHJyYmFhXVyckJMRRjYhIJAYHB/Pz8xsaGqanp/c2heKfcb/hp+6Ljw5enle4J0+e+Pn5JSUlXbp06YvF6SZOnLhr165vuwPR1Ap4apW3t/fu3bvXrFnz6dMnAQGBIUOGmJubo5PT3d2NEmMbGxs7Ozvj4uL27du3fPnyZ8+eWVtbu7m5TZ48mcVibdq0afXq1Z6enubm5miAXlZW1rBhw4SFhQkEAovFEhcXR/XIvgf0i3kEJ4pHEHL6LCsrC+4YAAAAAPDOzc0Nz2jgcPbsWX9/fyqVKioq2kfnp6ysjH3CpqVLl3IkdMTFxXH9IPsUURxWr16NVxv5HpKSkpMnT3ZyckJdJq7IZHJaWtrw4cN5qXMkJSVVUFBw/fr1d+/eMRgMQUHBUaNGfe2gPzQ1FX6Au3fvnjt3Lqrtcv78eTQEBsXsFBQUFi5ceP78+fXr13PsJDExES/yIigoiCqR6+vrk0ikRYsW6erquri4oOwPFIoqLCx88uRJeHi4j49PUlLSmDFj0MxiCPtyTxkZGT1Lz3yRpqYm6qMSiUQ8BKOgoNCzlI+Pj8/evXv76K4jRCLRxMTE2tp66tSpvW1z584dVDe6twFQvR2OjY0NlUp1dHS0sLBAUaeTJ0/OmjXr0KFD+MxfSFRUlLi4eF5eXmNj45UrVzIyMigUCp6M1nOyOVQRycbG5tt6+wQCwdnZuY+bEz+c/Px89pFTaWlpeDUldkVFRc7OzijZbcqUKewfOXv2rLe3N57edf369QkTJnBMWbh9+/YNGzbk5eXV1tayWCwREREJCQn2a+rg4IAmGTAzM0PPDX19fa7tDwgIkJSU5Fr+7Bv8svcbwsujg5fnFUKn0/ft26eiolJSUsJLitD48eOdnZ07OjrwtMevIikpee7cOZTIJi4ufuLECa6bycjIoIGckZGRK1as4OPji4iIQHNfhoSEWFlZHT58WFBQsLa2Njo6mp+fPz4+/s6dOzdu3HB1dW1qasIrlEVHR/dxznkE/WIewYniFat3x44dwzDs+PHjfWzzx/D39x/oJgAAAAB/lN/oDwkpKalvfvfbXLt2bdmyZSIiIpWVlf2+898Xg8FgMpn4SxqNhuaEYtdzTW/KysocHBzYd97R0dH3R9i//Wvf5crf35/BYHB9q7W1lev6rq4ujmPkpeU/B8fh0Gg0jkvWGzTy8Qe37qv1cXXYtbW1cRxjR0cHxwfx+cuQLVu2PHnypF8b+71+x/sNcOD96fc9Brxf/Lv88TDgJ+oXxPXaQZYTAAAAAMDPVlNTo66ufujQIfbBOIBjUBXX/A72cjN9U1JSYh9JRCQSURWhPvSdTfMNuTZ9pDhxVODGkclkjjW8tPzn4Dgc3mfx660M1sDiMQGtZ3pLz8vBceviU9r/On7H+w1w4P3pB8CvA0JOAAAAAAA/G5qhHAAAAADgDwYhp8++OKkBAAAAAP6zBjYXCZ8UDwAAAPihoF/MIzhRPIKQ02dQ+gsAAAAAvRnAoA+MvAMAAPDTQL+YR3CieETkYRsAAAAAAAAAAAAAAL4ChJwAAAAAAAAAAAAAQD+DkBMAAAAAAAAAAAAA6GcQcvosMzNzoJsAAAAAAAAAAAAMGOgX8whOFI8g5PRZVlbWQDcBAAAAAAAAAAAYMNAv5hGcKB5ByAkAAAAAAAAAAAAA9DMIOQEAAAAAfJfGxsbo6GgqlTrQDQEAAAAA+IVAyAkAAAAA4Bvl5uauW7dOV1dXSUlp+PDhA90cAAAAAIBfCN9AN+BXoaOjM9BNAAAAAMDvobGx8cqVKxEREe/evePn57906RL8IQEAAOAPAP+c8QhOFI8g5PSZrq7uQDcBAAAAAL+63Nzcs2fPJiYmCgsL19fXi4iIREVFwd+dAAAA/gzQL+YRnCgeQcgJAAAAAOAL8LSmpqamzs7Ojo6Ojo4OiDcBAAAAAPQBQk4AAAAAAF8wbty4nivb2tqWL18+EM0BAAAAAPgNQMgJAAAAAOALXrx44efnd/Xq1dbWVhaLhWHY8OHDaTRaeHg4ZDkBAAAAAHAFM9Z9lpmZOdBNAAAAAMAvavDgwT4+PiUlJefPn1dXVycSiVQqlclkOjg4ZGVlDXTrAAAAgP4B/WIewYniEYScPoO/FwEAAADwRXPnzk1KSiouLl61ahWDwWhoaLC2toa/IgAAAPwZ4F80HsGJ4hGEnAAAAAAAvg570tPEiRNXr14Nf3oCAAAAAHCAkBMAAAAAwDeaO3fu9evXMzMzy8vLqVTqQDcHAAAAAOAXAuXDAQAAAAC+y+DBg62trQe6FQAAAAAAvxbIcvoMppsBAAAAAAAAAPBfBv1iHsGJ4hGEnD7T1dUd6CYAAAAAAAAAAAADBvrFPIITxSMIOQEAAADgB9q8ebOHhweGYR4eHgQC4ddcbm1t7WOb1tbWX6SdsAzLsAzLsAzLf/ZyYmLiQP/lAvoTgcVi9fZeQECAi4vL8ePHnZycfm6rAAAAAPDb+9o/JBoaGpKSkubPnz948GCOt6qqql6/fj1z5swf01JMWlq6qqqq5/qrV68uWbJETk6O67sAAAAA6F8Qhfh9cb12UD4cAAAAAD8PnU6/dOkSWp4zZ460tDT+Vnl5uaWlZWFhIXvI6cOHD8XFxcnJyWFhYZcvX+bn5y8uLr59+zaGYQQCYfv27QYGBrx8b0ZGxqtXr0gkEnrJYrE6OzvXrFlDIBDYN7OxsdHS0nJ2dq6url6+fPno0aNLS0t52T+DwWCxWHx8fBiGUanU5ORktN7c3FxAQICXPQAAAAAA/GEg5PRZZmYmjMYEAAAAfrTOzk5bW1shISE5OTkFBQVBQcHy8nL01vPnzzEMKy4uptPpaI2CgkJWVpa7uzuDwZCUlHRwcJCWltbU1CwvL1+yZMnhw4eNjIwMDAxcXFzCwsL4+fnxb2GxWDQa7eDBg5s2bUJrEhISTpw4QSQS8Q3odLqjoyMehMIw7MaNG9HR0aKioq9evaLRaIMGDbK3t1dRUTl+/HgfR7Rjx46LFy9++PABw7Da2loJCYl3794dOHCgoqKio6NjwYIFEHICAADwu4B+MY/gRPEIQk6fZWVlwR0DAAAA/ByTJ09OT0/HMCw2NtbS0pL9LWtra3z53Llz9vb2SUlJCgoK27dv/+uvv6Kjo2NiYlRVVfX09IKCgmxsbDAMmzt37pAhQ9iDRx8+fAgNDa2pqcHXHDx48ODBg300qba21tHREcOwU6dOnTp1CmVRUSiUOXPmfPFw7OzsgoODGxsb0cupU6e+fPnSwMAgNTX1K08MAAAAMJCgX8wjOFE8gpATAAAAAAaMsbExGrmWlpb2999/o5VhYWGzZs3CMExSUrK8vFxQUPDJkyfx8fGioqJ8fHw0Gg3DsJiYGHNzczQEz9jY2NjYmH23wcHBGIYtWrQIvTx69GhCQgIa9YZrbm42Njbeu3cvhmFMJtPIyIjBYOTl5Y0YMQLDsPXr19+4cQMftZeWltbc3MzR+IULF5JIpEOHDmEYFhkZiYecAAAAAAAAhJwAAAAAMJBERUVFRUVbWlq8vLxQ4aQxY8Z4eHgsX7586NChGIY5OzufP38ew7B//vkHwzB9ff2lS5eiWuPDhg3juk8mkxkWFiYvLz9lyhS0RkZGRk1NjT3k1NnZGRoaqqqqimFYQUFBfX09g8G4deuWpqYmhmH19fWJiYmLFy/GS025urqicX/sqFSqiIjIDzs3AAAAAAC/Nwg5AQAAAGAg0en0//3vfx0dHREREUZGRkFBQfb29itXrrx69eqgQYPOnDljYWGBT7ArJycXGBhYXV0dHh6uqKi4adMmbW1tjh2GhoYWFhZGRETglZssLS05hu+dPHkSw7A1a9ZgGDZmzBhBQcHc3FwlJSX07qZNm2g0mpeXF759bm7uDz4NAAAAAAB/Ggg5faajozPQTQAAAAD+c2pqaszNzdPS0ry8vKhUKoZhVVVVGzZs2Lt379SpU69du6aqqmpsbDx8+HAhIaHKykp88N2IESNGjhyZk5PDEXI6fvy4i4uLrq6unZ1db196//797du329vbo8+KiIgMGjQIjzft3bs3JibG09MT5UAhRkZGJSUlHPt5+vSpsLBwv54PAAAAYCBBv5hHcKJ4BCGnz6D0FwAAAPDzBQYGFhYWhoeHOzg4oDUoVHTnzh1ra+uYmBiUahQbGzt9+nQTExO0DZ1Ot7W1ffPmjZSUFFrDYrGys7P9/Pzi4+NnzZp148YN9mriuI8fPwYGBvr7+xsYGAQGBnK829jY6OTkFBUVtX79+t27d7O/ZWtrW19fz7E9miPv1q1bb968aWtrwzDszJkzw4cPp1Ao/XeGAAAAgJ8H+sU8ghPFIwg5AQAAAGDAeHh4/P333woKCnPnzn369OnixYtv376tqqoqLy//9OlTGRkZtNnOnTuHDRv2+PFjBQUFDMP4+PhkZGR8fHzMzc3RBpGRkatWrRo6dKinp+e2bdsEBQV7fpebm9vhw4eJROLmzZv9/PzYSzsxmcwdO3aEh4c3NTXt3bvXw8OD47MrV67s7RBCQkJu3bqFf4WsrCyEnAAAAAAAIOQEAAAAgAHw7NkzPT29I0eOTJs2DY1ok5eXr6urQ7EkeXl5DMNkZWXRxiQSacKECQoKChUVFWQymclkEolENE8cjkKh/PXXXzNnzhw0aFBvX+rq6jpo0CAKhYLvGUcgEN69e6evr793796JEyd+1bHcvHmTY82TJ082bdr07Nmzr9oPAAAAAMAfBkJOAAAAAPh5BAQEDh8+jJaHDx/O/pampiaNRuv5kc7OTrSwdevWPvZsbGzc91dLSEjs2rWL61sEAuHSpUtfajuvJCQkli5dimbWgyntAAAAAPCfBSGnzzIzM2E0JgAAAPCj8fPzu7q6DnQrfqyRI0f+8ccIAADgjwT9Yh7BieIRcaAb8KvIysoa6CYAAAAAAAAAAAADBvrFPIITxSMIOQEAAAAAAAAAAACAfgYhJwAAAAAAAAAAAADQzyDkBAAAAAAAAAAAAAD6GYScPtPR0RnoJgAAAAAAAAAAAAMG+sU8ghPFIwg5fQbV5gEAAAAAAAAA/JdBv5hHcKJ4xDfQDQAAAAAAAP2mra2NRCIJCgr21w5LSkqqq6tnzpz5/btqbW29f//+4sWL+9gmMDBQQkLCysoqNTX16dOnmzZt+uJu1dXVr169unPnTnd3dy0trd42y8/P9/Lyio+Px9dcvHixsrLS1dWVfbOcnJzCwsKeH1dWVp49e/YXG8MjBoMxYsSIqqqq3jY4cuTI0KFDV61ahWFYZ2fnu3fv0HoCgaCiotJfzeCqpaVl0KBBaLmwsFBcXPzYsWOBgYE/9Ev/JL/7xeXld4r048OBwWA8e/ZMQ0ODSPzhKRFnzpypq6vDMIxEIrm6uqakpKSnp6O3tLW158+f3/MjXV1dI0aMqK2t/dFtA+DPAyEnAAAAAIBvkZ+fn5qaWl5e3t7erqCgYGdnp6CggL9bVlZ27ty5iooKWVlZOzu7sWPH9txDTEyMhISEoaFhWlpaaWnp33//jdYXFRXFx8c7ODhISUmhNf7+/vPmzbtx40bPnRCJRHd3d/ylra2turq6h4dHfx3mgQMHMAzrrVf58uVLFos1btw4XnaVk5Pj4+ODurKNjY10Ol1CQoJ9g9bWVh8fn8zMTAzDvL297e3tedltU1OTkJCQu7v76tWr3d3dLSws0PonT57s27cPP2l0Or2pqYn9g7W1tR8/fuTYW3x8fEVFxbx589hXpqenp6en4yEn/MKh5bKyMgKBICQkJCMjM3369JEjR/LS7Orqaq7HEhQUhGFYcnKyiIhIZWUlOvkmJibq6uoYhhUUFFy4cGHZsmV0Ov39+/dCQkIEAoF9DywWi0wmDx06lH2lpaWloKAg+5Z0Ot3U1HTp0qUcDWhubpaVlU1JSZk6dSqGYY8fP66pqWlqanr8+PGUKVPYt0QHvmnTJnFxcbQmIiJCVVVVW1sbw7CgoCBtbW32CGBAQICBgcHEiRPZzx7HDrmu/0Hf2NvX2dvb29vbf2d48be+uF/8neL6fjh8FRqNpqur+/z5c/an6DewtbW1s7Pr4y7CMExRUREdEQpv3bt3r7a2dtasWWlpaXfv3sVDTmFhYd3d3Xjz6urqTp48ie+ETCY7Ojp+T1MB+I+AkBMAAAAAwLfQ19dva2vDXx44cCA5OVlfXx/DsLS0tAULFnR0dKC3jhw5kpCQwBHFwDAsMjJy7NixhoaG9fX1Tk5Otra2/Pz8aP2xY8dkZGRQEKqiomLbtm2GhoZv375FH0xJSREQENDT00P/Uc++TzExMTyL4fvl5eVFR0fb2Njs3LkTZSIwGAx3d/dhw4ahDe7du+fu7h4SEmJtbd3bTk6dOhUaGiouLk6lUmtqakaNGtXc3Dxo0KANGzZs3bqVfcvg4GBDQ0MlJaVnz54lJye3traGh4fj71IoFHt7+0ePHvn5+bF/qr6+nkKhiIiIDB06NDg4ePjw4QYGBhiGbdu2bfXq1RiGvXnz5vLlyxUVFRUVFQcPHpwzZw5H9ITDoEGD8GAfIi4u3tnZib/ELxxarq6u1tPT6+7uvnnzpp2d3cqVK0+dOsWRaNbd3f369Wv8JZ1OxzCsuLiYfZtRo0aRSCQhIaHq6mpbW1t0I6mqqhKJxEmTJj148OD9+/e6urpGRkYYhlGp1PHjx5PJZI6oBLpG79+/Zw9MLFiwgI+Pj31LJpOppKTU89gPHjw4cuRIJpOZk5ODYZicnFxZWVnPw0EHnpiY2NHR4e3tjdYEBwdbWlqiAJC/v7+rqyt7AOjgwYOioqITJ05kP3scO+S6/gd9Y29fZ2VltXXr1idPnvTWjJ7+jIvL++8U+eLD4asICgpOnjw5Pz+/s7OzqKjo33//nTlzZt+RI67S09P379+PAnyWlpZDhw7l5+en0WiNjY0eHh5aWlpnz56NiIjAt29ra6utrV20aNHSpUvpdHphYWFNTQ2TyZSSktq+ffvGjRv5+D73l/fv349yo1BuWmhoKIScAOAFhJw+y8zMhNGYAAAAAODdjBkz1q9fr6Oj8/btWyMjo9raWl9fX319fRaL5ejo2NHRQaFQ/Pz89u7dizon5eXlHOEhnL6+fnt7e15eHipHmpqaamlp+fDhQxRyevjwoYSEhIaGBh5/MTMzGzx4MHs4BkcgEDi6qd/s06dPlpaWrq6uePe1tLQ0KCho+/bt+DYbN25UVla2tLR89eqVp6cn+8dLS0tHjx6NYZi1tfW8efOoVKqZmdmjR48UFRWFhIR6ft2rV6+8vb2joqKYTObGjRv9/PxevHgxaNAgPPkLhYEqKytbW1tRegXy4cMHc3NzDQ0N9BINTSoqKiooKLh16xaKyomKiqqqqo4dO/bAgQMoLNgbfX391NTUhw8fsq/k5+dftGhRbx8xMDAICAhAy8+fP58zZ86WLVuCg4PZt6msrLSxscFflpeXYximp6fHntMRGxuroqKyePHiNWvW+Pn5sVgsLy+vQ4cO4alYwcHB69evFxAQwDBMVla2vb29Z2OuXbvm5ubGkQhDoVD6OGRcVlZWcHCwjo4OniWXl5e3aNGi3sZp6ujoHD9+3MnJafjw4bzs//v9hG+cN2+eo6Njampq3/cJuz/j4vL4O0V4eTjgnj17RiKRVFVVUWSKSCTiz6inT59mZmaWl5eXlJS8ePHCwsJCUVFx3Lhx48aN+4bQeWdn56dPn1CThIWF161b19zcTKPR0BMArbeyslq+fDn+ETKZ7OHhgRJFiUQig8HIzMx8/PgxCmvu3r0bXREOTU1NoaGhX9u83wX0i3kEJ4pHEHL6LCsrC+4YAAAAAPDuzp07aEFCQsLAwODKlStUKhX1r0pKSjAMc3Jy+uuvv5ydnUNDQysqKnJzc3ub4Gbo0KHq6uqpqak6OjotLS3FxcXh4eF4jAP1fnkPJCUlJeno6Ojo6HxP7OnTp0+GhoampqaHDh3CV7q5uS1ZsoSjtz9//vyMjAwnJ6fGxsbBgwejlbm5uatWrUKJHqKioqKioidOnNi8eXNra+vHjx9RKKqlpeX06dPLli1TUlJqaWlZtmxZZ2cniUTy9vam0+murq7u7u6DBw+eMGECR9sGDx48ceJEtCwiIjJu3DgJCYnp06cHBwcrKyv/9ddfGIZdvnx57ty5qLsoJye3YcMGlG5mbGwsISFhbm6OYdjr16/b2to+fPiAYZizs/P06dMbGhqOHDnC9YTk5eXp6up+cdCcqqrq/v37nZycjhw5wt5jV1BQwBNnSktLp0+f3tzcLCIikpyczDFqafTo0V1dXTQaraysTFdXV0pKCkUlOjo6YmJivph9k5ycvHDhQvzl+/fvd+7cyTHwCg3Ram9v9/T0RNcCBctMTU0jIyOXLFmC1tBoNGlpaTs7u96+a/bs2SIiIl5eXmi82E/wE76RQCAsXLgwNjaW95DTn3Fxefmdoi15fDhERkby8fFZW1tnZGQ8ePAgNjYWPTb37NmDH+nz589TUlLU1dVtbGymTJny+PFj9mprX+vNmzejR49GZ4Ofn59rOSoBAQEbGxs08pFEIk2YMEFFRQUd2rRp044dO5aamoqi+UePHs3Ozu45PhHDsNOnTx89evSb2/mLg34xj+BE8QhCTgAAAAAA36WmpiYtLQ3DMPSf5yjehGHYiBEjMAzDgxQlJSV9zKlsYGDw8OFDNze39PT0SZMmaWhoMBiM8vJyJSWlhw8furi48N4eKpW6ZMkSYWFha2trBwcH9iE2oaGhxcXF+FARdkwmU01NDQ0VyczMtLKyWrlypY+PD75Ba2trZGTk+fPne35WVVX13r17+MvGxsaVK1d6eXnha5KSkgIDA+fOnVtZWXnjxo3Nmzd/+PDhwoUL8+fPNzExwTAsISFh9OjRY8eOZbFYZWVlMTExqN/o4+ODBxdu3bqloaHBYrGSk5NRyOnNmzd0Ol1eXv7t27dNTU27du3Kzs5GG2dkZMydO5e9kbm5ubt37y4pKREXF1+7di3KGaFSqWgZ9a67u7tfvXr1+PHjnseop6fHNfGE65bd3d0vX76cNGlSz3cZDIadnZ23t7ejo+OuXbu2bNnCfkrDwsLQOcfLSCsqKjo7O6PLKiws3N7ePmTIkN6+urm5+dq1a1evXsXXiIqKGhoakkgkjqjEp0+fnJ2dDx48iF7evn3bwcFh//79eEgCXRQxMTE0SrE3vr6+06dP37p1q6KiIi8n5/v9hG/U1NTkSFLj0e9+cb/4O/2qh4O0tLSrq6u1tfXKlSvd3NyamprExcUfPHjA/hi0tLS0tLREy0VFReypQzQaraWlBaV08fjgqqmpkZaW7u0E4lxdXdE4WQKB8ObNGz09PZQOiWGYl5eXnJwcKq2F6rs3NDSgK8vHx8disb64cwAABwg5AQAAAAB8u6qqKiMjIyqVamJigmqadHV1obdQBwnvJuHruTIwMIiIiKDT6fiInhkzZjx8+JBMJpeXl/fd7edgY2OzefPmu3fvhoSEqKiorFix4uLFi+gtBoNBp9NZLFbPBChUigUtS0hIHDlyxNTUlH2DnTt3amlpfbG6SnV1tYmJyYwZM6ysrNCagoICa2vr6OhoCwuLjo6Ouro6b2/v7du3FxcX4x1sCwuLxYsXr1q1ikAgnDt3Dt+bu7v7jh072Pff3t5uZmaGtkFVY1RUVO7duxccHKypqTlmzBi0WWVlpaSkJP6p27dvW1lZCQoK2tjYXLt2bc6cOaiLKyAggJZxjY2NqBYMB7yMyxcJCwujvBWu7x46dEhKSopCoTg6Oq5bt+7GjRtBQUEbN25E7zo4OOADCXEFBQXx8fEKCgpBQUGWlpaPHj3q7asPHz6srq7Onp4zZMgQrlXYT5w4MWfOHDk5OVTOJigoKDo6etasWfgGHR0dO3bs2L17d9+5clpaWiYmJnv37o2Kiupjs370E75RUlIS1fb+Wr/1xeXld/pVDwdDQ8Pm5uacnJxp06Z5e3u3t7cLCwv/888/Z86c6dlmFouFCl0dOHCgrKysqKiouLh47dq1KJmIxwdXbW0tRxU2rlJTU1EgiUgkLly4cPfu3Xj5tpycHENDQzzVMT8/38PDg+u8DQAAHkHICQAAAADgG7148WLhwoXv3r1buXIlGkWCumTo3ebm5iFDhjQ3N6OXvc36hKBi5AUFBampqajYysyZMx8+fCggICAhITF+/HjeW8Visfj5+U1MTExMTIqKinJzc/G30PiyL1JRUeGYrP3mzZtRUVFFRUV9f/DZs2eLFi3S1tYOCQnBV7579+7IkSMWFhY5OTmOjo7q6up6enocBYlRsZWeO+zo6MCnmRMWFubn529oaEBD55hMJlqvp6e3f//+Bw8esPcMSSQS3hE9ffq0p6enh4dHfHw8hUKxsLBISUnp7RBIJBJKT+PANcOCq4qKCgzDZGRker519uzZ06dP5+fn4z3niIgITU1NPj4+lGxFIBB8fX2jo6Pxjzg6OuJRhtmzZ2/btq2kpITj6iBJSUkBAQHs6Wa9QR37a9euoZciIiK3b9/m2GbPnj0jR47sGSLpydvbW0NDg6OID5lMxmf7Qrq6ushk8hf3xosf/Y0MBqO3smt9+N0vLi+/0696OBAIhKioqFGjRuFPnqNHj0pLS7PPcHft2jU0EeHr16+HDx8uJiZWUFCAKl6NHTsWH6jL44Orra2NTCZv2rTpxIkTCQkJMjIympqaPTcjkUioghWRSNTT07OyssrOzg4LC+vq6hozZsy6devwLe/fv88+PBZlP6Ffd2JiIi9NAgBAyOmzPhLdAQAAAAB6evTo0ZIlSxoaGlxdXf38/PB+ppaWFh8fH51OLygokJeXz8vLQ72vadOm9bE3VM7p1q1b//77LyoPMXNumfKUAAAgAElEQVTmzEOHDgkICHxVIScUcsKX1dTU1NTUvuMoMQzDwsPDXV1dr169yjUWg7S3t4eGhnp4eLi4uOzbt4+9wcuWLUPjUywtLRMSEqqqqtjnGu9bYGBgZGQkWvb39zc1Na2vr0fBu/r6ejExMTQmrrm5mUKhaGlplZeXS0tLCwkJycnJ4RPVT5gwITc39/379/Hx8fb29lwrvOCEhIQWLFjQc31YWBiPbQ4PDx8zZgzHXO+dnZ379u27fPmyr6/vzZs3UTgMHdqxY8e2bt2an5/v5+c3ZMgQKpXq4eGBskhOnTr1/v179v1IS0tzjUpcuXKFQqGEh4f3fZuhiJiZmZm9vT2a8bAnFovl7u4eGxubmprKy/GOGTPG1tZ2165d7CsVFBRQFW2koaGhsbGxv4bC/ehvrKqqQilCNTU1a9euDQgIQC9782dc3G/7nfb9cJgxYwa+nJeX5+vrm5KSwv5wkJKSMjIy0tDQUFVVRQW/UZrYF7+XKzExsczMTHSWLl682FsZsqCgIH9/fwzDNm3atGfPnlWrVp08eTIuLu727dtLlizBC2ChqRuKi4vb29tRVTh8VgEikfhtLfwtQL+YR3CieAQhp8+g9BcAAAAAvoqxsXFLS4uAgMCDBw+mTJmCylrfu3dv2LBhqH+4YcOG9PT0K1euoIFjsrKyfe/QwMDgxIkT6urqKN9n/PjxbW1t165d45gJrm8sFqsfC47U19fv3bs3Jibmzp07XP+87urqysrKSkpKioiIkJKSio2N5RqvQaWU5OTk1NTUJCUlOYIFfdixYwfHwLr8/Px169YtX768tLRUT0+PxWKtW7euu7ubRqNhGBYXFyciIrJ27doZM2ZkZWWhj6AuKN6976NcDolEEhERcXNzQ4OA8GMUEBAgk8n8/PxcP0Wj0VpbW2k0WmlpaUhISGxsLF4a5s6dO48ePfLx8fk/9u48oKbt/R/4rtOo0qBoUFIRyZwkIfMYQopMNyUyJOJG3EoyExKSscgQSckQGtxmTVRIZC7NRWk6w++P5be/53MaHIku3q+/9tl77b3XXqe69nOf9azIyMgnT54kJiZGRkbGxMSQFK2YmBiKoqZPn56SkmJnZxcfHz9p0iTSDZJlw51rc/v27aCgoNjYWO4MMoqisrKyduzYERQUdPbsWRI1aEp9ff3ly5dXrVrl4OBAJoE2VFFRsXTp0tTU1NjY2IZxFvpxePa7urp269aNe3xmz569bt06Gxubvn37MplMZ2dndXV18mtCYjTcExVlZWXJkzbcHx4e/oPu2Ew3kpKSSKxEXl5eUVHR0NAwIiKi0eQj4vf4cgn+f0+/+seBW1hY2IIFC06ePEmvLEkMHTp06NCh9Mf+/fuHhoY2f6lmyMrKPnz4cPv27WTWrY+Pj4yMjLy8fFFRUV5eXvv27ceNG0cyFknUz8nJiRQaDwgIGDhwoKamZnp6On21Dx8+PHjwYNKkSQ4ODmRJSjKT97eH92I+YaD4hJATAAAAQEuQWTy1tbUpKSlkD/1CcvDgwZqamvPnz+/bt09QUNDMzKzRHBkmk8m9AvfIkSMPHjxIzzoREBAYNmxYcHDwNxVyqqmpIZVxv1NBQYGLi8uFCxdGjx6dnp7e6AtqXV2djo5OSUnJ+PHjvb29Z8yY0Uw2Vt++fZ8+fWpra9uzZ08REZGwsLDCwkI9PT1+pm7RCgsLExISLl68aGBgUF1dzWAwJk2a1KFDh+zsbAMDg6lTpyYnJ1tbW1MURcobV1ZWNpyvl5ycXFJSQuZFFhQUkAkyKioqurq67du3379///79+wUEBK5evSopKfn+/fvJkyd36NBh7dq1Tb1wHj58+PDhw6KiosrKysOHD09OTqbfqxMSEu7evbtt27aJEyeStcbMzc3Nzc1ZLNbJkye5fyromVAkc4TkU2RmZhoYGJCd2traw4YNW7duHfeqeStXrvTx8Zk1a1ZmZmYzGT1sNtvBweHs2bOqqqrnzp0jL948Xr165e/vf+DAAWNj45iYGDJ7kQf9ODz7O3fuvHz5cu7F/qysrF68eDF48GAZGZmKigotLa3AwEAym4kk+Pj4+NCNMzIySC5ew/0/7o5NdaO+vv7GjRt37twhySyHDx8WFhYeO3ZsTExMU+sV/h5fLsHP7yk/fxxoaWlpu3btCg8Pv3DhwlcrwfXr18/Z2bnRmk380NHRoVOrPDw8Nm3aZGtrW1paKioqKisra2ZmRganrq6OTF4uLy+vqam5evWqi4vLjBkzMjIyLC0tnZycBgwYwOFwVq5cuXjx4i1btpiZmZEJevHx8R06dGjXrp2AgACHw5GWlpaSkmpBPwH+KAg5AQAAALREM5EdcXFxf39/Ly+vvLw8RUVFsuhSQy9evOBeQ2r69Ok8CUpXr15t9ETuVat4LF68mC6A8j06duw4YMCAVatWkbe4RomIiNy/f79Tp0781DlSVFRMTU0NCgp6/fo1i8USExPT1NT81kl/ZLUs+gE3bdo0ZswYUm7Gz8+PzMohMTt1dfWJEyf6+fnZ2dnxXOT27dt03RkxMTFSiXzEiBEMBmPKlCmGhoYODg4kIYWEotLT09PS0o4fP75t27bw8HBtbe1bt27RV+Pebig2NrZhNZyvGjhwIHltFhQUpKfwqKur80zWIyv6/fPPP81EEAhBQUETExNLS0t9ff2m2ty8eZOUsm5qThbP4/A8+J49e8hkJfqO27dvd3d3f/36tbS0NHchs6ZGrNH9q1ev/kF3bKobQUFBffv25V5tcP/+/R07dmy01lgL/Ge/XIKf31N+/jgQTCbTxcWle/fuz5494ydFqFevXqtXr66urqZzDL9Jx44dT58+LSEhQVGUtLS0l5dXo82UlZX19PTI5MfZs2cLCQmdPHmSLDR55MiRuXPn7t69W0xMrKio6Ny5c8LCwsHBwTdv3gwJCXF0dKyoqKAXgjh37lwzYw4AX3Ca5unpSVHUgQMHmmkDAAAA0Khf6B8SioqKLT7aMleuXDE1NZWQkMjLy2v1i/+6WCwWm82mP9bX15Nlqrg13NOUFy9eWFtbc1+8urq6+VO47/6tRxu1Z88eFovV6KHKyspG99fW1vI8Iz89/zmaeZzf5o5r1qxJS0v7zov8il8u8OD/Tw20rl/oHw/Ao9Hv7neufPZN4uLi2roLAAAA8KcoLCzs3bt3WlqakpJSW/flP0RQUJB7Qo2QkFDDhcP4X0pMQ0ODe3KToKAgPc2qKc1P52nBZJ+1a9c2VWmY5GI0JCIiwvOM/PT852jmcX6bO+7du7dfv37feZFf8csFHi1YtfD3gPdiPmGg+ISQ0xd0gUkAAACAH23p0qVubm7dunVr644AAAD8H7wX8wkDxSfUcgIAAAD4irbNRcrPz2/DuwMAAAC0DEJOAAAAAF/RhkEfzLwDAACAXxQm1gEAAAAAAAAAQCtDyOmLIUOGtHUXAAAAAAAAANoM3ov5hIHiE0JOXxgaGrZ1FwAAAAAAAADaDN6L+YSB4hNCTgAAAAAAAAAA0MoQcgIAAAAAAAAAgFaGkBMAAAAAAAAAALQyhJy+iIuLa+suAAAAwC+pvLz83LlzBQUFbd0RAACA74L3Yj5hoPiEkNMX8fHxbd0FAAAA+MUkJSXZ2toaGhpqaGh06tSprbsDAADwXfBezCcMFJ+E2roDAAAAAL+Y8vLywMBAX1/fd+/eCQsLX7hwAYslAwAAAPBAyAkAAACAX0lJSSdOnAgPDxcREfn06ZOEhISfnx/iTQAAAAANIeQEAAAA8BV0WlNFRUV1dXV9fX1tbS3iTQAAAADNQMjpC/x7EQAAAJrSs2dPnj0cDqeysnLGjBlt1CMAAIDWh/diPmGg+ISQ0xeGhoZt3QUAAAD4j3ry5ImXl1dAQMDHjx/ZbDZFUXJychwO58SJE/hHJwAA/DbwXswnDBSfsGIdAAAAwFfIyMhs3rz5yZMnFy5cGDBgAIPBKC0tZTKZixcvxpo1AAAAAI1CyAkAAACAX8OGDQsLC8vMzLSzs2MwGOXl5ZaWlog6AQAAADSEkBMAAADAt6GTni5evDhgwADkOgEAAAA0hJDTF3FxcW3dBQAAAPjFDBs27PLly3Fxcbm5uQUFBW3dHQAAgO+C92I+YaD4hJDTF/ifkwAAANAyMjIylpaWnTp1auuOAAAAfBe8F/MJA8UnrFgHAAAAP1BkZCRZ4u2/rK6uLioqqpmj+/fv/7k9AgAAaAOxsbEMBqMNOxAdHd2Gd4dWh5ATAAAA/EDBwcHBwcFt3YuvGzlyZDNHHRwcfmJfAAAA2szVq1fbugvw+0DICQAAAH6ImTNnCgr+GlP43dzcgoKCmjo6Y8YMFxeXn9sjAACANhAVFWVsbNzWvaBMTU3bugvQOhBy+mLIkCFt3QUAAIDfiqqq6qpVq9q6F3zZvn37iBEjmjoqIiLyqzwIAADA99DT0zM0NGzrXvwCEEDg06/x/x5/AvxeAQAAAAAAwJ8M78V8wkDxCSEnAAAAAAAAAABoZQg5AQAAAAAAAABAK0PICQAAAAAAAAAAWhlCTl/ExcW1dRcAAAAAAAAA2gzei/mEgeITQk5fxMfHt3UXAAAAAAAAANoM3ov5hIHiE0JOAAAAAAAAAADQyhByAgAAAAAAAACAVoaQEwAAAAAAAAAAtDKEnL4YMmRIW3cBAAAAAAAAoM3gvZhPGCg+CbX4zIyMDB8fn1btTBsLCAhQUVERFxdv644AAADAT1VXVxcVFdXM0f379//cHrW+mTNnqqqqtnUvAADgP83Q0LCtu/BrwEDxqeUhJx8fH29v71btDAAAAEDbGDlyZDNHHRwcfmJffghBQcFVq1a1dS8AAADgD9LykBMxZcqU3yO89/LlS19f3xUrVnTr1q2t+wIAAAA/lZubW1BQUFNHZ8yY4eLi8nN71JoiIyODg4PbuhcAAADwx/nekJOhoeHSpUtbqTNtKSYmxtfXd+bMmcbGxm3dFwAAAPiptm/fPmLEiKaOioiI/NL5QWw2GyEnAAAA+PlQPvx3kJeX962n1NfX/5i+fFFRUXHx4sXy8vIfehcAAAAAAABoLXFxcW3dhV8DBopP35vl9BMUFRVVV1dLSUnJysq2dV/+D5PJvHDhAtkePXq0kpJSq1z20aNH8fHxlpaWL168iImJmTdvnrS0dDPtCwsLd+zY8ejRo6VLl86aNYv/G61fv/7WrVvR0dEdO3ZseJTFYnE4HAaDISAgwLOToqhG9wsJ/c/P0rt37ywsLNLT02VkZJrpBovFKi8vLysrYzAYXbt25bPzsbGx2dnZDAaDfORwODU1Nba2tty94tOHDx9kZGTExMR49kdGRt67d2/r1q3Nn85kMnv16rVs2TJra+tXr17p6upSFFVQUHDnzh3SwMzMTFRU9Ft7BQAAAAAA8PPFx8f/HpVzfjQMFJ9+gZDTypUrw8PDra2td+3a1dZ9+T81NTXz588XFxdXU1NTV1dXUlJKSkpycHAQERHhbsbhcKZPn7569Wo+L5uUlLR06VIzM7OUlJQVK1bMmDGjYchp9+7dgwYNMjY23r9/v6ioaFJSkpWVlZSUFP+df/r0qY+Pj5KS0tWrVzkcTllZ2dy5c7t06UKOPnnyREdHhyxtc/nyZfosUVFRFotFQk5qamp2dnaOjo70/qKiIjk5ObrURWFhIUVRhw4dUlRUJHucnZ2Liop27txZWlpaUFBQWFhYUFBQUlLCZrMpipo0aVJYWBhFUSEhIcHBwXQ4iWCz2YaGhosXLyYfQ0NDvby8BAUF6UFmMpk2NjY8ZzWjrKxsw4YNQUFBRUVFDAajX79+np6ew4YNoxs8fvzYw8Nj3rx5PXr0oCjqxYsXcXFx8+fPJ0ezs7OnTJkiKSkpKSmZn5/v4uLi6OjYvXv3x48fUxT1+vXrrVu3vnnzprq6esKECQg5AQAAAAAAwB/oZ4ec2Gz227dv8/LyOnfu3LlzZzotpaCggMViycrKslishw8fKioqampqkhSn2tpaiqI+f/6cl5fHYDA6der0k/vcjAEDBsTExJBtEREReXl5YWFh7lyboKCgfv368X9Bcq64uDiJntBRFVpVVdXff/9tZ2dnbGx8//79e/fuvXjxQl5enqdZVlZWbm6uiYkJRVHFxcXcDaqrq+fOnSsoKCgiIrJ///7a2tqXL1/GxMSQiA9FUadPnyY9CQ0NLS0tlZOT477yhg0bWCzW0aNH161b16VLFzMzM/oQh8PZunWrtra2rKxsZWUliaC1a9fu48ePjx8/dnR0rK+vDwsL69mzZ58+fVRVVT09PZWVldeuXaulpUWnsBUXF2dmZjIYjLKysuzsbB0dnfbt27PZbO4cqB07duzYsYP/UeWRl5c3aNAgKSkpa2vr7du3Ozs7P3nyZMSIEbdv3x47dixpY2VltWXLll27du3bt2/btm1eXl6dOnWaPXs2iR+pqKisW7euvLycyWSqq6tfvHjx3r17enp6bDZbUFBQX1//6dOnxsbG0dHRLe4kAAAAAAAAwC/tp4acHj58uHLlyszMTPJx4MCBhw4d0tbWpihq+PDhRUVFlpaW169fr6iooChqyZIlO3bsmDZt2tOnTymKCggICAgIkJOTe/78+Y/oW2hoKEVRPLPDvkm/fv2uXbvGs1NcXJyOQJWVlYmJifFEkTgcTnV1NR1wISWWhIWFm7pLeno6h8MhJU6dnJyuXr166tSpdevWkaNv3761sLDw8vIKDg729vbOy8srLy9XVlb28vKys7MjJZZmzJjx9OnTu3fvkjzA48eP29jYLFmyhFyBzWafPXtWRETE2tr68OHDFy5cICfS1qxZIy8vX1tbe+DAgbi4OO6QE7F3797JkyeHh4ePHz8+PDy8U6dO0dHRpCi7hobGy5cvSTM3N7f6+vqUlJSUlJScnBx/f/+kpCQhISErKysrKyuKosLCwqZMmXLs2LGhQ4dyX3/fvn2hoaE839THjx8nT578zz//8DPOf/31l6ysbExMDPm+lixZoqKiMnHixOXLlz979oz+4uzt7V1cXEJCQgQFBV1cXFasWEHnK2VlZT1//lxaWlpISEhBQaG+vt7d3f3169crVqywt7dv6rsDAAAAAAAA+HP8vPLhlZWVZmZmmZmZI0aM2L9/v56eXkpKyuzZs+vq6ug2165ds7e3t7a2pijq2LFj0dHRixYt0tDQoCiqf//+a9euXb58+Y/om7Ozs6+v7+rVq42MjH7E9YmOHTu2a9dO7H+Ji4tzV1P6+PGjqKhoM5EvEgEhERx9ff2BAwd6e3uT+W4k++b9+/eHDh1auHBhaWnp3bt3//33XzabbWBgQDLFhgwZkpqaGhISQuJNTCbTy8tLVVV1ypQp5Ap37tzJy8ubMGHCsmXLKIry8/Pj6UBERERgYOD169cpiurWrVtT/bx79y5FUQcOHGj0aF1d3d69ex0cHFRUVFRVVQMDA5ctW/bx40d+hlFZWVn3f2lpaSUlJdHBrObHuaSkJDw83N3dXUZGJiEhQU1NTUVFhaKouXPn5uTkkPmAJPSWnZ0tICBgY2Pz/PlzJycnSUlJug/19fVpaWk3b94MDg5OS0vr3r17fHy8nZ3d+PHj+XkEAAAAAACA/6AhQ4a0dRd+DRgoPv28LKeIiIji4mIBAYHjx4936NDB0NBQX1//7du38fHx9LLEtra2pOxRWlpaSkrK9evXd+/eHRERkZubO3DgQGdn5x/RMWdn5yNHjqxevdrT0/NHXJ+2aNEiERGRhtk3ZOYgkZuby1OJnM1mL1iwYM2aNQMGDGCz2YGBgYaGhgoKCuSolZXV8uXLIyMjx4wZQybizZ8/Pzk5WVNTMz09vW/fvsOGDevevfuAAQMoimrXrt2lS5dERES6d+9OTt+5c+ejR4+CgoLoKkhkVt2cOXN0dXV79eqVmJj49OlTUs+IMDc3JxuzZs0iwcGGsrOzDx8+PGfOHE9Pz+rq6mnTpvE0eP369adPn0jEqn///hEREQ0LeDfFwsLCwsKCe4+3tzf54eFnnDMyMiiK6tGjB5vNDgsLo4NEpP2nT59IZGrNmjVXrly5devWqFGjGvbByMho//79SkpKcnJyxcXFUVFRs2fPlpeX5x4oAAAAAACAXwtKYvMJA8WnnxdyIvkjEhISHTp0oChKVVWV7C8qKqLbqKurk40uXbqkpKQUFBT86F79tHgTRVG+vr7NN6iurg4ODh49ejS9p6ysbM2aNRcvXpwxY8aAAQOCgoJevnzp5ORENzAxMVm+fHlAQAAJOVEUtWXLFjKVr2/fvn5+fjExMdwlwMmSasSePXs2b95sbm5uampK9lRUVJC5ZosXL7a2tiYxGj8/v23bttFn3bp1S15eXk1NjQ578bh169bFixf79+/v7+9/48YNU1NTOv+IpqqqKiIicvv27RkzZlAUxX+8qaGIiIj169cvXLiQZHJ9dZxJLbA7d+4kJCS8fft24cKFZP/ly5clJSVJxSg2m33s2LF58+Y1Gm8iDYyMjFatWuXm5paQkODg4CAgIBAbG0vXFwcAAAAAAAD4w/28kJOysjKZXpefn6+kpJSTk8O9nyBlmyiKIkfJjCcyy4yeO9aKWjfedP78eU9PT57lybgzmL7Kzc2toKBgxYoVJCuHhE4rKysDAgJmzJhRW1u7efNmBQUF7riGqqpq7969Q0JCWCwWyVSiS0ft3r3byclp4cKFM2fO5LlRfn6+k5OTn5+fhYUF99S5S5cuVVdXDxo0iIRa6uvr9+3b5+/vv3XrVjppaODAgQ2rlXPr1KnTzJkzPT09GQyGiYlJQEAAh8PhqXIlJiZmaWl57NgxNpu9ZMkSHR0dCQkJiqKePXu2ePFiEoEiscjVq1fLyMiQkTx+/Didn0VR1Pv37w8ePLhnzx5jY+ODBw/yOcg9e/bU09MjFZdMTEyMjIw+fPjg5uYWHBy8Y8cO8piCgoKSkpKPHj3KycnR1NRkMpmlpaU5OTmqqqokKlpeXl5eXk4q3E+ZMmXKlCk1NTUNa70DAAAAAAAA/LF+Xshp1KhRpNLQ3LlzJ02adOXKFYqiunfvPnjwYLqNr68vi8V6//49mf00a9YsiqLU1NQoigoODq6qqurdu3drlXNq9fwmCQkJRUVFnpATXRH8q+7evbtz505ra2syKZTEqrp27XrixAmy5l1ISEhOTo63t7e4uDj3iZMnTz58+HBOTg49q+v8+fP79u1LTk62tbU9cuQId2M2m21ra+vv7y8qKurh4eHk5MQdKDlz5gxFUf/88w9d2ik6OjolJSUiIoLOovqq/v37b9q0iX52CQmJlJSUhjXRjx49KiQkdOrUqePHj8+ZMycgIIDEy4SFhUmQUUlJiXuOIZvN5l4K0MnJaffu3YKCgvb29rt27fqmuu/BwcHOzs7t27fftm2bi4vL1q1bBQQEXF1dHR0d6TYeHh7Lli3r3r27gIAACf+RGvYk5CQnJzd8+HBra+vjx4/LycmVlZUVFhZevny5V69e/HcDAAAAAAAA4Df280JOYmJiwcHBjo6O0dHRDx8+FBAQGDdu3O7du+kqQmQ+V2ho6Lt374SEhP7++++BAwdSFLVs2bL09PS0tLRLly4VFxe3SsipYbwpLi6uBbMxMzIyjIyM9u7dO3jw4KlTp06dOpWnQWxsLJnJ9VVjxoyJiIig65dbW1t36NBh+vTpdDDFzMxsyJAh3ElhxN9//+3m5iYiIsK9s76+PjQ0lI4c0QQFBVeuXKmgoLB27Voyw5FbTEwMz57k5GR6m8lkNtpzen/DTDRhYeE1a9bk5eXNnz+/Xbt23IdERESOHTu2adOmmJgYHR0dsrNbt24RERGN3oWHo6OjlJTUokWLSCrcN1FRUSElqyiKWrFihaam5sSJE3nmCdrY2JiYmERERJDZne3atVNSUuJeO+/GjRsBAQGJiYkVFRXdunUbMmSIoqIiOZSWlrZy5UoSNgUAAAAAAPhVtOy9+A+EgeLTzws5URSlqal59erVz58/5+fnKysr82TrkPJDW7ZsefnyZYcOHch69mTu2I0bN1qxG43mN8XHx3/TT4yoqOju3bvJdjNBJe4gxVeNHDmS3mYwGCTJi1vnzp0bnkXmnXGbM2fOnDlzmrpLnz59+vTpw3+v+MdgMJhMJs/8suzs7GZOUVNTmzt3bgvuJS8v3yrl5BUUFBYsWNDoIUVFxWb6JiEhYWNjY2Nj02jfpk+fPn36dNLs+zsJAAAAAADwE3zre/EfCwPFp58aciLatWtHiuA0isFgaGlp/bi7t9Z8OmFhYe55WEBw56z9sVRVVfGzAQAAAAAAAH+47w05vXz5suFsrBbo1atXZWVlSUlJq1ytKaGhob6+vj9nfToAAAAAAAAAgD/W94acfH19m1+T/ptwVw76QRBvAgAAAAAAAAD40VoeciJlm1esWDFz5sxW7dIPJCQkRNfn5kHWiQMAAAAAAAD4M+G9mE8YKD61POREin9369bN2Ni4VbvUNlD6CwAAAAAAAP5keC/mEwaKT4J8tAEAAAAAAAAAAPgGCDkBAAAAAAAAAEArQ8gJAAAAAAAAAABaGUJOX8TFxbV1FyiKog4fPty+ffs7d+40erSwsNDIyIjD4ZCPPv9fUFAQd7O6ujodHZ2qqiry8dy5cy4uLj++77+YysrKkJCQpo5mZGQ8bBb9LVAUlZSUlJ+f/7M6DgAAAAAA8EP8R96L//swUHxqefnw30x8fHybFwBLTEx0d3f39fW1srK6efOmrq4u99HS0tLAwEBlZeU3b97Iy8tLSEhs2LDB2dm5vLz8+PHjM2bM4L6OmpqahIQE+RgYGDh37tyGt5s/f/6CBQvGjh3bTJdMTU0tLCzMzc35fISioqJBgwalpaXJysryeUqjJk2atGTJkunTp/Psz8/Pl5KSkpSU/KarNfoUib+bkLAAACAASURBVImJ27Ztmzp1KkVR5eXlTCZTXl6ePrpt27aamppmrnnp0iVhYWGyvWTJkgMHDsjJyfn7+798+dLExMTAwOCbeggAAAAAANDm/gvvxb8EDBSfEHL6r0hJSZkxY4a/v/+YMWMkJSUnTJhw9erVQYMG0Q1cXFweP34sJydnYmKydu3a2bNnKyoqrl279v3797du3aqpqamvr5eSkho/fnxmZmZ9fX3v3r0nTJiwadOm8PDw1NRUZ2dncp3U1FQpKSmKomJiYlxdXSmKqqiosLCwkJOTExYWrq+vLy8vd3Nz09PToyhKX19fRUWF/6dgsVivX79msVjfORp5eXmVlZUN95uYmKxYsWLRokXfdLX8/PxPnz6RbR8fn6NHj0pLSxcUFBQWFmpqan78+FFKSmr58uVr166lT/Hz87t06VJTFzQyMqLjTRRFvX37VlVVdcSIEQYGBp07d541a5a3t/e0adO+qZMAAAAAAAAAvxOEnP4Tjhw54u7u7ufnN2bMGIqiJk+e7OfnZ2pq6urqam1tTTezsbHhcDh5eXkURT1+/FhTU5OiKAEBARaLlZub6+Pjc+DAgWfPnj169EhMTCwuLu7kyZM7duxYtmzZtm3byBU0NDREREQoiqqpqSktLdXQ0KAoql27dsuWLfv48WN9fT2DwZCUlCT7KYqytrams6UKCwslJSXr6+sfPnyorq6upqZGd6y8vDw9Pb1Lly7i4uLcz8VisR4+fFhXV6erq0tSk6qrq0tLS+kwVk1NTXFxsbKysqBgI3M8KyoquO9VWlpaX19fVlb27t07UVFRBQUF0qXa2tpHjx5paWmRyz59+rS8vLx///6ioqINr2lpaTlu3LiCgoJZs2b9+++/Xbt25ekz8fnz52XLlm3fvr3hIX9/fyEhoS5dutCdFBYWXr169Y4dO4yNjSmK6tev38qVK6dOnSogIMDHlw8AAAAAAADwG0LIqY2VlZUtXrw4Jyfn/Pnz6urqr1+/Jvs1NTUvXrxob29/5coVLy8vLS0tiqLU1dWdnZ0nTpzIZrOdnJwWL15MUZSCgoKSkpK1tTVdsElSUlJUVLRdu3alpaVRUVGZmZl08KWuro5sv3z5UktLi8REhIWFyfyyhkxMTKytrUnYa9y4cfr6+hEREfLy8g8fPtyzZ8/y5cspioqOjp42bZqWllZlZSWJuRDZ2dkmJiYMBkNeXj47O9vPz2/ChAm1tbVGRkb29varV6+mKGr27NlCQkI8taiI+/fvu7q6ct9r7969z58/P3jw4Llz53r37n3q1Klx48YNGDDg/v37cnJyDx8+vHjxYkhISEpKSkVFhbS0dHx8fLt27XguKykpKSkp6eXlZW9vX1lZ+f79ezK2nz59OnbsmKmpKR1uExcXt7CwaNixmJgY7o8FBQVlZWU6Ojr0s48ePbqkpOTVq1ddu3bl+wcBAAAAAAAA4LeCkNMXQ4YMaZP7vnr1Sltb28bGhsxxY7FYsbGxw4cPJ0c3bNjw4sULJpPJ4XDq6+tfvnxpY2MTEhJSU1NjZWWlqqoaGxtLUdTGjRvl5OR69uxJzkpMTBQVFc3KypKTk0tOTj5w4ICxsfGoUaNIShRpU1hYqKSk9K29ffDgQVpampSU1JUrV/76669ly5ZRFLV06VJHR8dNmzZxOBy6aBSHw1m0aJGFhcWWLVsoigoJCVm0aFFubq6MjMzFixdHjRo1dOjQf//9NyMjIy0tjc97eXh43L59m2diHanzLSEh4e7uPnfuXA8Pj5MnT9bW1urq6l68ePGvv/5qeOXw8PCDBw+OGTMmLy8vJCTE3t7+3bt3Z8+eHT9+vImJCWlTV1dXUVExb9488vHt27cVFRV0dS1FRUX6amVlZXV1dStWrKD3CAgIdO7c+c2bNwg5AQAAAADAL6St3ot/ORgoPiHk9EVblf7q379///79KYqaOHEiRVFVVVXy8vKRkZE8zXx9fYODgwsKCrp161ZdXd2tW7dXr145OzsPHTqUoqhnz5517dr1woULpPHRo0cZDEZhYaGcnJyKisrcuXMnT56ckJAgKyvLYDBIm6KiIu64CZ/++usvUgdq9OjRnz59IjWSnj59SlKWBAQE7O3tSTdevXqVkJCwc+fO9PR0iqLU1NRqamoyMjIGDx6sr6/v7u5uampaXl4eEREhIyPD570arSq1YMECMvVv+PDhrq6udnZ2FEWJiooaGBhkZ2c3bJ+ammppaXnu3Dlzc/Pq6uri4mIPD4/169dnZWVxlzwvKipSUVG5efMm+bhnz57CwsJdu3Y1vCCTyVRWVu7cuTP3zuLi4u8soA4AAAAAAPCToSQ2nzBQfELI6T/hwYMHbDablBBis9mJiYlkv5CQ0MCBA0kVp5iYmA0bNnh4eBgZGcnLy8+fPz80NHTTpk2ampp6enpWVlb01U6dOiUqKhobG3vo0CGKonr06LF06dIVK1YcOnSoffv2pE1VVZWIiMjKlSu9vLxCQ0OVlZXJjZonJydHNsTExEhhpoKCAjJVjeynM6fevn0rKChI15CiKMrAwIA8I5lP5+TkpK+vr6+vz/+9Gm1GR3ZERUXFxcXpKYSioqKNLjn3+vXrvXv3mpubJyYm2tjY9O7d28jIiLtwOFFYWPjhw4eRI0eSj7m5uQwG48GDB3SDwMBAssKdnJwcT82m0tLS/Px8bW3tph4NAAAAAAAA4LeHkNP3SklJiY6Ozs3N/fz5s7q6+oIFC9TV1cmh6urq1NTU5ORkslzapk2bmrqIj49PbW0tRVH19fVMJpOEikjhIToSVF5ezp04IygouGvXruXLl0+YMEFGRobUHW/K6tWrb926VVxcTKIkFEW1b98+Li5u8ODBFEUFBAQsWLCgZY+voqJSWVlZWlpKIkR0LaouXbqw2ewTJ040TE1isViWlpakevfhw4dJXhKfBAUFORxOy7pKmJqaktlwFhYWoaGh+fn53t7eDZs9f/581qxZJGTGZDIHDx5cV1fn5+dHz5Wjvwttbe2nT59yn+vq6jplypRGi5cDAAAAAAAA/CEQcvpeI0aMqKqqoj9u3br1zp07I0aMoCjKzc1t586d9KFmQk7Hjx8nG1VVVdeuXfP392/Y5s2bNzxz0IyMjBgMhqur6+PHj7lXfEtJSREVFeWOgwgLC5uYmFy/fp0Oh8nKyj58+JCsyNahQwcfHx8ZGRl5efmioqK8vLz27duPGzeOn8fX0tIaMGCAu7u7p6dnXV3djh07yP4uXbqMGjXKwcHh1KlTEhISHA4nKipq+PDhpMMlJSU3b95MTU0dP3780KFD+/btS1HUmTNnSkpK1qxZ08ztlJWVMzMz2Wx2oyvc8S8pKUlNTU1XV7djx47Ozs4NG1y/ft3S0pLEy7Zv3963b9958+Zt2LDh+vXr0tLS3C0FBQXpJK/Pnz/v3LkzICAgMzPze7oHAAAAAAAA8Kv7rvf230lcXFzLThw2bFhISEhRUdGDBw8UFBTq6+tJHIdUFDtw4ACpn92MFC6pqalsNjvlfzGZzIcPH5J16E6ePEnOysvLs7Oze/fu3dixYxcsWMA952vPnj07duy4desWSWJiMpm5ubnv37+/ePFiv379SBsdHR3SeYqiPDw8VFVVbW1tR44cOX/+/B07djRV0rtRx48fDwwMVFVVVVdXHzRoEL3/7Nmz1dXVioqKPXr0kJOTW7NmDZvNvnfv3oEDBy5duiQuLj506NCNGzeam5tXVlZSFPXvv//euHGj+XutX7/+xo0b4uLiRkZG/Pewob59+z59+tTW1jYgIODBgwekCBQ9tunp6SkpKZMmTXr+/LmVldWFCxf8/f3nz58/btw4PT29U6dOVVRU8FwwPDzczs6uW7duKSkpaWlpLaiTBQAAAAAA0LZa/F78p8FA8QlZTl/Ex8e3rAAYXWFaXl7e2Ng4MDCwoKCA7Jk2bRpFUcHBwc2czmaz6cwgYurUqTx7Tp48mZ6eThZf8/DwCAgIcHd3NzIysrKySklJERMTu3Dhgq2t7apVqxYtWjRq1KijR48KCwvTpwsKCi5ZsqS0tFRTU9Pa2prs7Nix4+nTp0nhbWlpaS8vr0a7l5CQQG+TQuCEmJgYPcGtf//+L1++fP78ubKysrS0tJubG9mvpKQUGhpaWVn57t27Tp06kZloo0eP/vjxI32djRs3bty4kWzTqV7N3MvQ0PDJkyeNNjMwMCChq4ZX434KQlFRMTU1NSgo6PXr1ywWS0xMTFNTk16Q7sOHD7t37/7777/j4+MXLlzo4+NDxnPz5s1TpkzZu3evk5PT+fPnySKAhJCQUNeuXe/cuUNieQAAAAAAAL+cFr8X/2kwUHxCyKnVFBYW3r9/n6KoGTNm8H+WoKBgYGDgV5stXLiQbDg7O2/evJnBYMyePZuuWm1hYWFhYUG2T5w40fAWd+/ebeaa309YWLhnz56NHpKUlOzRo0dr3agVqaiorFy5stFDEyZMIDXOG07f69+//9mzZzkcDk/J8FGjRnFHoAAAAAAAAAD+cJhY1zry8/PHjx9fUFBgYmKyYcOGH3cjYWFhBoNBURRPyANaXTPlojD4AAAAAAAAAM1DyKkVPHnyZMiQIenp6XPmzLly5YqQEHLHAAAAAAAAAOCPhuDIF0OGDGnZif/++++0adPKysocHR137drVsvwXJycnQ0PDqVOnko8sFotsCAoKNnrBqqoqTU3NDx8+tKzPFEXV1tYOGzYsKSmJ3hMaGhoeHt5oUac+ffo8evSIoqji4uLo6Gh6f/v27ceOHdviPsAv4c2bN/Ly8u3atWvrjvwyKisrIyIi6F/nZjx79uzDhw/Dhw///puyWKyMjIw+ffp852KO/Dhx4kRxcTFFUQwGw9HR8d69ezExMeSQgYHB+PHjG55SW1vbuXPnoqKiH903AAAAAPgeLX4v/tNgoPiEkNMXLS79NXny5E+fPomKikZGRpL12mRkZEjtpKCgID8/v/z8fNJy+vTpFEV5e3urqKjwXOTu3bvkKEVR79+/19LSUldXLy0t3bhxo729faP3raqqanR/UVFRnz59muptfHy8uro62S4rK6Moyt3dPSIigpxYUlKSmZlJjl6/fl1CQoJUO3rx4sXKlSuVlJSGDh26adMmUuqouro6NjY2IyPj/v37ZGU3cmJmZmZwcLC1tTW9atuePXsmTJhAF+duaNKkSUuWLKFHoBm+vr4JCQm7du3q0KFDU22Kiorq6uq4c804HM6nT5+6devG3ezVq1d79+4VExPj3llfXz9lypQxY8Y0vOz69etFRES2bt361U42z8LCQkxMjDuSyGQyZ86cyc/j8+P58+fFxcUGBgYtOHfnzp0SEhJ2dnYkbPHs2bMHDx5UVlZmZ2fv27ev0VNOnz49dOhQ7rF9/fp1QUGBvr7+kydP2Gx2r169GrZPTk5+8eIF9/558+bRP5mtq7S0ND09XVpaulevXjxf96FDhwwMDPT09Og9+/fvNzY2Jgs7nj9/nnRSQkJCW1t7woQJdDTn/Pnz8vLyTcVbExMTt23bRkJO5eXlTCZTXl6+0Zbkx6lVQk719fWGhoaPHz/+zmGcP3/+ggULmg8ld+3alTwRGZC7d+8WFRWNHDny/v37t27dokNOvr6+dXV1dPeKi4u9vb3pi4iIiNjY2HxPVwEAAACg1aEkNp8wUHxCyOl7kXeq2tralJQUsoeOhjx79uzatWt0S7LNsxoduUJGRsamTZvExcV79+69fPlyXV3dBw8eHDhwgG7z4MGDXbt20R+ZTGZ1dbWZmRn3ddauXWtgYKCgoPDq1aumeisiIkJ6GxMTw+FwZs+e7enpSUJUcXFxycnJq1atoihKQUGBLGY3a9YsiqICAgJmzZolISFRVVWlp6fn6elJUVRJSYmxsTHZWLVq1fz588mybmfOnPH09FRWViZBqDdv3qxbt45EqZqSl5fHvdhcM0xNTWNiYnR0dE6fPj1x4sRG2+zYscPX15dUvKKHq7Ky8sGDB9zBBXFxcS0tLZ5ZkCwWS05OrtHL3rhxg15cj0dJScny5cvFxcUbHqqtrd28eTN3bfUJEyYICQlxh5zYbLaGhkazz82vR48eHThwQFtbOzMzk16dkH+jR4+2sbE5e/asv79/t27d1NXVZ8+eff369eDg4JKSkoZhvs+fP69YsYLn583b21tGRkZfX9/FxWXq1KncISe6/ZkzZ969e8cdF6uurm7REzcnOTl56dKlJSUlRUVFurq6OTk5VlZWW7Zsob+pPXv2ODo6cv9U7NixQ1JSkoSczpw58+HDByMjo6qqqu3bt/fo0SMiIoL8wJw5c6ZHjx48cRkfH5+jR49KS0sXFBQUFhZqamp+/PhRSkpq+fLla9eubbR7586dmzdvHqn+xmKxWCzWxo0bmwmnNkNMTGzAgAEpKSk1NTWZmZkPHz4cPnx4C5IQY2JiXF1dKYqqqKiwsLCQk5MTFhaur68vLy93c3PT09M7derUyZMn6fZVVVVFRUVTpkyZPn06k8lMT08vLCxks9mKiorr169fsWIF/Svm6upKcqMoiqqpqTl69ChCTgAAAAAAvzeEnL5XTU1NU4ecnJycnJy+eoVHjx717NnTx8cnNjY2IiKCzWY3nBqjrq6+dOlSsh0ZGXnz5s3bt2/ztKHDFqKios3fMTc3NyAgQEBAQFlZOSEhoby8nKKojx8/1tTUkHdCEplKTU1NT08nGQpkg8ShKIqyt7d///59x44dKYoaMWLE58+fk5OTSW5hdHS0hYVFVFQUCTlFRUXJy8vTcQcWi/Xw4cO6ujpdXV1JSUnuXpWUlGRkZHTt2rVLly5N9VxeXv7MmTOhoaHNFMzau3fv3r17uffs2bMnKCiIO7JAUVSnTp2ayiBrdMRycnKmTJnS6FFRUdFhw4aRDJqKioq1a9ceP36cHKqrq5OWluZuvGjRIj5vyg8Oh2NnZ3flyhUfHx9TU9OcnJypU6cOGjSIO17JPz09vaSkJDc3N5IBJyIi4unpWVhYePPmzUbb3759e8CAATwpPFFRUfv376co6v79+zxfBHf7MWPGkGbcCgsLJSUl6+rq0tPTe/XqpaCg0HBPXV3d48ePBQQEdHR0SJSz0RP9/f03btx45swZIyMjaWnp0NBQEv0xNTW9desWnwNibGxMOvns2TNtbe3o6OjRo0c31djS0nLcuHEFBQWzZs36999/u3bt2mgUkigtLbWwsHB0dKR/bZ8/f37o0KH169c3bJyRkcFgMHR0dMhvEPd820ePHsXFxeXm5j579uzJkyfm5uZdu3bt2bNnz549paSk+HxMWk1NTWlpKelSu3btli1b9vHjx/r6egaDISkpSfbPnTuXe1FOERERNzc3Eo0VFBRksVhxcXEPHjzw8PCgKGrTpk2N/jmqqKg4evTot3YPAAAAAAB+LQg5tb3Q0FBNTU1NTc2wsDAdHZ2ysrKGiTYKCgr0u+7Tp0+7d+/e6KtvRUVFcnJy87cbOHDg06dPVVVVKYpydXWdP38+2Z+fn19QUBAcHEw+1tTUaGhoxMXFdejQYffu3YmJiRUVFZMnTyZHra2t6+rqSPKOnJxc7969o6OjhwwZ8unTp6ysrOPHj9PRmejo6BEjRpA35OzsbBMTEwaDIS8vn52d7efnR2c/3bp1a/PmzZ07d05JSXFzc1u3bh1Pt0+fPu3v7+/l5aWjo2NiYsJ96PHjx9euXWtqocCamhpPT086BkRERER8/vy50TpZHA5HQECAflLi6tWrY8aMad++faO3kJSUXL58OdkuKChYu3bt4sWLGzZ7+/bthg0beGbVkTt+/vx5y5YtWlpajV6/Ga6urnFxcVu3biU5TVOnTt26dWtUVFSjkYtmuLu7V1RUuLi4SElJcU8eHDlyZHx8fFhYGM+AENeuXZs2bRrZfvjwobOzM4lUurm5kcpfy5Ytk5eXP336dMP2jRo3blz//v3Dw8MVFRU3bdpkamrKs0dVVXXmzJmysrJMJrOmpubq1au9e/dueKKuru7ff/8dHx/fpUuXlJQURUVFBQUFiqKOHz+ur69/4cIFCwuLbxofDQ0NBoNRWFjYTBtJSUlJSUkvLy97e/vKykoyQ5aiqE+fPh07dszU1JSOLpWWlo4dO3bmzJk7d+6kT3dycpo2bVqnTp3oPWfOnBESErK0tIyNjY2MjLx48SJFUTdv3ty8eXNaWhpp8/jx43v37vXu3XvevHmDBg168OAB/SvcAi9fvtTS0iI/n8LCwo2WoxIVFZ03bx4pJMdgMPr27du9e3fyaIMHD/b09IyOjia/bvv27UtISGh0xuixY8eamqoJAAAAAAC/DYScvoiLi2uT2Zj19fV+fn4CAgJsNjslJcXMzKykpIRkDzXl/fv36enp3HNStLS0/v77b3KIzhy5deuWsbGxmJjYy5cvP3/+TOcZbd++PS4ubsSIEefOnZORkfHz8yOlwbmpqal17txZWFh42bJlly9ftrW1jY6O3rhxY2Vl5apVqzQ0NEjmTnl5eVZWVrt27YyNjaOiopycnGJiYvr379+nTx8Wi5Wbm6uhoREVFeXg4EACK4sWLbKwsNiyZQtFUSEhIYsWLcrNzSV1qRMSElJTU2VlZe/fvz9mzJiZM2fyzDWzsLB48+aNgYGBh4cHqTBFVFRUmJqazpw5s6nhIvMNeWbh3bhx4+nTp3Toh5S4UlJSIv2Uk5PjibAEBQXRUaSKiorKysqGBbm+SlJScuzYsQwGgyfkVFpaunr1anrG5dGjR7OyshpN42Kz2bq6uvRXf+HChSNHjiQnJ6upqfXs2XPq1Klnz54l4R4an1ebP3/+mjVrevTo4e/vP2rUKLrNhw8fZs2a1WgAi8VihYWFkTATRVGdO3desWJFTExMUVGRg4NDUFDQpEmT7Ozs6PJJPO0jIiLoxD2Sm0Zy6BISEjIyMrijrvQeFovVu3dvCwsLEqlZtmzZokWLkpOTyXhyn7h+/Xo7OzuSLvfgwQNSZI2iKAEBgUWLFt25c4fPkFNtbW15eXlVVZWXl5eYmNhXiy6Fh4cfPHhwzJgxeXl5ISEh9vb27969O3v27Pjx4+k4aVxc3Ny5c+fMmbNt2zb6xMrKyjNnzvj5+XFfTUlJydHR0dLScs6cOU5OThUVFdLS0pGRkdylCi0sLOhnyczM5E4dqq+v//TpExkQPn8MCgsLyW9B8xwdHUl2p4CAwMuXL42MjMLCwsghd3d3NTU1Egf866+/6JpxLBZLSEiIw+F89eIAAAAA0Iba6r34l4OB4hNCTl/Ex8e3yU/MkSNH9PX15eXlb968GRkZ6e3tfeXKFbrwdqPi4uImT55Mv3YmJSXFxcWRbR0dndDQUJLaIyUlFRYWJiIi4u3t/fz5c1KAiXB3d6fL+n7+/Nnc3JzOdaJfiZcvX56amvrPP/9kZ2dnZWVlZWXl5+dbWVkZGxu/ffs2JSUlJyfH3NycBIyMjY1PnjzJZDJJThNFUcOGDYuKihIREcnNzSUln169epWQkLBz504yR09NTa2mpiYjI2Pw4MHk7VRWVpaUUu7Tp8/NmzfpvCFCTEzsn3/+MTMzo8vBkMe0tLTU1dUls3gaOn/+/LFjx16+fMmzf8+ePdwf+/Xrt2vXLu5QC7d3794lJyeTgaUo6tSpU4GBgTExMd+6OqGsrOzChQsb7vfy8ho9erSamhr5yGKxmEwmSbbiaUnK/ZDt6OjoxYsXh4SEkBOHDRt29uxZCwuL4OBg7gw4Pq+mrq4eFBR0+fJlGRkZusHnz5/NzMwmTZrU6AzE2NjYjh070oXDO3ToMGHChHv37k2ZMmXChAmnT582MzPjruHF015SUrJz5870UXoyqZWVFU+WH73n+fPnT548oddMXLdunaam5rt370jKHveJCQkJ27dvJ9v37t0bNmwYfTUVFZXAwMCGj9Ooo0ePkiCOiIjIjRs3mo8zpqamWlpanjt3ztzcvLq6uri42MPDY/369VlZWeRnm5CXl9+7dy9PkHTDhg16eno8pZfGjh378ePHxMTEwYMHe3h4fP78uV27dteuXTtx4kTDu3M4HHFx8Q8fPmzduvXFixeZmZlZWVlLly4lyUR8/hgUFRU1/8eHiI6OJoEkQUHBiRMnbtq0SUpKipyYmJg4duxYekIlSVoMCQn56jUBAAAA4L+grd6LfzkYKD4h5NTGTE1NJ0+eXF5ePm3atGHDhklKSt67d8/c3Jxu8OzZMw0NDTo94fPnz4mJiRcuXKDfDD9+/FhaWspz2SdPnnTp0oWUZGqIZ26XkJAQdzkeEkWiKEpXV5e8nPfu3TsjI4OkUcjKykpKSgYGBqalpdGpQyNGjKiqqkpNTY2OjiZZNsOHD4+KihIVFaULOb19+1ZQUJA7s8PAwIDNZpNt7hddJSUlMm2nIe463Dk5ObNnz5aUlLx9+3aj0Z9jx46RN/mlS5devnyZZ7UyWn19/cuXL5spIBUYGDhmzBg6nLFy5crTp0/7+fk1Gj/6ViRGcOXKFXoPT6ytqbOmTJni6urKHV2aPHnywYMHTU1N7969q6+vz//VaKRaPPHkyRMzMzM1NbUjR4402phnlhxJWbpx44aOjs7SpUvv3LnDYrFiY2P/+ecfZWXlhu319fU3bdrU8LINs2zoPR8+fBASEiJT5CiKIpfNz88nISfuE2tra8lGaWnprVu3vLy8uJ+LnsAoIiJCx17pE7l/a+zt7ffv319UVGRnZ/f3338nJCQ0U0Ts9evXe/fuNTc3T0xMtLGx6d27t5GRUcPC4d27d+/evTv3nuvXr/v7+9OLRdIEBAT8/f01NTXp73Hfvn1KSkrcyVZXrlwhK+vl5OR06tSpffv2qampU6dOtbW17dGjBx1A5PPHoKqqSkREZOXKlV5eXqGhocrKygMHDmzYjMFgkN8mQUFBIyOjSz8nIQAAIABJREFUuXPnJiQk+Pr61tbWamtrL1u2jG4ZERHBXdCKZD+R765hNToAAAAAAPjNIOTUxsjbMpvNZjAYvXr1ev/+/f379318fEit7oyMjNWrV/v6+tLpFdu2bRs1ahR3gCYvL69hYkJQUFCjdVgyMzNVVFS4cy7IjbhLaz9+/JhsVFVVkZos1dXVZMPIyIiiqI0bNy5cuLCsrCw2Npa0JOWcwsLCHj58SGK9w4cP37lzp6ioKF3IqUuXLmw2+8SJE42mirx+/Zp7u6lC3QSHwwkICLCzs7O1td22bVvDKACbzd66deuRI0fu3bunra1tYmIyefLk69evN1rOOSQkREVFhbzYN+rcuXNr1qyhP3769GnevHkbN26cPXt2M/Wh+fHmzZtZs2YtXLiQDCz/FBUVg4KCxowZw7P/r7/+ev369cSJE+/fv8+9VNy38vPzW7FixerVq11cXLjX/uMWEhJy9uxZ+qOBgUFlZaW/v7+FhcWrV6/ExcXJ5EQ6gsnTvgU6d+7MZDLz8vJIsImslMedKkUbMGBAYGDg0KFDXVxcpk+fzh2fPXLkCF1FSF1dPTc3lz6rrKysvLy8a9euPFdTUFA4fvy4pqbmyZMnlyxZ0lT3TE1NyUUsLCxCQ0Pz8/O9vb2/+lDHjx93dHS8fPlyow/CnZ+VnJy8ffv2e/fucQdYFRUVJ02a1KdPHx0dHVLwW1FRscUl6tu3bx8XF0cSDwMCAhYsWNBos0OHDpE8wZUrV27evPmvv/7y9va+evXqjRs3pk2bxl2SLCoqKisr6/Pnz6SIeFRUFNnfcIUEAAAAAAD4/SDk9J+wffv2rl27nj17ls1mHzx4kAQypk+f/unTJwMDAzpGk5mZuX//fnpiEZGTk0NmrtGeP3/u6+t77969hje6ePGiqqoqz2tzfn4+XUiIrM5GcmSEhYXV1dVJUgPZIPr06aOgoCAvL88dPDI2Nvby8urduzdZh65Xr15VVVVXrlwhlZtIyGnUqFEODg6nTp2SkJDgcDhRUVHDhw8nEY2TJ0/a2tqqqKgEBwfn5OTwFAinFRYWXr169cCBAx8/fjx//vykSZMatrl3796aNWvYbHZMTAwJJIWGhk6YMMHc3Pzq1as8AZQ3b97Y29tzPz63gwcPlpaWpqSkXL58+cSJE/n5+W/fvmWxWOrq6mw229vb29HRkaIoGxub+vp6Egiorq6mq9iQ6JiwsLCvry/Plevr6y9fvrxq1SoHB4emCp83j2cSFs3V1TUnJ2f8+PHZ2dn0CoN8qqysvHz5sqenZ0lJSXBwcFMzDSmKysrKqqyspHOpyEp8N2/eNDQ0XLRo0ZEjR8aNG8cd+GjYnl4ekZCSkvrqSosaGhoDBw7csmXLkSNH2Gy2q6vrsGHDSPiJx7p16/T19W/evFldXR0fH092Pnv2bP78+f369aOTuWbPnr1u3TobG5u+ffsymUxnZ2d1dXW68BM3aWnptWvXenh4LFq0iKRB8fRfVlaW/GglJSWpqanp6up27NiRLlzVqJKSkn/++ef8+fM3b97kLs/UqLCwsAULFpw8ebJPnz7c+4cOHTp06FD6Y//+/ekZoC0gKyv78OFDMiexQ4cOPj4+MjIy8vLyRUVFeXl57du3HzduHMmLJBMDyYqcwsLCAQEBAwcO1NTUJNNmiQ8fPjx48GDSpEkODg6kxlyHDh1a3DcAAAAAAPjlIOT0xVdf+X4cLy+vEydOJCUl1dXVzZ07NyQkJCcnZ8CAAR06dCAhlcLCwo4dO0ZERMyZM8fLy4t7qguTyYyMjCSBDyIyMtLW1tbd3Z1OchESEnr37t27d+8oikpLS2tYAllbW/vOnTv0R1dXV7IhKSlpaWlJqgWTDRLt2rVrV3FxsYSExIYNG9zd3UmS0ciRIw8ePEhfXEBAYNiwYcHBwdzhsLNnzy5ZskRRUVFFRaWgoEBdXT0pKYm8qE+fPn3o0KHCwsJ5eXne3t6NxhEmTZp0+/ZtPT29v//+e86cOY1OGzx58iTJzbG3t6ezn8TFxYOCggwMDLy9vVetWkU3vnDhwtq1a62srObNm9foVxMbGyspKens7KyioqKiotK5c2c1NTUyCfH8+fNr1qxZtWqViIhI//792Ww2nXvCnZnC4XB4EjrYbLaDg8PZs2dVVVXPnTtH3uFb18mTJ0NCQr4p3lRdXT1x4sTY2FhtbW17e/sFCxY0HwC6du2aiYkJz3zG6Oho8nVHR0fz5Kk1bO/j40Oy+YhTp059NTeHTDSzsLBQVFQkgT+yiFtDGhoaaWlpMTExY8aMUVBQCAoK2rNnT0ZGhqOjI3cYyMrK6sWLF4MHD5aRkamoqNDS0goMDGxqAubKlSv37dt36tQpW1vbhv3PyMjQ1dWlKKpv375Pnz61tbXt2bOniIhIWFhYYWGhnp6elZUV3bigoMDFxeXChQujR49OT0+ny3g1Ki0tbdeuXeHh4RcuXGgqzkjr16+fs7NzozWb+KGjo0P/AHt4eGzatMnW1ra0tFRUVFRWVtbMzIz8uNbV1ZH5s+Xl5WTdQBcXlxkzZmRkZFhaWjo5OQ0YMIDD4axcuXLx4sVbtmwxMzMjf7Xi4+M7dOjQrl07AQEBDocjLS0tJSXVgn4CAAAAwA/Shu/FvxYMFL84TSMFpw8cONCCo7+fsrKys2fPfvjwoXUvm5mZOXjw4Ddv3tB7yNpwJiYmw4cPNzAwMDAwuHXrVkZGhoaGxs2bN+lmkydPVlJSkpeXX7x4Mb3z5cuXgwYNioyM5L5Fbm7u6NGj+/Xr169fP3Nz85qaGg6HU1NTo6WlxeFw3r17p6enR1pWVFT079+/W7du//77L/cVFBUVyUZUVJS+vr6RkVFZWVlNTY2FhUVAQMC3PvKnT5+ePHlSWlrKs7+mpubx48cVFRVNnZiVlfXV8WexWE21ef/+PamgTIuMjOQe0m9SV1cXExPTsnPv3LmTmJjYsnN/nFu3bj1//pzPxoMHD75+/Tr/F//W9s3Ly8vLz8/nv31hYWFkZGRtbW2jR+vr658/f15UVNRa3Xv37t3BgwfXrl27evVqJyenPXv28HzdbDbbx8cnKyvrq5eqr683MTFZu3ZtcXExP7eurKzcunVrVVVVizt/+vRpNpvdfBsDA4Pr169fv349LCzMxMTE1NSU/MWora3dv3+/trZ2SEhIeHj4iBEj6DG/cePG0qVLDQ0Ne/XqpfX//Qd/C+BPRv+XrgVH//v+tH+zAQAAwM/X6L83BJpZtXr//v0ODg4HDhzgTgzh8+jvJD4+fteuXZmZmX5+fm0Yy2Sz2Tz5MkwmU0BAoKlSO19VV1dHEoXojaawWCxyFzabXV9f/9UJUPDbS01N7d27t7Cw8A9qD78B+u8GwC9BSUkpPz+/ZUf/+/6cf7MBAABAW2n03xuYWNek8vJyX1/f06dPl5WVMRiMS5cutW3uXMOCu80snsUPOszUfLyJ1HKi+4B4E5D63D+0PfwGEG8CAAAAAPjDIeTUCJLWlJyczGQySSWgc+fOYa4mAAAAAAAAAACfsFL1F3FxceXl5bt37+7Vq9fs2bMTEhIQbwIAAAAAAIA/R1xcXFt34deAgeITspy+CAgIuHPnzsePH7W1tT99+kTvr66unjFjRpt2DQAAAAAAAOCHi4+PNzQ0bOte/AIwUHxCyOmLrl27JiYmBgYGktXrNTQ0njx58v79e4qirK2t3d3d27qDAAAA8KMoKSm1dRcAAAAAfjeYWPd/ZGRkbGxsoqOjPT09paWlP336ZGRk1L179xMnTmzevLmtewcAAAAAAAAA8MtAyKkR+vr6hw4dSkxMHDduHFmm7cyZM15eXm3dLwAAAAAAAACAXwNCTl80LBBOJz0FBQVNnTr1yJEj8fHxbdQ7AAAAAAAAgB8LC2fxCQPFJ9Ry+qKZ0l/6+vr6+vrl5eVhYWEaGhqdOnX6uV0DAAAAAAAA+OFQEptPGCg+IeTELxkZGUtLy7buBQAAAAAAAADALwAT6wAAAAAAAAAAoJUh5AQAAAAAAAAAAK0MIacv4uLi2roLAAAAAAAAAG0G78V8wkDxCSGnL7AaHQAAAAAAAPzJ8F7MJwwUnxByAgAAAAAAAACAVoaQEwAAAAAAAAAAtDKhtu4A/HBVVVUMBkNMTKytOwL/482bN/Ly8u3ateOzfXFxsb+//+rVq4uLiy9dutRom2nTpnXu3JmiqNLS0tu3b0dGRu7cuVNWVjY/P9/U1DQkJKRjx46t+hAAAAAAAAAAjUPI6YshQ4Y0dSglJSU6Ojo3N/fz58/q6uoLFixQV1f/6iFuTCbz7du34uLiAgIC3Ps5HI6IiIicnBz3TgsLCzExMe6WTCZz5syZ06dPp/c8ffqUw+H07NmTn0ebP39+79693dzc+GncDP5v+uHDh0GDBiUlJSkpKbFYrOzs7NTU1MLCwjVr1jTavra2tqCgoLi4uKSkpLy8vF+/ft26dfvW7vEzbt/j+fPnxcXFBgYGLTh3586dEhISdnZ2goKCFEU9e/bswYMHlZWV2dnZ/4+9O4+rafv/B75Pp0EqlUppUsmUeSpRSiRFqETGTHHRYOiar4oGXBFdY66pwUwyRSkZioypJCVNmufxNJ3z+2P57O/5nQYHubnX6/nXPmuvvfb7rNN9POz3Xeu99+7dS/rMnz9/wYIFxsbGrQ0iLS39/PnzZcuWeXt7a2pqUhR18OBBIyOjtLQ0JpM5adIkiqJERUWjo6NXrlxZXV3NYDB8fX3FxMTKysqsrKySkpKmTZtGUZSxsfH27du/YyYAAAAAAOC/qY3nYuCGieITUk6fjR49urVTBgYG1dXV9Ed3d/ewsDADA4O2T3HLz8/v37+/sLAwT8qpqampqakpKyuLO+s0adIkQUFB7p5sNltDQ4P7wvDw8M2bNx8+fHju3Llf/GpdunSRkJBo7WxxcfGqVatERUWbn6qrq/vjjz/oHBP/N+3SpUt2djZZV9XU1DRv3rxz585ZW1vPnDmTrMH5/fffs7Oz8/LycnNzi4qKOnXqVFBQICQkNHToUHl5eRkZGZJy4j82Puftm71582b//v19+vRJSEhYunTp114+fvx4Ozu7gIAAf3//Xr16qampzZw588aNG8HBwcXFxTIyMhRFPXr0yNXVlaKo8vJyGxubrl27CgkJNTQ0lJWVubm5jRgxgslknj592tDQ8MOHDzt27FBWVk5JSWGz2SUlJQwGIzs7Ozc399GjR6NGjXr16tWDBw927txpYmISHh6+aNGiAQMG5Ofns1gsIyMjQ0PDdpkTAAAAAAD4j2njuRi4YaL4hJTTl+nr669cuVJXVzc9Pd3MzKywsNDLy4vkldo4xU1JSammpqb5yJcvX964cSPPKqeFCxd+MSR7e/tevXrZ2NgkJyfzrFhJTU0lS2BoDAaDJ9XFTURERF9fn6SHysvL161bd/z4cXKqvr5eUlLyG27KZDIpiiIreoSFhT08PG7cuHHnzh15eXnSQV5efvDgwerq6j169Ojevfv69eszMjIOHjwoLy+fnZ3dvXv3r42Nz3njH4fDWbly5eXLl48ePWphYZGSkjJ16tSRI0fu37//G0YbMWJEbGysm5tbaWkpmZN9+/YVFBTcvn2bdGCxWCUlJSRB1rlz5xUrVlRUVDQ0NDCZTHFxcTpxJigoGBUVxWQym5qaZs2aVV9fb2xsnJqaymQyhw8f7uPjQ/bfJSUlvX79uqSkJCoqKjQ09Pz580FBQba2tgwGY+TIkUZGRu04UQAAAAAAAAAtQsrpy+i8gKysrKGh4cWLF/Pz8794ih9hYWGmpqb0x6ysrE2bNvHsDiPpj5qamu3bt3OndUxMTB4/fuzo6FhWViYlJUUaY2NjFy1alJiYyHOju3fv6urq6urqNs89iYuLr1q1ihzn5+evW7duyZIlrQX8VTd9/PjxpEmTBAQETE1Nub8mRVHOzs70cWBg4KtXr+7evcvhcDw9PWVkZOrq6hwdHfmP7avmjU+urq7R0dHu7u5kTdPUqVPd3d3v37+/fv36rxpnx44d5eXlLi4uEhIS7u7udPu4ceNiYmJu3rw5efJkiqI+fvyoqalJ4hcSEpo6dWprA5J03h9//FFYWJiZmfnhw4dBgwaRpNUff/xBdu0dOXLk3bt3eXl5R44ccXR01NXVFRcXnzZt2qRJkw4dOvS1UwEAAAAAAADwDZBy+goFBQUPHjygKMrS0pL/U62pqKi4fPnypUuX6BZxcXFjY2Mmk8mTOikpKVm9evXOnTt5RtDS0goPD6c/lpWVzZ49e8eOHc3vlZ+fP23atM6dO8+dO3fp0qXfs92M/5suWrSIyWTOnDlz0aJFgwcPbm1ADw+P06dPCwoKUhT16dMnXV3dkJAQDofTxsosHnzO25EjRxITE8mNeLDZ7AEDBtjZ2ZGP586dO3z48PPnz1VVVfv16zd16tSAgACeYlh8jjZ//vy1a9f27dvX39+fe3lRXl7ejBkz6ARWQUEBvbarNVeuXNm3bx9FUUuWLDl//nxaWlp1dXV8fHxiYmJiYqKqqqqEhESXLl309PT09PQMDQ0bGhpOnjwZGRk5efJkMrHZ2dn8zyoAAAAAAADA90DK6bPo6Oi2d2Pm5uaamZnl5+ebm5tv2rSJz1Nt+PPPPwcOHMi9C09aWtrW1rZ5T19f3/Hjx6uqqrYxWl5enrm5ub6+/pw5c5qfnTdvnpOTU2ho6OHDh3v37j1z5sygoCA+4/zmmyYlJb18+dLf319bW3v48OG7d+/W09Pj6VNaWpqTkzNy5Ejy0d3dvaqqiiRW+MfnvDU1NTU2NraYzCJFtchxVFTUkiVLQkJCyIX6+voBAQE2NjbBwcHjx4/nvoSf0dTU1K5cuXLp0iV6URhFUTU1NdbW1mZmZk5OTqSlsLBQQUGh7a9pZGTUv3//OXPm6OjoFBcXb968ecmSJT169CBLnwoKCry9vbW0tCiKevnyZVZWVkNDg5WVlYuLi4uLS01NjYmJiZKS0siRI9ls9p49e8aNG8f3BAMAAAAAwC/hi8/FQGCi+ISU02cxMTFt/MUkJSWZmppmZGTMnj2bXpLzxVNtuHv3ro+PD/dyodbk5eW5u7tfvny5jT7x8fFTpkwZNWrU4cOHW+zA4XCEhITMzc3Nzc0TEhJiY2P5CbJtX7wpk8mcMGHChAkTdu7ceeDAgbq6uuZ96v9HWFiYJI+kpaW/P7YW543eo9f2VVOmTHF1deXOLk2ePPnAgQMWFhbh4eHa2tr8j0abMWMGfZyUlGRtba2qqso9b9XV1cLCwg4ODr6+vtevX1dUVBw+fDjPIFJSUlJSUp07d96/f39RUdGTJ09ItSyKok6ePBkSErJixYr169cbGxuvXr167dq1N27cMDIyKi0tjYyMPHjw4LNnz/r06fPu3TsLCwsdHR3+gwcAAAAAgF9E28/FQMNE8UmgowP4F3j48OGYMWMyMjKcnZ0DAwOFhIT4OdWGixcvWlhYHDt27ItP/pmZmVOnTrW1tW2+PoioqanZu3evnp7eokWLzp071+LL3UjKiT4eMGDA4sWL+YmzNXzelNa9e3cvLy/uJA5NXl5eWVk5NDT0e+Jp7ovz1hoFBYUrV65wl5oiFi1atHbtWlNT0+Ylq77KmTNndHR0LC0tr1+/zp2d7NKlS3R0dH19PUVRQUFBBQUFbQzi5OR06dKl3bt379y5MyAgICAgwNzcXFxc/ODBgyYmJgcPHtTQ0BgwYABFUevWrXv69Gl1dbWdnZ29vX16evr8+fM3btzYuXPn7/kWAAAAAAAAAF+EVU5fNnny5MrKShERkcjISLIFTEpKiixQauNUixITE3fu3HnlypWAgAALC4s2btrQ0HDp0iVHR8c1a9Y036xXV1cXExNz9+7dEydOKCgonD9/ftKkSa0NxeFwuFNOPOzs7BoaGsjusNraWpJeoS8UEhLy8/P7hpvyz8PDY/78+cePH7e0tCS1sb8hNlrb88YPY2PjFttdXV1TUlJMTEySk5PFxMS+asyqqqpLly7t27evuLg4ODi4+TvjpKWl4+LivLy8KIqSkZE5evSolJSUrKxsYWFhTk5Oly5dJk6cSFFUcXFxZmbm/fv3+/Xrp6GhkZ2draSkRObH0dHRxMSkb9++Y8aMmTdv3ps3b8jI27ZtIwd79+7V0tLavn37smXLvmFaAAAAAAAAAL4KUk5fRtae1NXVvXjxgrTIyMh88VRzDg4OR48enTFjRkJCgrq6emvd2Gz2mjVrAgICVFRUAgMDSa6BJx4tLa3i4mKypMXS0rLtmtAsFovFYrV2dujQoWw2mx5BX1+fPsXhcOitW191U7KHjkzOF1lbW1MUtXHjRicnp+HDh3t7e/fu3furYiO+OG/f78SJEyEhIV+Vb6qtrTU1NX38+HGfPn2cnJwWLFggIiLSvBupwUS+oIeHx9atW5cvX15SUiIiIiItLW1tbT1x4sRPnz6ZmJg4ODhcu3YtMTHR0NBw0KBBAgICAgICbDbb3t5eXV29pKRk2LBh3COz2exnz56dPHkyPDw8MDDQxsamPWYCAAAAAAAA4AuQcvpMV1e3tVNt5GvaONWcp6fntm3b5OTk2u4mICBgbm4+d+5cumwQD2Fh4QcPHsjLy/NZN2rJkiXctat5rFy5kp9BvuqmDAZj9erVfIZHsk6WlpbR0dGJiYlqampfGxvxxXn7fiIiIiRBxj9RUdFNmzZpamr27NmzjW7dunU7deoUSWZJSkr6+vo27/Phwwc7OzsnJ6e1a9f6+/uHh4e/efOmpqaGlDAXFBQUFhZuXqN94sSJAgIClpaWPj4+nTp1+qrgAQAAAADgl9LGczFww0TxCSmnz/6B0l8SEhISEhL89JwwYULbHZSUlPi/b2s7xb4W/zeVkJD42rfOMZlMfX197nVM3+CL89YhTExM+OnW4kv3uI0dO3bs2LEkuWZra9t2fwMDAzKZYWFhbS+CAwAAAAAAIFASm0+YKD6hfDjAfxPZeIh8EwAAAAAAAHQIpJwAAAAAAAAAAKCdIeUEAAAAAAAAAADtDLWcPouOjraysurYGHJzczs2AAAAAAAAAPhlRUdHo0oRPzBRfELK6bOYmJiOzfh07969A+8OAAAAAAAAv7iYmBhkUviBieITNtYBAAAAAAAAAEA7Q8oJAAAAAAAAAADaGVJOAAAAAAAAAADQzpBy+kxXV7ejQwAAAAAAAADoMHgu5hMmik9IOX2G0l8AAAAAAADwK8NzMZ8wUXxCygkAAAAAAAAAANoZUk78KisrCwwMzM/P7+hAAAAAAAAAAAB+dkg5fVlsbOy8efNGjhypoaEhLy/f0eEAAAAAAAAAAPzskHL6LDo6mqelrKzs0KFDQ4YMmT59+v3790+cOIEKYQAAAAAAAPBf1fy5GFqEieITUk6fxcTE0MdkWdOgQYO8vLzy8/OFhITOnj2rr6/foQECAAAAAAAA/EDcz8XQBkwUnwQ7OoCfSFlZWVBQ0LFjx8rLy1ksFmkUFhYOCAhAvgkAAAAAAAAAgH9IOX328eNHHR2diooKnvb6+vqZM2d2UFAAAAAAAAAAAP9KSDl9pq6u/vTp04sXLwYEBLBYLDk5ubdv39bW1jIYjA0bNjg5OXV0gAAAAAAAAAAA/xqo5fSZrq6ulJSUnZ1dVFSUr6+vmpqaoKDg0KFD5eTkdu3atX///o4OEAAAAAAAAOAHwiuz+ISJ4hNSTp+NHj2aPtbW1v7rr79iY2MtLCykpKQYDMaePXuOHDnSoQECAAAAAAAA/EDcz8XQBkwUn5ByahW96Onq1avTpk3bv38/itIDAAAAAAAAAPADtZy+TFtbW1tbu6ys7ObNmxoaGvLy8h0dEQAAAAAAAADATw0pJ35JSUnNnTu3o6MAAAAAAAAAAPgXwMa6z6Kjozs6BAAAAAAAAIAOg+diPmGi+ISU02eo0wQAAAAAAAC/MjwX8wkTxSeknAAAAAAAAAAAoJ0h5QQAAAAAAAAAAO0MKScAAAAAAAAAAGhnSDl9pqur29EhAAAAAAAAAHQYPBfzCRPFJ6ScPhs9enRHhwAAAAAAAADQYfBczCdMFJ8Ef9C48fHxR48e/UGDdxQlJSVRUdGOjgIAAADaWX19/f3799s46+Pj889G9C2srKxUVFQ6OgoAAACAz35Uyuno0aMHDx78QYMDAAAAtK9x48a1cXbNmjX/YCzfSEBAwNHRsaOjAAAAAPjsR6WciClTpvw31pt9/PjRz8/P3t6+V69eHR0LAAAAtDM3N7crV660dtbS0tLFxeWfjejrREZGBgcHd3QUAAAAAP+fH5tyGj169G+//fZDb/HPePTokZ+fn5WVlaGhYfuOXFZWJiUlxd1SXl4uJiYmKPjVP01mZuaLFy8sLCzaK7bKyspbt25NnjxZXFz8qy5ksVipqamKiopSUlIpKSk9evTo1KlTe0X1zS5dujRt2jQhIaEOjKEdf24AAGhHXl5eBgYGrZ0VFhb+yVcPsdlspJwAAOD7RUdH/zdWjfxomCg+/esfdAsLC2trayUkJKSlpTs6lv/T2Nh47tw5cjx+/Pju3bvTpxISEtzc3DZt2sRms0+dOvXs2TMPD48JEybQHX777bfIyMikpKTm3yg1NbVnz54MBqPFm8bExNjb21tYWHh4eDx69Ij71JYtW5hMZkhISGsBT5kyRVhYePfu3eSjp6dnfX19WlqajY3NrVu3VFVVlZWVJSUluS/Jy8uTkpLiziUFBgZ6eXkVFRUVFRUpKyuvW7duwYIFffv2ffny5dChQ5tPUf/+/VesWLF06dL09PQBAwaQ9vDw8LCwsB07dggLC1MUVVtb6+joOGPGDBMTk9aCb828efNGjBixevXqvLw8S0tLTU3N1NTUjRs3JiQkMBgMnixPU1NTQ0PD4MGDuRsDAwN5qjFZAAAgAElEQVQXLlwYFhbWYqpx3759ERERly9fJqG26Mf93OT/ad+7d8/d3b35qdTU1DaSj+fOnevfvz9FUevWrWOxWPQe2OLi4urqalVVVYqi8vPzw8LCSLu1tbWIiEhrowEAAAAAwH9DTEwMMin8wETx6V+fcnJwcLh79+7SpUvpdMnPgMVizZ8/X1RUVFVVVU1NjTvl1NDQcOnSJScnJx0dnbS0tB07dnCvu7l///6FCxdUVFQ2b97M4XBKS0uXL19uZGREUdSHDx+GDh2qr68fEBDQtWtXnjumpaW9ffu2oaHhwYMHr1+/Li4u7tmzZ3Bw8KZNm1xcXJYuXdrU1BQeHk465+fnZ2VljRgxgr580KBBnTt3vn379vLly/fu3Tt27Nj169ez2WyKoqZPny4gIHDmzBlra2uKokpLSzdt2nTlypXCwkImkzlkyJB9+/bp6+uT/wmsq6v7/v17UVFRe3t7OhHDnTRJTk6eMmWKuLi4uLh4bm6ui4uLs7Nz79693759Szrcu3fv8uXLu3btIh+FhYWPHz/OHaqnp2dISAhPIobD4RgYGNBXURQVEhISGBgoLi6enJzc0NAgISFha2vbu3dv8jfTWo3YsLCwCRMmfPz4kcFgMBiM6urqxsbGsrKyjIyMiooKFRUV7jVKGRkZoaGhbeSbftzPTbx9+9bDw2PevHl9+/Yll0RHR8+fP5+iqLq6uoSEhB07dvBksioqKjZv3sxiscjHFy9eVFVVURRVXV29evVqNTW127dvP3z4kMFgZGRkuLu7Z2Zm1tbWTpo0CSknAAAAAAAA+Co/V8qJzWZnZWXl5OQoKysrKyvTaYX8/PympiZpaemmpqa4uDgFBYWePXuSJU51dXUURdXU1OTk5DCZTHl5+Y7+Ev9n2LBhZLVRdXV1v379xMTESDaKoqi5c+d27tyZw+Fs3bo1NjaW9C8qKlqwYIG6uvrIkSPLysrKyspCQ0MFBARIDqJnz55ubm7r16/X09MLDQ0lS1EoigoODp4+fbqfn5+3t3dDQ4OZmZmpqamkpKSCgoKAgICmpibpNnPmzJkzZ5Lj/fv3Ozs7P3v2jDvaa9euSUhIbN68ee/evQYGBnl5ee/fv9fW1n7y5ImGhgZJlOTk5IwcOVJCQmLp0qVeXl5btmxJSkoyMDC4c+eOsbGxoKCguLi4gIBAfX19dnZ2Q0MDyQFNnTpVRETExcVl3rx5SkpKv//+e1lZWWNjo5qa2vnz5+/duzdixAg2my0gIEDyJkOGDKEo6o8//oiPjyeZDk9Pz82bN799+1ZeXj4zMzMxMXHGjBncwYeEhHC/o6ewsNDOzo6UsSdvTmQwGAsXLhw/fjxFUb6+vvX19Uwmk+5fWlpqYWHRu3dvsqti0aJFUVFR9Fl6uVCvXr3ev39PtwsJCbW4Ie4f+LnJ8eLFi7dv37579+69e/d6enr6+vrKy8vPnDmTTg9paWl5eXlxx+bm5sb9UUhIiCxeExMTy8nJ6d69e9++fQsLC7t166atrf3u3TtDQ0PuqQAAAAAAAADg00+UcoqLi3NwcEhISCAfhw8f/tdff/Xp04eiqLFjxxYWFs6dO/fGjRvl5eUURS1btmznzp3Tpk179+4dRVFBQUFBQUFdu3ZNTU3t6O/RAiEhoYULFwoLCzMYjJycnEOHDpmYmPTo0YPD4XTu3Jn0ycnJmTRpUmNjY0REBMkTHThwIDQ0dPXq1fQ4a9euVVdX/+OPP+hMR3h4uJWVVUJCgpeX15AhQ+zt7QsLC62trWNjYxMSElgs1rZt21oMic1mb9iwYd26dd26daMbKyoqSP8lS5Y8f/6cNA4bNoyiKBsbm7Nnzy5atEhaWvrRo0fXrl0jv4KSkpKpqemqVavev39PFkPJyclVV1ffvXtXRkZm5cqVv//++9q1az09PWtqaiiKSkxMTE1NlZSUFBQUlJOTa2ho2LFjR0ZGhr29vZOTE1k6RHIuysrK+fn5jY2NZBGWiYkJSY4wGAxZWdmTJ09yfx3ujXslJSVmZmZNTU3Pnz9XVlamKGrlypUhISH05jh6E9/mzZv37duXmZnp4ODAYDCCgoJIZk1ISMjIyOjAgQP0mBwOZ/To0XT+jlZfX+/k5GRtbT1mzBg6Q/oP/Nz9+vWjKEpUVNTJycnFxSUkJERAQMDFxcXe3p57OZK6uvrWrVu5A+7RowdP/F26dCHHhw4dampq0tDQaPEPBgAAAAAAAOCr/Cwpp6qqKmtr66KiIgMDAwsLi4CAgOfPn8+cOfPZs2f0xqVr166tXbs2Jyfn+PHjx44dMzU1Xbhw4bFjx9LS0oYOHWpkZEQ/z7e769evUxT1zTWehYWFt2/ffuvWrWHDhuXl5R06dMjW1rZXr16PHz8mK2gKCgqGDRvWqVOnS5cuTZ8+ffDgwW5ubjt37hw3bpyOjg73UBYWFlOnTiUrdBITE2fPnq2trU1yFk1NTSwWy8fHh6KoOXPmTJgwYenSpcnJyS2GzeFw/Pz8Dh069Mcff6xbt44MyOFwKioqKIo6cuQISdaQNUra2tru7u7FxcV37969cuWKlJTUkydPVFVVlZSUyL0WLFhQUFBAV0TicDgNDQ1iYmIk+KVLl3p7e5NUSENDw6tXr2pra5uamjp16tS7d++YmBh3d3e6VFNxcTFZ0bN8+XLSEhQUZGpqunLlSn6m+uXLl5aWllVVVTdv3hw+fDgZ8M6dO1OnTuXe3kjU1NSw2ewHDx58/PgxMjKSLJ0j8yAhIUGqHRFJSUmVlZXNK8tyOJxjx44dOHBARUVl0aJFK1asUFBQ+Gd+bpI3TE5OZjAYdnZ2mzZtopNHtG7duvn4+NDrqrS1tXn2n9bX14uKipJjnmwUAAAAAAD8anR1dTs6hH8HTBSfBDo6gM8iIiKKiooYDMbx48cXLFhw6NAhiqKysrJiYmLoPsuXL1+9evXu3btJKuHGjRvLli0jj9/Dhw/fsmXLmjVrfkRsW7Zs8fPzW716tZ6e3jcP8v79e0tLy9OnT3M4HNJy7ty5GTNmkJ133bp1u3DhQmxs7OjRo9euXXv9+vU+ffoUFBT4+vo2H4okIEJCQnR1dTkczoULF4SEhNzc3GxtbWtqam7cuMHhcI4fPz5v3ryysjKemt/cg7x792769OkbNmygN6lJSkqSjNWaNWvU/ufZs2eHDx92dXWNj4+nKKpv375sNvvmzZsTJ04kV5ENcZWVlRRFycjI9O3bV0pKiuRrsrKyJCUlxcXF6+rqSKFxPT09Hx+fkJCQmJiYixcvenh41NbWysrKkmpEZI1SdnZ2XFwcSUSmpKQICwuTekP86NOnz8yZM2NjY+ncjYODA1lL1bzzhw8fVFVVrays0tLSuAuHT5w4kbvCN9mLx2Qy58yZwzOCiIhIbm7ukSNHpKWlt2/f/vDhQ9L+o39ucmrt2rWXL18ODQ318vJqnm8iMjMzDQ0Njx8/bmhomJmZyXO2rq6u7VpUAAAAAADw60BJbD5hovj0s6ScyBoZMTExGRkZiqLoujyFhYV0HzU1NXJAlmPk5+f/A4Ft2bLl8OHDq1ev3rdv3zcPUllZaW1t3atXr7Vr19KN9vb2I0eOXLZsWUNDA9k8SPa4zZ8/f8qUKWw2u6mpaf/+/U1NTTyjlZWVbdmyZfr06YqKig8ePCBzNW3aNAcHh65du4aHh/fr18/JyWnLli3i4uK3bt0yNDSUk5NrHlW3bt38/f2DgoI2b95MWlgsFnmr3ZYtW2bOnHnx4sUnT54MHjx4wYIFzs7OpE5WWFjY6dOns7KybG1tyVWXLl0SFxdXV1dXVVU1MzOrqqpqaGhQVlY2NTW9d+/eqFGjSPJIQkKCLMzR09Pbv38/RVFPnjxZs2YNg8F4/PgxHRWbzfb19U1OTvb09JSRkRk5cmRlZeXZs2fppTptExMT2717N707bNu2bWfPnt26dauWlhZPz9ra2hcvXpDC5NwlvSmKWr9+vb29Pf3xwoULx44ds7W15S4XRZOSklq+fHlcXFxYWBipsvQP/Nxkoo4dOzZnzhyyD/HbNDY2cte0oijKxcXlxo0b3zwgAAAAAAAAAPGzbKxTVFQkiYnc3Nzu3bunpKRwtxOkbBNFUeQs2dVFdo01f1BvF+2Sb6Io6tWrV6WlpXfu3BESEqJDFRAQ8Pb2Xrt2bW5uLl0c+vXr146Ojo8ePdq+fXtGRoawsDCdESgsLIyKirp3715gYGBlZaWlpeXJkyfptS1DhgxJTk729/enKIqs6Ll8+bKgoODYsWMjIyPbiG327Nn0cWVlpaenp6amZq9evbKzs7dv3x4TEyMuLi4vL6+kpKSkpDRixAhSccnc3FxPTy8vL8/NzS04OHjnzp0CAgLl5eXp6enFxcUsFis9Pb2ysvL8+fN//vlnbW1tbW0tCZXUySZb2KZMmTJlyhQWi0XWSRHS0tKfPn0aP378nDlzjh8/Pn/+fFlZ2fT09NGjRwcEBNjY2HA4nJycHO7iTeRFeDyFlsrKyhwdHf39/VeuXMlTz4ikWpYvX15QULBhw4Y2JicvL2/nzp0HDx4cOHBg878BegUTQS+M+gd+bjKguLj4mzdvUlJSevbs2djYWFJSkpKSoqKiQidniYsXL5KXFfLs2iPr2t6+fcvhcBgMBovFcnd39/DwsLa2njJlShvTAgAAAAAAAPBFP0vKycjISElJ6dOnT3PmzDEzM7t8+TJFUb179+Z+SPbz82tqavr06RPZ4UW2g5Gn9+Dg4Orq6oEDB65ataq9QmqvfBNZ0pKWliYoKLhkyRKyVZAUNhozZszTp09Jn4qKCisrq/DwcAUFhQsXLpBvx2az6UFu3LixePFiJpNpZGS0ZcsWnrpCmZmZz58/51mx8lUkJCT09PTu379PPvr5+e3atevevXtFRUX0sMHBwVu2bOnSpYunp6eLi4u7uzuDwXB1dXV2diZVk9TV1QsKCthsdm5ubmxsrKSk5IgRI06dOkX/Ul27dh07duzSpUuPHz/etWvX0tLSgoKCS5cu0YWT1NTUlJSUZGRk+vfv7+jouHnz5rKyspCQkLi4OLJgqrGxUVhYmBxzf316rnJycvbv33/8+PHy8vJt27bxvKONZKPGjh0bHx+/a9cu8na8Frm4uOzYsUNERMTOzm7nzp3Nd67V1NSQJUs8/oGfm/Dw8FixYkXv3r0ZDAad/woKCuJOOU2dOnXjxo2kVFZsbOzNmze5V3VNmTJl48aNqqqq6urqCQkJpaWlVlZWPKXZAQAAAAAAAL7Bz5Jy6tSpU3BwsLOzc1RUVFxcHIPBmDhx4p9//smdQ1myZMn169ezs7MFBQU3bNhAKjqtWLHi9evXr169unDhQlFRUXulnNol3xQfH6+np+ft7a2jo0NWY+no6DCZTGtra/IaOG5dunSxt7c3MTFZtWoVXdGZe/nPokWL5OTk9PT0pKSkmt8rOzv76tWrdMlt8ma31jJQQkJCYmJiPI1GRkbcW7Q0NDR27typrq4uIyNjZmZGGpWUlEj+iOwU69mzp6mpKb1rr6mpSUxMbO7cuYqKigoKClu2bNm1a1d4ePiePXtmz55NL+25detWUFDQ06dPy8vLe/Xqpaurq6CgQN/XwcGhrq6OoqiHDx9evny5oKBg5MiRRkZG5ubmpIOLi8vatWt5NsqtXr2aflObjIxMRkaGgYHBtm3bWswoSUlJ+fr61tXV0eWoWrR+/XpxcXFbW1vul/pxMzExUVJSamho4NmXRy+++3E/N2FnZ2dubh4REUE2mXbu3Ll79+5jxozhjoG7wNndu3e9vLwmTJhAXgRJUZSzs7O4uHhoaGhdXd3s2bNtbGz09fXJqVevXjk4OJD0LgAAAAAA/Aqio6NRpYgfmCg+MXg2B3Hz8fFZs2bN/v37HR0dv/asvb39wYMHPT09f/vtt68KqKamJjc3V1FRkX4OJzWhCwsLjxw5YmVl9fHjRxkZGWlp6a8a9qt8f76poaGBlCsiq7F4NjoB/PyysrLOnz9PjrnzYgAA/0ndu3fPzc39trM/g+/5NxsAAADN29t73bp1HR3FvwAmqrkW/73xs6xyonXu3Jl+V31zTCaTp2RPu2uX9U1CQkJkrxnAv5SKigr+hgEAAAAAAOCb/XQppxaNGzeurKyMu5T4D9KO9ZsAAAAAAAAAAH5ZPzbl9PHjx0ePHn3/OPPmzSMH7TJaa65fv+7n54d8EwAAAAAAAADAd/qxKSc/Pz8/P78feov2hXwTAAAAAAAA/Jp0dXU7OoR/B0wUn35UyklJSYkUEbeysvpBt2h3goKCenp6HR0FAAAAAAAAQAfAW9j4hIni049KOZH3W/Xq1cvQ0PAH3QIAAAAAAAAAAH5OAh0dAAAAAAAAAAAA/Ncg5QQAAAAAAAAAAO0MKafPoqOjf+j4GzduDAkJoT82/Q+Hw2mxf3V1tYKCwvfcsa6uTltbm7vl+vXrDg4OLXYeNGgQOSgqKrrMJSws7HtiAAAAAAAAgH+LH/1c/J+BieLTj31j3b9ITExMawXAXrx4ERUVlZaWVlNTo6amtmDBAjU1NXLq8ePH4eHh2dnZTU1NSkpKVlZWQ4YMaXGQ8PDw6dOnk+NPnz5pamqqqamVlJRs3rzZycmpxUuqq6tbbC8sLKQzRC1+ETq80tJSiqJ27NgRERFBLiwuLk5ISCBnb9y4ISYmRpJQHz58cHBw6N69+5gxY7Zu3Tpp0iSKomprax8/fhwfH08P/ubNm5CQkHnz5tG3oCjq7NmzHz58oChKXFy8f//+xsbGdLusrCz9kaKoU6dOjRkzZv369TY2NrNmzWrtK7Sj3NxcCQkJcXHxf+BeAAAAAAAA/2ptPBcDN0wUn5By+jIDAwPu7I+7u3tYWJiBgQHJ5ty5c4c+5eHhcf78eWtra54R6uvr4+Pjt27dKioqOnDgwFWrVg0YMODZs2f79++n+zx79mz37t30x8bGxtraWp6h1q1bN2rUKDk5ufT09NaiFRYWJkucHj16xOFwZs6cuW/fPpKiio6Ofv78uaOjI0VRcnJyYmJiFEXNmDGDoqigoKAZM2aIiYlVV1ePGDFi3759FEUVFxfzVH/39PS8fPlyeXn5n3/+STeePn06Ly9PT0+vsrLSzc1tzJgx169fZzAYp0+f7tu3L51yqqmpsbe3T09Pz83Nrays/Mof4RuZm5vb29svXLjwn7kdAAAAAAAAABBIOX2Zvr7+ypUrdXV109PTzczMCgsLvby8SMppxYoVf/75p7q6OjmVlZV16tSp5imnN2/e9OvX7+jRo48fP46IiGCz2QICvFsa1dTUfvvtN3IcGRl5+/Zt7mQWoaGhQQ5ERETajjktLS0oKIjBYCgqKj558qSsrIyiqIqKChaLVVRURGemXr58+fr1a4qiGhoayAHJQ1EU5eTk9OnTp27dutFjlpaWBgcH79ixw8fHx8vLS1Dw//54DA0NfXx8KIp6/fr10KFDHz16pK+vzxPSnTt3hg0bJisry9NeX1//9u1bBoOhpaUlJCREt1dWVr5580ZRUbFHjx45OTmKiopk0lrsn5eXJy0tTaalqakpNzdXSUmptLS0oaGhtLQ0OztbRERETk6u7UkDAAAAAAAAgPaClNOX3b59mxzIysoaGhpevHgxPz+ftEybNo0cDBgwQEVFJSsrq3lKhRRR6tmzZ8+ePW/evKmlpVVaWtq1a1eePnJycuPHjyfH79696927N/2RW3l5+fPnz9sOePjw4e/evVNRUaEoytXVdf78+aQ9Nzc3Pz8/ODiYfGSxWBoaGtHR0TIyMn/++efTp0/Ly8snT55Mzi5durS+vr5fv370sEFBQVpaWs7Ozj4+Prdu3Zo6dWrzWw8cOJDJZH769Kn5qWvXrtHTRXv+/LmVlZW0tHRjYyOLxbp69erAgQMpirp//76lpaWmpmZlZaWBgcHRo0cLCwtlZWVb6z9ixIhTp05NmDCBfE0VFZXS0lJvb+/U1NQDBw4EBgYOHDjw5MmTbc8bAAAAAAAAALQXpJw+09XV/WKfgoKCBw8eUBRlaWlJN164cOHcuXMpKSkJCQnGxsZeXl48VzU0NJw5c4bBYLDZ7BcvXlhbWxcXF3OvHmru06dPr1+/trOzo1s0NTU3bNhATpH1RBRFhYaGGhoadurU6ePHjzU1Nf379yftXl5e0dHRBgYGgYGBUlJSZ86cefPmDc8tVFVVlZWVhYSEVqxYcenSpeXLl0dFRW3evLmqqsrR0VFDQ0NSUpKiqLKyssTExM6dO1MUdfLkyQULFggKCs6ZM+fkyZMtppxOnDjBZrMHDx7M097U1HTz5s0tW7bwNC5YsMDGxmbXrl1kydjChQufP3/e1NS0ePHizZs3Ozs7czgcW1vbtvszGIwWp9HDw+POnTvYWAcAAAAAAMAPfp6LARPFP6ScPvti6a/c3FwzM7P8/Hxzc/NNmzbR7ZmZmQ8fPiwpKSEb6JKTkxUVFbkvPHz4sLa2tqys7O3btyMjIw8ePHj58uW230YXHR09efJk+o84NjaWroevpaV1/fp1skZJQkLi5s2bwsLCBw8eTE1NJQWYiB07dtTX15PjmpqaWbNm0WudyPhz5sxZtWrVy5cvt23blpycnJiYmJiYmJubu3jxYkNDw6ysrBcvXqSkpMyaNYvkm+Lj4+Pi4m7dukVRlK2t7ciRIwsKCujE2alTp27cuFFZWVldXb1v3z7utVHE48ePu3Xr1qtXL+7G1NTUpKSkqKgo8vH333/v2bNndnZ2RUVFenr6qlWrKIpiMBiOjo7+/v5t9CfruQAAAAAAAOB7oCQ2nzBRfELKiS9JSUmmpqYZGRmzZ88+ffo0dxkjZ2dnZ2fnkpKSGTNmREZGLlu2LCUlhftaCwuLyZMnl5WVTZs2TV9fX1xc/N69e9zva3v//r2GhgY9Zk1NzdOnT8+dO0enpSoqKkhKiyekHj16kJJMzXXq1Il77Y+goCD3jj+SRSL7AS9evEg2xJE30yUkJEhLS4uLi1+8ePHVq1empqak54kTJ7p163bo0CHyUVhYOCAgYO3ateTj5MmTf//9d3FxcVVV1RZDanFXXV5enqCgIF1iiaTqcnNzWSyWmJiYqKgoaacjb60/Uk4AAAAAAAAAPxuknL7s4cOH06ZNKy0tdXZ23r17N53KaWxs5HA4pIJ1165dtbW1IyMjm79LjiRE2Gw2k8ns37//p0+fHjx4cPToUVKrOz4+fvXq1X5+fkpKSqS/p6enkZER9zKonJyc5quirly50uLWtoSEBCUlJWlpae5GMTGxESNG0B/fvn1LDqqrq48fP05RVG1tLTnQ09OjKGrz5s22tralpaWPHz8mewMDAwMNDQ1JGXJSL/zkyZN0yklOTm7IkCFtzGFISEhAQABPo7KycmNjIykNTlEUmTplZeWGhoaqqqrc3Nzu3buTlFzb/ckXrK2tJd0KCgroWwgICHA4nDYCAwAAAAAAAIAfASmnL5s8eXJlZaWIiEhkZOTIkSMpipKSkgoPD8/OztbR0TE1NVVRUcnOzg4KCqIoaty4cS0O4uXlpa6uHhAQwGazDxw4QJbwTJ8+vbKyctSoUXS+KSEhwcfHh947RqSkpBgaGnK3pKam+vn53bt3r/mNzp8/r6KismzZMu7G3NzcnTt30h/T0tK0tbUpihISElJTU6MoislkkgNi0KBBcnJysrKyJLDr16+zWKwzZ8506tSJdMjPz1dSUnr27BmZkLYlJiZWVVWRO3LT0NAYPnz49u3bDx8+zGazXV1d9fX1STpp3Lhxq1evPnz4cGVl5fbt27/Yv3///levXjU3N6+vryeVnghFRcWEhIQWXxEIAAAAAAAAAD8OnsM/o4slNUeKItXV1b34n9evX1MUJSoqKioqevr0aXd391OnTjEYjPnz55OqQzx8fX3//vvvS5cuRUREREREbN++3dvbOzIyMicnx8zMbNiwYWRhTkRExPjx4319fYcPH05f29jYGBkZyb1GKTIy0szMbMeOHXS9cEFBwez/efXqlbq6Ok8Affr0CeNC13USFxefO3fu3LlzRUVFyQFp3717d1FREYvF2rRpU2Nj48mTJy0sLOh8E0VR8vLy48ePP3HiBD9ze+3aNXNz8+ZFvhkMhr+/f0xMjIKCgry8fGpqKv1SuaCgoOrq6h49ekycONHW1pbBYIiLi7fR39XVNTQ0VElJqUePHtzFy9evX3/r1i1RUVGyegsAAAAAAABa08ZzMXDDRPEJq5w+i4mJaa0AGIvFarFdXl4+PT29sLCwqKhITEyse/fuZJMdj8TExMDAwKioKFKT6P79+w8ePLhz586+ffvKy8tJPsvV1VVJScnOzu706dOTJk0iF06ZMuXly5cNDQ3Tpk0bMGAAaUxPT9+wYcOxY8e41z1NnDjx4sWL5ubmJLs0duzY1r5mRUWFoaFhVVVVG9mi9+/fp6enR0REiIqKLly48OLFi6RgOY87d+6Qg9DQ0BbHodtDQkL++OMPuv3Jkyf0cb9+/eLi4nJzcxkMBvfmQQUFhRs3bpDjCxcuKCsrk4RXa/0HDRqUmZn58eNHBQUFCQmJzZs3k/bRo0cnJSW19k0BAOC/LT8/Pzw8fPLkyVJSUh0dCwAAwL9AG8/FwA0TxSeknL6XnJwcXdC6Rf379+dOslAUNXbs2BazQikpKdz7v27cuNHY2MhgMJhMJt2opqYWGxvLc6G6unp4eDhPo4iISGJiIkVRSkpKpCQTRVFdunR5+fJl81tnZ2eTA319/QcPHoiIiJCPZ8+ebeOr8enQoUMDBw5sowOp2cQtJCTk/fv3ffv2TUtLc3d3585YtdifLPXieSMeAAD84uTl5TU0NHR0dAwNDZcsWdJ8izcAAAAA/DjYWPcTaV5vSFBQkDvf9LXol8e19mI7Gn0XAQEBOt/UXuRqCpcAACAASURBVIYNG9bi+q829OrV69OnT6dOnUpMTPz7778dHBzaNyQAAPhF6Orq+vn53bx5c/r06To6On5+fvSrMAAAAADgh8IqJ/gZ9evXb9++fR0dBQAA/BeMHTs2KCho/vz5mZmZ3t7enp6eEydOxKInAAAAgB8Nq5w+09XV7egQAAAA4IcYO3asv7+/sLBweXk5i8UKDQ1dsGABFj0BAADwwHMxnzBRfMIqp89Gjx7dYoUgAAAA+I+pr6+vr68vLy/ftm3bnj17jhw50tERAQAA/BRQEptPmCg+IeX0f3Jzczs6BAAAAPghIiMjbW1tGxoaKIoSFRXt1KmTpKTk4sWLra2t8T47AAAAgB8BKScAAAD4j6PzTTIyMjU1NSYmJosWLUItJwAAAIAfCiknAAAA+C+LjIycP38+m81WU1PDsiYAAACAfwzKh38WHR3d0SEAAABAO4uJiVmxYoW5uXlwcHBMTIydnR3yTQAAAK3BczGfMFF8Qsrps5iYmI4OAQAAANpTfn5+WlrakydPDh8+jG10AAAAX4TnYj5hoviEjXUAAADw3yQvLz937tyOjgIAAADgF/VjU06RkZFsNvuH3qK9PH78mMlkdnQUAAAA0AHq6+vv37/fxlkfH59/NqKvExUV1dEhAAAAAPD6sSmn4ODg4ODgH3qLdnT16tWODgEAAAA6xrhx49o4u2bNmn8wFgAAAID/gh+VcrKyshIQ+DcVikpPT1dTU+voKAAAAKADuLm5XblypbWzlpaWLi4u/2xE38LCwqKjQwAAgH83XV3djg7h3wETxacflXJSUVFxdHT8QYMDAAAAtCMvLy8DA4PWzgoLC+NfNQAA8CsYPXp0R4fw74CJ4tO/aSESAAAAAAAAAAD8KyDlBAAAAAAAAAAA7QwpJwAAAAAAAAAAaGffW8spMjKSzWa3UzAdKSMjo0ePHh0dBQAAAHSA+vr6+/fvt3HWx8fnn42oPUVFRXV0CAAA8O8QHR2NKkX8wETx6XtTTsHBwcHBwe0UDAAAAEDHGDduXBtn16xZ8w/GAgAA0DFiYmKQSeEHJopP355ysrKyEhD47+zLu3//vqGhYUdHAQAAAB3Azc3typUrrZ21tLR0cXH5ZyNqfxYWFh0dAgAAAPxavj3lpKKi8l96YXBDQ8N/6esAAAAA/7y8vAwMDFo7KywsjH8kAAAAAHyt/84yJQAAAAAAAAAA+Ekg5fSZrq5uR4cAAAAAAAAA0GHwXMwnTBSfkHL6DKW/AAAAAAAA4FeG52I+YaL4hJQTAAAAAAAAAAC0M6ScAAAAAAAAAACgnSHlBAAAAAAAAAAA7Qwpp8+io6M7OgQAAAAAAACADoPnYj5hoviElNNnMTExHR0CAAAAAAAAQIfBczGfMFF8QsoJAAAAAAAAAADaGVJOAAAAAAAAAADQzgQ7OgDoeH///XdRURFFUUwm09nZ+d69e48ePSKnRo0aZWJi0vySuro6ZWXlwsLCLw6enp6en5+vo6PT4tni4uLY2FhTU9MvjvP+/fvq6uqhQ4fy8YU6kq2t7datW3v16kU+mpub79q1S0tL63vGrK2tffv27bBhwxgMRjuFCS2rqqqKiIiYOnVqi2fj4+PZbHYblw8aNIj+jWJjY1VUVLp37/5jIgUAAAAAAPjZIeX0ma6u7rdd+OLFi6ioqLS0tJqaGjU1tQULFqipqfH0OXny5KdPnyiKWrNmjZiYGM/Zs2fPfvjwwcHBQVJSkrScOHFCS0tr1KhR/Idx69at0NBQFos1YsSIhQsXCgsLk/b58+cvWLDA2Ni4jWvV1dVlZWUpihIQEKAoKjw8vLCwcNy4cQ8ePAgNDaVTTn5+fvX19eS4oaGhqKjo4MGD9CDCwsJ2dnbNB09OTnZ2do6Pj2/x1h8/fnR0dExJSfniFzx16lRxcfHRo0db68Bms69duxYZGVlVVaWhoWFhYdG/f/8vDtucmZnZsmXLpk+fztNuYWFhY2Mza9asNq599OjRy5cvMzMz9+7dS1oeP37s4eHRpUsXiqLmzJmjr6/P54/CLT8/X1dXl57879TY2FhYWJiXl1dUVFRcXFxaWjp8+HBtbW3+R+BnKrgVFhaOHDny1atX0tLS3xo11cZPk5ubKyEhIS4u/lWjtfgtnj596unpSVJOZWVljY2N5D8NwtPTk8VitTHmhQsXhISEyPGyZcv279/ftWtXf3//jx8/mpubf9V/0QAAAAAA/7xvfi7+1WCi+ISU02ejR4/+tgsNDAyqq6vpj+7u7mFhYQYGBnTL7du3Fy9eTI6XLl3aPOV0+vTpO3fu1NbWenh4kJZDhw7Z2Njw/4C6Z88ed3f333//XUpKat++fdeuXbt58yY59ejRI1dXV4qiysvLbWxsunbtKiQk1NDQUFZW5ubmNmLEiJMnT544cYIeqrq6urCwcMqUKdOnT29sbHz9+nVBQQGbzVZQUFi/fr29vb2g4Oe/GVdXV7I2iqIoFot15MgROuX07t07aWnprl27MpnMMWPGZGdn37p1KyUl5enTp3v27FFUVKRvV1hYSE9IQkLCmzdvxo8fLy8vT3fIz88XEBDgcDhv375VVFT09vYuLS11d3fnmYHKysopU6YkJSXZ2NgMGjQoPT193Lhxx44da56e+KKcnJyqqqrm7dra2kpKSm1fu3379s2bN2tqapL7cjicwMDA+fPnk5UvdC7yiz8Kz7CioqKdO3f+2i/CbfXq1UlJSXl5ebm5uU1NTYqKih8+fBAWFtbX1+/evXvPnj2/ajR+poJbU1NTRkZGU1PT1wf+/2ntpzE3N7e3t1+4cOFXjZabm1tZWUmOjx49euTIEUlJyfz8/IKCgp49e1ZUVEhISKxatWrdunX0JWfOnLlw4UJrA+rp6dH5JoqisrKyVFRUDAwMRo0apaysPGPGjIMHD06bNu2rggQAAAAA+Cd983PxrwYTxSeknL6Xvr7+ypUrdXV109PTzczMCgsLvby86JRTWVmZnZ1d165dS0pK2hhEV1d3//79jo6O3NkWWn19/du3bxkMhpaWFvczLe306dObNm3asGEDRVE6OjojR44sKCjo1q0bi8UqKSnR0NCgKKpz584rVqyoqKhoaGhgMpni4uKkfc6cOZaWlvRQwsLCbm5umzdvJouempqaoqOjnz17RtJhW7duFRERaR5AeXn5kSNH6I9z5szJzc2trq5mMBidO3dmMpkrV66cPn26mZkZvZJLS0srJydHWFi4c+fOmZmZjo6OFRUVKioqy5cvz8rKkpKSIt3c3d0vXrzIZDJzc3ONjY3FxMRa3KO3bt267Ozs+Ph4egJdXV2zs7PbnsAvTmx9fX1BQYGcnJyIiAh3urCpqSkuLq6+vn7AgAH04hp/f/+wsLAbN24ICwv36NHj0qVL165dY7PZ58+fpyhqxIgRZL0YPz8KDwEBgdra2qVLl1ZXV5eWlsrKygYEBDTv1gZtbW1jY2MNDQ1VVVUxMbG1a9dqaWkdPny4a9euXzUOwT0VBQUF4uLiDQ0NcXFxampqqqqqdLeysrLXr1/36NFDVFSU+/Lms1dbW1tSUkKnsVgsVlFRkaKiIll2x6O8vJz7XiUlJQ0NDaWlpdnZ2SIiInJycnRUdXV1b9680dTUJCO/e/eurKxs6NChzf+G586dO3HixPz8/BkzZjx8+FBdXZ0nZqKmpmbFihVeXl7NT/n7+wsKCvbo0YMOUkhIaPXq1Tt37jQ0NKQoasiQIQ4ODlOnTsXuSAAAAAAA+EUg5fS9bt++TQ5kZWUNDQ0vXryYn59Pn3VyciouLj506BC90KlFRkZGYmJiO3bs+Ouvv3hOPX/+3MrKSlpaurGxkcViXb16deDAgTx9ZGRk6PUaFRUV9KKYjx8/ampqkkdcISGhFivUiIiIzJs3Ly8vj9RyGjx4cO/evUniQ0dHZ9++fVFRUcePH6coau/evU+ePGlx3dCxY8forWQURb18+ZL7bFJSkoWFxd69e7kzCPfu3ZOXlw8ICDh58qSZmdmePXsmTZpE1obExMTQ1Z18fX19fX3z8vL69et3+/ZtBoNx+/bt8+fPs1gsCQmJPn369O/fv7q6+vTp00eOHOFO2ElJSZG8VWsT+MWJLS4unjp1ap8+fY4dO0aW0ixdunTp0qXJycnm5uZMJlNWVjY5OfnMmTOTJk169eqVg4ODkJAQk8lcs2bN2LFjX7x4MWDAALIgKyoq6vr166tWreLzR+EhICDAZDKNjY1FRUUlJSUVFBRa7Pb27dv4+PjExMROnTpNnjx58ODB9Kk5c+bQx5cvX37+/HlERAS9YO1r0VNBUdTEiRO1tbUjIiJkZWXj4uL27NlDvmZUVNS0adM0NTWrqqpIzoVocfbq6ur09PScnJxWr15NUdTMmTMFBQWvXLnS/NYPHjxwdXXlvpe3t3dqauqBAwcCAwMHDhx48uRJEtWwYcMePHjQtWvXuLi48+fPh4SEvHjxory8XFJSMiYmhmfVmLi4uLi4uK+vr5OTU1VV1adPnzQ1NcnquWPHjllYWNCpQFFRURsbm+aB0eXPiPz8/NLSUi0tLfq7jx8/vri4OD09XV1d/dumHQAAAAAA4N8FKad2U1BQ8ODBA4qi6EVD169fP3PmzJ9//tmvX78vXu7l5TVmzJh169ZxP5E2NTUtWLDAxsZm165dFEWtWLFi4cKFz58/51ko8ddffy1evDgrK0tSUjIyMvLUqVNk8UhBQQE/1YudnZ1JhRoGg/Hx40c9PT16X96OHTtUVVVJLmbRokUURZWWlpLABAUFORwOPzPTr1+/QYMGnTp1ijvvRgILDg7+8OHD7du36bpL9fX1MjIyPCPcu3dPT09PQECAzWafOHFCUlJSVFS0rKxszJgx/fv3T0xMrK+vb74frY0JZLPZbU9sWlqaqanprFmztm/fzj0gh8NZuHChjY0NaQ8JCVm4cGFaWtr+/fv37NmzadMmUiyJFJn29/e/f/8+2T9I/6x8/ijcSG6otdpJd+7cuX79ekhIiLS09IQJE3r16lVYWDhp0qSdO3fa2to277979+5du3Z9c76puWfPnr169UpCQuLy5cuLFi1asWIFRVG//fabs7Pz1q1bORwOnfBqbfakpKTOnz9vZGQ0ZsyYhw8fxsfHv3r1is97eXh43Llzp/nGuvj4+Li4OJLJnTNnjoeHx4kTJ+rq6gYMGHD+/Hnyx8zt7t27Bw4cmDBhQk5OTkhIiJOTU3Z2dkBAgImJibm5OelTX19fXl4+b9488jErK6u8vHzAgAHkI3cqsLS0tL6+3t7enm5hMBjKysqZmZlIOQEAAAAAwC8CKafPoqOjv2c3Zm5urpmZWX5+vrm5Ock7lJaWLl++fPTo0WvXro2Njf3iCCNGjDA3N9+2bZu/vz/dmJqampSUFBUVRT7+/vvvPXv2zM7OVlFR4b42KyurqKiIyWQymcza2tr379+T9sLCwtZWxHCLiooiiSQBAQFTU9OtW7dKSEiQC58+fWpsbOzt7U16vnjxws3NLSQkpO0BORxOXFzckCFDyFP6zZs3LSwsnJycjI2NuSM/ceJEcHDw3r17uet8f/r0qXlG5urVq5MnTyYRXrp0iedsbW0tWdbUPJLWJrCmpqaNiX327NmGDRvc3NzIQh5u6enpT5482bVr1+vXrymKUlVVZbFY8fHxBw4c6NKlC/npafb29iS1cffu3TNnzpBGPn8UbqKioiwWi81mt7jRLCIiolu3bvfv3+felGdsbGxlZdU85dTQ0PDmzZv23Xi8aNEiCQkJspCnsrKS1Eh69+4dWbLEYDCcnJzOnTvXxuzp6Ohoa2vv2LHDwsKirKwsIiKixV+zxXu1VlVqwYIFZPff2LFjXV1dV65cSdb0jRo1Kjk5mafzy5cv586dGxgYOGvWrNra2qKiIg8Pj/Xr1ycmJnKXPC8sLFRSUqIXNu7Zs6egoGD37t3N797Y2KioqKisrMzdWFRU9J0F1AEAAAAAfqjvfC7+dWCi+ISU02cxMTHf/BeTlJRkamqakZExe/bs06dPk/Uj586dy83NHT9+/Pbt2+miQnv27LG0tGztRh4eHoMGDVq/fj3dkpeXJygoSMrTUBRFCm/n5uZyJ24aGxvnzp27a9cuUr171apVvXv3NjMzGzZsWHV1tbCwsIODg6+v7/Xr1xUVFYcPH978vkwms1OnTiSho6enN2fOnCdPnvj5+dXV1fXp04csWiEiIiK4a9zQO9EUFRXv3LlDt4eFhbm4uMTExFAUVVdX9/Dhw7y8PE1NzeTkZDry9+/fb9u2zcbGhqewTl5eHk9Bq9ra2tDQUB8fH4qiMjIyFBQUeC4h05Kens6TiWtjAmtra9uY2KtXr0pKSlpZWTWfq6ysLAEBAU9PT7pl1KhRbDabvJOOx/Hjx+/du0fCoNNMfP4oZFfX+fPnk5OT2Ww2h8N5//593759m3cjC7V49OrVq7i4uLGxkWc1E1l+VVpa2mLVsG9DF4Qif0W1tbX5+flkqxppp3OIrc0eOZ45c+bGjRu1tbXbeH1e83u11pNO7oiIiIiKitJ/MyIiIs3fOpeRkeHt7T1r1qynT5/a2dkNHDhQT0+Pu3A4UVBQkJeXN27cOPIxLS2NyWQ+e/aM7nDx4kXyhruuXbvyLEUsKSnJzc3t06dPawEDAAAAAHS473ku/qVgoviElNP3evjw4bRp00pLS52dnXfv3k0/Z5L3c/GUefb29lZQUGjtT7NPnz7z58/fsmUL3aKsrNzY2JiTk0NnVUgj91VlZWWlpaWDBg0iHzU1NTt37vzx48dhw4Z16dIlOjqa1NsOCgpasGBBi/f966+/9uzZQ1GUg4PDH3/8sWjRooMHD169evXWrVukHA/d8/79+4mJiTU1NeQBnuwaI7kqnjmhizFJSEhwl3kiampqrK2tvby84uLiuHfnFRcXi4mJCQsLk+QIGfbmzZu9e/cm33r69Olnz57lybz06tVLU1MzMDBQX1+f50atTWBtbW0bE+vu7h4ZGWlkZBQWFkYyCLQePXqw2ey///6bn1e2TZgwgezJevLkyZMnT0gjnz9KSUmJtra2oaGhjo4Oh8MRFRXV09MbO3bshg0bWiygziMgIEBXV7f57jkRERFtbe2zZ8+SJUjcCgoKfvvtNx8fH+4S4N9GSUmpqqqqpKSEZIgyMjJIexuz19TUNHfuXFK9+9ChQ2RREp/IOw2/J2ALCwuSibOxsbl+/Xpubu7Bgwebd0tNTZ0xYwZJmTU2Nuro6NTX1585c4beK0fnufr06fPu3Tvua11dXadMmdJi9X0AAAAAAID/pBb26cBXmTx5cmlpqYiISGRk5MiRI0eMGDFhwgSSHAn7nwMHDpDOFy5cmDlzZhujubq6hoWF0TvjNDQ0hg8fvn37dg6H09TU5Orqqq+vT7Ikp0+fJqkcWVlZdXX1v//+myS5/P396+rqhg4dSh6A4+LiSMFvGRmZo0ePxsTEpKSkREdHX7p06e7du+QugoKCVlZWVlZWZCOSkJBQUFDQ7Nmzo6OjSSqKyMvLe/bsmaGh4Zo1a+rr68mYBM92oW7dusXGxraRBaitrTUwMJg/f35TU1NjYyPdXlNT0/j/2Lv3uJjSxw/gZ2a60nWlKVFJ5JJriqFIJCFUJPcIS1Tu110VoQi1lkJqUwnRuguhXBoiuZQ2pQ2l+1XTbWrm98fje3Z+3Qxrxe7n/fr+ceY5zznnOU+z353z2ed5Tn19VlZWSEgIHb0dOXJkxowZZPv9+/cFBQVNT+jj4xMUFOTt7V1VVUWq7dmz5+TJky11YCsdSyKMoKAgDodjampKFlanaWlpmZmZrVy5ksfjkSmEt27dIj3fyJgxY2RlZWNiYmJiYiorK+m/u5h/lPj4eE1NzcDAwEWLFs2aNUsgENy9e9fY2NjS0nLLli30yKCm0tLS1qxZ4+Xl1WxoQkZFbdmyZdeuXRUVFaLlKioqJA+lv36fTVdXd9CgQdu2bSMzK728vEh5K73n7u5eXFwcGBgYERGxbt26p0+fkkPo73krOnXqlJyc3EqfiCkhIUFTU1NfX79///6iyS/t4sWLEydO1NDQ0NDQOH78eP/+/f38/DZu3CgnJ0cKWSwWqclkMulBXlVVVW5ubsePH/f39/+bLQQAAAAAAPiOIHISV1lZWXh4uOjb6AgSvtTW1ib+D1mnpnPnzmP+x9DQkFQ2MTFpfQhJ586dly1bRr9+jsFghIaGcrlcNTU1NpudkZFBXshFRhJdvnyZbB8/fjw2NlZVVVVTU9PZ2TkgIIAs69O7d29yUTJrr0uXLj/++OOoUaPmzJnj5eVFr9BcV1fn4eHh4eFRVlZWU1MTERFhbW1tY2PDZDJnzZpFXj8nFAqdnZ0dHR2PHDmSn59P5oJxudyXL19mZ2fn5ORkZ2fTzZ43b15JScmAAQPWrl3r7e29detWV1dX0Ql6HTp0IDGcUCjk8/l0eZcuXYYMGdKtW7cjR46Q4T9PnjyJjY2lF2zevHnzpEmTBg0aZGJi0qNHD5LuURQ1efLkU6dOHT16VE5OTl1dXUVFJTY21tDQsKUObKVj6Z4/ePDguHHjRowYQc+LJMLCwqqrq9XU1Hr27PnDDz+sWrWqadhx+vTp+/fvS4h4+fIleamZmH8UAwODlJSUBQsW+Pn5zZw5k81m6+rqrlq16t69e3l5eU0XdcrPz+dwOJ07dx4xYgSLxUpISCAXamro0KHR0dEXLlxQV1c3MjJ68OABKWcymQcPHrS1tTU3N3/79m0r31JxBAYGRkZGdunSRVtbm/7+t9R7N27c8PPzO3XqlKys7PDhwzdt2jR9+vTKyspG3/OWrFu37vLly2Qg2N9pc//+/f/4448ff/zx+PHjDx8+JCtABQUFkb1PnjxJTEwcP358RkbGggULTpw4ERoaOmfOnLFjxw4ePDg4OLi8vLzRCa9du+bk5NS9e/fExMSkpKRPXcMLAAAAAADgu8ZoZSiKr6/vypUr/fz8XFxcvm6r2kArq38lJCQcO3YsJiYmODiYw+F89aZRZJkhBoPRyiOrUCh89+5dTU2NpqampKQkXR4SEjJ37txGy8o0wuFwfvrpJ5KzBAQESEhIrFq1ytjYuK6uzt/f39/ff/fu3TIyMtu3b7927RqZ9XblypXz588/e/asvLy8traWnCc8PJxehUcoFMbFxT1+/LiwsFBaWlpZWblfv370Iji0ixcvysnJ0S+SJ2pra+n5RyUlJQkJCePGjaP3VlVVpaen83i8H374gc1mNxpglZOTU1lZqampKbrmVCsd+NGObUllZWV2dnajBnTs2DEvL2/FihX19fVN36BnYGBAllQX549CUVR2dvapU6fevHmjoqLi4ODQaEJlUw8ePNDW1hZ/kab09PTk5GRzc3N6PA75w+3YscPJyenvL3TN5/MzMjI6deqkqKjYaFezvfctyMnJiYqKev36dUNDg4yMjIqKiomJCflWR0dHl5WV3b17l8vlzps3b+nSpfQ/aElJSXv27Ll+/XpERISZmRl9tps3byYmJk6YMKGl+A8Avh3q6uq5ubmftxcAAOBfA6tiiwkd1VSzCRIipxaVlZVFRkaGhoa+evWKwWDs3r2bnt7139TQ0EDPG4JmkS6qr69nMpnNvl0OvnctvTeQpHUfjREB4JuFyAkAAADg72g2QcLy4c0gw5qio6PZbHZOTg5FUcibyIvt2roJ3zrSRU0X7YZ/jVaSRORNAAAAAAAAovBs/Bd6WFNFRYWEhASPx8vMzGQymT4+PsibAAAAAAAAAADEh8jpg1u3bi1ZsqSiokJaWppenIjMo1m1atWqVavatHUAAAAAAAAAAN8TRE4fSEtLP3jwIDIyMjAwsLy8vLq6mryKTkJC4ujRo2PHjm3rBgIAAMA/RV1dva2bAAAA0PawKraY0FFiwgrHH3C5XCUlpUWLFj148ODYsWOWlpYyMjJKSkr19fWOjo7Xrl1r6wYCAAAAAAAA/IO4XG5bN+H7gI4SEyKnZhgZGQUEBCQlJa1atUpTU7OhoWH+/PlInQAAAAAAAAAAxITIqUX0oKezZ89aWVktX74cQSYAAAAAAAAAgDiwltPHGRkZGRkZlZWVXbp0SUdHh81mt3WLAAAAAAAAAAC+aYicPuBwOK1XUFJSmjVr1tdqDgAAAAAAAMBX9dHnYiDQUWLCxLoPsNo8AAAAAAAA/JfhuVhM6CgxIXICAAAAAAAAAIAvDJETAAAAAAAAAAB8YYicAAAAAAAAAADgC0Pk9EF8fHxbNwEAAAAAAACgzeC5WEzoKDEhcvqAy+W2dRMAAAAAAAAA2gyei8WEjhITIicAAAAAAAAAAPjCJNq6AfCP4/F4LBZLRkamrRvy/2RlZW3fvt3Dw6O6upqUdOvWjWy4uLhs2bJFRUWlTRv471RdXf3ixYtBgwYxGIy2bstX9ebNGxUVlXbt2hUVFYWGhq5YsaKoqOjUqVPNVp48eXLnzp0piiopKbl69eqtW7e8vb2VlZVzc3Otra3Pnz+vqqr61e8AAAAAAADgO4PI6eMSExPj4uIyMzOrqqq0tbXnzp2rra1Ndl24cOHp06eilceMGTN06NBGZ6ivr3/79q2srGyj53yhUCglJfXDDz+IFtrb28vIyIjWrK+vt7W1nTJlCl3yxx9/CIXCXr16idP+OXPm9O3b18PD41NuuhniXzQvL8/Q0DAhIUFdXb2hoSEtLe3x48cFBQWrVq2i6xw6dKhr166zZs2Sk5OTkZG5cuVKeXn51q1bPTw8Hj58WFtb2/S0tbW1+fn5RUVFxcXFZWVlAwYM6N69O9klEAjOnTt369atyspKHR0da2vrPn36fMY9jh8/fvHixaJdTVhbW9vb20+fPl2ck5SUlDx58kRRUbFPnz6Nkr5ff/116NChgwcPpkt8JF1vAAAAIABJREFUfX1NTU0HDBhAUVRERMSrV68oimrfvr2ent64ceOYzA/jECMiIlRUVMzNzRtda86cOXPnzm1a3pL8/HwOh1NXVydm/dbV19cXFhbm5eWRP0ppaamBgYGRkdHfP3NGRkZRUVHTf5TE4e3t3b59eycnJ9J7L1++fPjwYWVlZVpa2t69e5WVlR89erR48eI9e/bo6upSFHXgwAEzM7PMzEwWizVu3DiKomRlZePj452cnHg8HoPB2L9/f/v27cvKymxtbVNTUydPnkxRlLm5+datW//+nQIAAAAAAPxbIXL6gMPhtLRr5MiRPB6P/ujp6Xn9+vWRI0dSFHXmzJmQkBDRyjIyMk2fk/Pz8/v06SMlJdUocmpoaGhoaHj79q1o6jRu3DgJCQnRmgKBQEdHR/TAmJiYTZs2+fv7z5o166O3pqCgIC8v39Le4uLiZcuWycrKNt1VW1v7888/0xmT+BdVUFDIzs4maUtDQ8Ps2bNPnDgxbdo0Ozs7MniktrY2JCQkMTHx+vXrgYGBbDabhEfHjh0TjcbWrl2bnZ2dl5eXm5tbVFQkIyNTUFAgKSk5cOBANpvdoUMHctT79+8nTpyYmppqb2/fr1+/rKysUaNGHT58uGly9FHv3r2rrKxsWm5kZKShofHRwx89erRkyZLi4uLCwkJ9ff309PQFCxZs3bqV7l4fH581a9aIRk5eXl5ycnIkcgoJCcnLyzM2NubxeDt37uzZs+fNmzclJCTIrp49ezaNlu7evevu7k5RVHl5ub29/Q8//CApKcnn88vKyjw8PEQvRMjKyrZr1+5Tu0XUihUrUlNTyR+loaGhU6dOr169kpKSMjExUVdXp4eq/R3Pnj3z8/PT09NLTk5euHDhpx4+evToRYsWhYWFhYaGdu/eXVtb287O7uLFi2fPni0uLu7QoUNISIipqemrV6+2bdvWuXPn9PR0gUBQUlLCYDCys7Nzc3Pv3r07dOjQpKSk27dve3l5WVhYxMTEzJ8/X19fPz8/v6amxszMzNTU9O/fKQAAAADAN6WV52IQhY4SEyKnD4YNG9bSLhMTEycnJw6Hk5WVNX78+MLCwp07d5LIiVi3bh39hdPX1296Bg0NjaqqqqblZ86c2bBhQ6NRTg4ODh9t7fLly7t3725vb5+WltZoqEVGRgYZu0FjMBitzKKSlpY2MTEh8VB5efnq1asDAwPJrrq6OkVFxc+4KIvFoiiKjDGRkpLavn37xYsXr169ymazSQVfX1+hUKiurk5R1IwZM6Slpd+9e9e0bWw2u3///l27dtXS0lJXV1+3bt3r168PHDjAZrOzs7PJ4RRFrV69Ojs7+/nz5/T53d3ds7Oz6bt48eIFg8Ho3bu3pKQkffKWykUrFBQUdOzYUVpaeuHChe3btyflDQ0NT58+raur09fXl5OTo+uHhoZu2rQpJCTE2NhYUVHxwoUL8vLyy5Yts7a2jo6Obqn/GzE1NfX19SVjc/T09OLi4kaPHt1S5ZqampKSEhJHtmvXbunSpRUVFXw+n8ViycnJNYopCSaTWV1dvXDhQh6PV1paqqKiEhYWJmbbCCMjI3Nzcx0dHU1Nzfbt269atap3797+/v6NvsafRCgUOjk5nTlz5tChQ9bW1unp6ZMmTTI0NPTz8/uMsw0ePDghIcHDw6O0tJR8A/ft21dQUHDlyhVSQUJCIi4ujsViNTQ0TJ8+va6uztzcPCMjg8ViGRgYkP4vKipKTU198uRJSUlJXFxcdHT0yZMnjx8/Pm/ePAaDYWhoaGZm9tn3CwAAAADwbWrluRhEoaPEhMjp4+gnVRUVFVNT08jIyPz8fNEKkpKSNTU1mpqahoaGzYYXLbl+/bqlpSX98e3btxs3bmw0q448kFdVVW3dulU01rGwsLh3756Li0tZWZmSkhIpTEhImD9/fkpKSqMLXbt2jcPhcDicptmTnJzcsmXLyHZ+fv7q1asdHR1bavAnXfTevXtkapilpaXobf7xxx9eXl70jDMyyqlfv35NL7dmzRp6Ozw8PCkp6dq1a0KhcMeOHR06dKitrXVxceHxeCEhIQEBAXTeRFGUkpISad6jR49sbW2VlZXr6+tramp+//33vn37tlJOKy4unjRpkp6e3uHDhymKsrKyWrhw4cKFC9PS0qysrFgsloqKSlpa2rFjx8hUrPT09PXr13O5XC0trcTERDU1tY4dO5K7MzIyOnHihL29fUu92iwdHR0Wi1VQUNBKnT///FNXV5f8TSUlJSdNmvTR0zKZTBaLZW5uLisrq6ioqKam1my1Fy9ePH/+PCUlRUZGZsKECf3796d3zZw5k94+c+bMo0eP6KFYn83d3T0+Pt7T05OMaZo0aZKnp2dsbOy6des+6Tzbtm0rLy93c3OTl5f39PSky0eNGsXlci9dujRhwgRSQlLRn3/+ubCw8M2bN69evSLfwJqamp9//plEfgEBAX/88UdeXl5AQICLiwuHw5GTk5s8efK4ceMOHjz4d+4XAAAAAADgvwCR0ycoKCi4ffs2RVE2Njai5du3bycb3bt3P336dLPpSVMVFRVnzpw5ffo0XSInJ2dubs5isRoFQyUlJStWrPDy8mp0ht69e8fExNAfy8rKZsyYsW3btqbXys/Pnzx5crt27WbNmrVw4cJmx7+ISfyLzp8/n8Vi2dnZzZ8/XzSz8Pb2dnd3p2/n5s2bysrKzY4CE7V9+/aQkBASbeTk5HA4nPPnzwuFwpSUlLq6uqYzyMhwpLlz59rb23t7e1MUtXTpUgcHh0ePHgkEgmbL6W7PzMy0tLScPn16o8FcQqHQwcHB3t6elJ8/f97BwSEzM7Ndu3ZHjhxxcnLS0tKiKOrhw4eGhobkEAaD4eDgcP36dTEjp9ra2rKyMh6Pt3//fhkZmREjRrRSuaCggB7qJSbSgS0tSnX16tULFy6cP39eWVl5zJgx3bt3LywsHDdunJeX17x585rW37Vrl7e399/Mm06cOOHv7//o0SNNTc1evXpNmjQpLCys0dJjAQEBKSkpzV5IIBDo6+svWrSIrGy1atWqnj17hoaGio5CysvLmzp1KgmwoqKi9u3bR1GUo6PjyZMnMzMzeTweyddSUlI0NTXl5eUVFBSMjY2NjY1NTU35fH5wcPCtW7cmTJhAvnjZ2dn/tcXXAQAAAAAAPgMiJ3Hl5uaOHz8+Pz/fyspq48aNpFBPT8/Nza1Xr155eXmenp7p6elz5sxptKB4S3bv3t23b1/RCXrKysrNPtjv379/9OjRmpqarZwtLy/PysrKxMREdBAKbfbs2a6urtHR0f7+/j169LCzszt+/Lg4jWxd6xdNTU19/PhxaGiokZGRgYHBrl27jI2NKYpyd3dns9l05JSbm8vj8err61u5UGlp6bt37+gcx9PTs7KykgQH5IV39JArURkZGampqXFxceTj2rVru3Xrlp2dXVVV1Wx5ly5dSGC0fv16Dw+PpqsIZWVl3b9/39vb+8mTJxRFaWpq1tTUPH/+fMiQIffv39+5cyepduPGDRMTE/ooDQ2NyMhIMbs0ICAgICCATAe7fPly6wtIFRYWtjRMqSWysrI1NTUCgYBemFzUzZs3VVVVY2NjRUNJc3NzW1vbpt9MPp//7NmzvzmgNC4uztHR8fz58+TrbWJiEhYWZm9vf/bsWdEZhQ0NDfX19UKhsGnWQxZEI9va2tpRUVGnT58W/T5UVVVNmzZt/Pjxrq6uFEWZmZn16dNn5syZQ4YMKS4u3rRpk6OjI8kKybCyPXv29O7dm6Kox48fv337ls/n29raurm5ubm5VVVVWVhYaGhoGBoaCgQCHx+fUaNG/Z3bBwAAAAAA+BdD5PRBfHx8Kw/PqamplpaWr1+/njFjBj3WhqIoOnsiiyItXbr02bNnpaWlysrKrV/u2rVrvr6+osOFWkLCrDNnzrRS5/nz5xMnThw6dKi/v3+zFYRCoaSkpJWVlZWVVXJyckJCwkev+1EfvSiLxRozZsyYMWO8vLx++eUX+iV0Wlpaoi+kW7x4MZvN/vXXX1u5Vt3/SElJkWyO7uFOnTqRMIgERqLy8vIkJCTIBDe6Zm5ubnV1dbPl5Ay///67oqKira1t02a8ffuWyWTu2LGDLhk6dKhAICCjk0hJSUlJdHT0/v376Tqpqan0jEgpKalGb4urra0lN0W4urr6+voWFhY6OTmtX7/+/v37rYwh4vF4UlJSzs7O+/fvv3DhQqdOnQwMDJqt+f79+5MnT6alpQkEAqFQ+PLly549ezatRoZ9NdK9e/fi4uL6+vpGLSE3XlpaKjql8ZPk5eVNnDjR3d1dNF2aMGHCL7/8Ym1tHRMTQ7/8jp77KY6pU6fS26mpqdOmTdPU1KS/pWTSZbt27fz8/IqKiu7fv0+nb8HBwefPn1+6dOm6devMzc1XrFixatWqixcvmpmZlZaW3rp168CBAw8fPtTT0/vjjz+sra2HDBnyeTcOAAAAAPBtav25GGjoKDE1M9Lhv4nL5ba0686dO8OHD3/9+vWaNWvCw8NFV2tKS0ujt0tKSsiGUChs/VqRkZHW1taHDx/+6CPrmzdvJk2aNG/ePDI+qKmqqqq9e/caGxvPnz//xIkTzb54rlGT9PX1FyxY0Pp1WyfmRWnq6uo7d+5sdhnsjh07WlpaGhoa8vn8Vs7AZrM7d+7c7CLc3bt319XVDQ8Pb7qrc+fO9fX19MLkWVlZpLClcvLR09NzyJAhZmZmRUVFjU6opaUlEAiOHj0aLYKsHD9o0CAylMnNzW3KlCn04KOKigp/f3+y3hMZhpOZmUmfsLS0tKysrGvXrk27JTAwMCsrKygoqJVuUVBQiI+PJxnW8ePHW1r4qaSkZODAgffv3+/Ro4eenp6srKyxsbGNjc2DBw9aOTktLCyMw+E0Tb6kpaWNjIwiIiKaHlJQUGBjY/PmzZvWz6ymphYVFSW6Yhcxf/78VatWWVpaNl0g7JMcO3ZsyJAhNjY2Fy5caNp+V1fX06dP79q1y8vLKywsLCwszMrKSk5O7sCBAxYWFgcOHNDR0SFvA1i9evWDBw94PN6iRYuWL1+elZU1Z86cDRs2/M13/wEAAAAAfGtaeS4GUegoMWGU08dNmDDh/fv30tLSt27dInO7lJSUyACl3r17jx49euDAgUVFReTNX2PHjm3l1V0pKSleXl5RUVFhYWHW1tatXJTP558+fdrFxWXlypWiY6mI2tpaLpd77dq1oKAgNTW1kydP0qFGU0KhsJUUbNGiRXw+n8xXIpPU5s+fTx8oKSl55MiRz7iomNatW3f16tUxY8Y8fvyYxWI9fPiwpZrbt2+fM2dOYGCgjY0NWfuZ5uPjM23atK5duzo7O7dr1+79+/eHDx/u3LmznZ2dgYHB1q1b/f39BQKBu7u7iYlJp06dhEJhs+XkbEwmMygoaNmyZaampjExMaIz17S0tMzMzFauXBkcHNy+fXuhUBgbGztixAgWi7V27VojI6MrV65UV1fT/+/z8uXLOXPmDBgwgB53Y2dnt3bt2kWLFvXv37++vn7z5s3a2tr0hEFRioqKq1ev3r59u4ODAxkGVVNTI5qCkaFeT58+JRP6OnTocOjQISUlJRUVlcLCwnfv3ikoKIwdO5YE8JqamuRFhDwez8XF5e7du5cvX7a0tFy+fLm7u3uzk+xIonrkyJHw8PAbN240W8Hb23vs2LF1dXVLlixRUFCgy1VUVNTU1IYNG3bz5s0ePXq09Dcls/aaLXd3d09PT7ewsEhLS6PfFSimysrK06dP79u3r7i4+OzZs01fLVdcXPzmzZvY2NhevXrp6OhkZ2draGiQfwRcXFwsLCx69uw5fPjw2bNnP3v2jByyZcsWsrF3797evXtv3bp18eLFn9QqAAAAAACA/xpETh9HRpHU1tYmJiaSkg4dOpANCwuLmzdvXr9+nSzMPH/+fB8fn5bO4+zsfOjQoalTpyYnJzcd2EITCAQrV64MCwvr0qVLeHg4SQ0atad3797FxcVkLIaNjU3rixnX1NTU1NS0tHfgwIECgYA+g+giREKhkA4jPumiZJZZoxlkzTZs6dKlXl5e/fr1c3BwmDZtmoqKClmdp2nladOmURS1YcMGV1dXAwODPXv20FnG5MmTT506tW7duo0bN7LZ7JKSkrFjx/r5+TEYjNDQUHt7ezU1tYaGBm1t7ZMnT5IlvZstpzEYjIMHD65Zs2bEiBE3b96kB0CRIT+LFy9WU1PT0NDIz8/X1tZOSEhgsVg6OjpJSUl3794dM2ZMx44do6KifHx8nj9/vmbNms2bN9OHL1iw4NWrV0OGDFFSUiovL9fV1Y2MjKRf3teIs7Pz3r17g4ODf/zxR4qiDh06dOjQIXrv8+fPyZJD5E+2ffv2n3766ccffywpKZGWllZWVp42bRr58hgYGKSkpCxYsKB///43b95ks9m6urpkGNG+ffua5k35+flTpkwhyxg5ODgkJCQ0nbRIDB06NDo6mix91adPn/3795OBe0wm8+DBg5KSkubm5nfv3m3p8NYFBQWdP3/+k/Km6upqS0vLe/fu6enpubq6zp07V1paulGdnJwcCwsLZ2fnc+fOpaSkmJqa9uvXj8lkMplMgUCwfPnyrl27lpSUDBo0SPQogUDw8OHD4ODgmJiY8PDwT33/IAAAAAAAwH8Qo5XxL76+vitXrvTz83Nxcfm6rWoDe/bsWb169WccWFdXl5uby+fzNTU1RRflaer9+/c1NTX0EkKtiImJUVBQoBeyaSonJ4fNZov5prDr168rKSk1O5Tmk4h/0ffv32/ZsmXLli0trWlVW1urra0dEBDw9OlTMn7k999/79+/f2pqqouLi5SU1NOnT5vtzIaGhvj4eBKgNK2Qk5NTWVmpqanZaK5fbm4ug8FoutJ2S+UfVVlZmZ2dzWazW7rBwsLClJSUYcOGNXsX9fX1r1+/VlRUJBHb3xESEjJ37tyPvkAtOzv71KlTb968UVFRcXBwEA3RmvXgwQNtbW3xF2lKT09PTk42NzeXk5OjC4VC4Y4dO5ycnD66tNkXdPXqVV1d3W7durVU4fbt20lJSa6urgKBIDQ0lMvlPnv2rKqqiqxNLiEhISUlRS91HxcX5+XldeXKlTFjxjCZTBsbGwcHh5YiQgD4rqmrq+fm5n7eXgAAgH+Nz34u/q9BRzXVbIKEyOkDrP71lVVVVTVdCkcgEPD5/KYjUwDaCnm7X7MvywOAfxNETgAAAHguFh86qqlmEyQsH/4Bvi5fWbNLLzOZTORN8E0hEw+RNwEAAADAfwGei8WEjhITIicAAAAAAAAAAPjCsHz4X9TV1du2ARi0DwAAAAAAAAD/Doic/tK2iU+bB14AAAAAAAAAAF8KJtZ9EB8f39ZNAAAAAAAAAGgzeC4WEzpKTIicPuByuW3dBAAAAAAAAIA2g+diMaGjxITICQAAAAAAAAAAvjBETgAAAAAAAAAA8IUhcgIAAAAAAAAAgC8MkdMHHA6nrZsAAAAAAAAA0GbwXCwmdJSYEDl9MGzYsNYrlJWVhYeH5+fnf60WAQAAAAAAAHw9H30uBgIdJSZETh+XkJCwfPlyDoejo6PDZrPbujkAAAAAAAAAAN86ibZuwLerrKwsMjIyLCwsIyODyWRu2bIFY+cAAAAAAAAAAMSByKkZCQkJx44du3btmra2dlFRkVAo3Lx586JFi9q6XQAAAAAAAAAA3wdMrPsgPj6+rKzsyJEjI0eOXLZs2cuXL2tra58/f15aWrply5YlS5a0dQMBAAAAAAAA/kHx8fFt3YTvAzpKTBjl9MHx48evX79eUVFBPmZnZ5MNoVDo4eHh4eHRpq0DAAAAAAAA+GdxuVwsjC0OdJSYEDl90LVr1wcPHpw4ceLw4cPl5eVVVVWkXEpKKjQ0dMSIEW3dQAAAAAAAAACA7wYm1v1FSUlpyZIljx8/joiIsLCwkJKSkpaWrqurmzNnzu3bt9u6dQAAAAAAAAAA3w1ETs0wMjL67bffnj59umHDBnV1dT6fP3PmTKROAAAAAAAAAABiQuT0AYfDaVRCD3o6e/bsmDFjHB0duVxuG7UOAAAAAAAA4J/V9LkYmoWOEhPWcvqglaW/jIyMjIyMysrKLl26pKOjw2azv27TAAAAAAAAAP5xWBJbTOgoMSFyEpeSktKsWbPauhUAAAAAAAAAAN8BTKwDAAAAAAAAAIAvDJETAAAAAAAAAAB8YYicPoiPj2/rJgAAAAAAAAC0GTwXiwkdJSZETh/gbXQAAAAAAADwX4bnYjGho8SEyAkAAAAAAAAAAL4wRE4AAAAAAAAAAPCFIXICAAAAAAAAAIAvDJHTBxwO5587eUBAgLe3t7e394kTJ+jCNWvWhIWFiVarqalJS0sj2zwer2PHjg0NDeRjTExMYWHhP9fCZr1586aqqupTjwoJCfnpp59ar/PixYuff/6ZbE+ePJlc64YI+sZbUltb+6kN+1Q8Hq+mpuafvgoAAAAAAMA34h99Lv43QUeJSaKtG/CtGDZsWEu7EhMT4+LiMjMzq6qqtLW1586dq62tTe8VCoXnzp27desWj8fr1KnTuHHjmp6qW7duJLvp2LFjdnZ2eXk5RVFv375VUFBISUmhKEpFRYXNZmdnZ48ZM+bhw4dqamoURRUVFZHDi4uLbW1tHz582LFjx1ZuISMjo6ioaOjQoZ9x+97e3u3bt3dycmIymRRFvXz58uHDh5WVlWlpaXv37m1UuaSk5MmTJ4qKin369JGRkWm0t6amhsfjURS1d+/e69evN9rr5+fHZrMTExPv37//9OlTiqLu3buXkpISHR196tSpfv36URR1/PjxgoKC9u3bt9TaU6dObdiw4fnz563UIX+aK1eujB8/ni75448/hEJhr169xOmTOXPm9O3b18PDQ5zKtbW1+fn5RUVFxcXFZWVlAwYM6N69O0VRERERr169oiiqffv2enp648aNIz38qXJzc+Xl5eXk5EQLnz17dv78+dmzZ4t+IekrysnJ9enTx9zcnC5XUVGhPwIAAAAAADTSynMxiEJHiQmR08eNHDmSZCiEp6fn9evXR44cSVFUdXX1pEmTYmJiKIpiMBhCoTAhISE6Olr08ODg4KCgIPqjgYFBSkoKn8+Pi4szMTG5c+cORVH29vaOjo66urpLlixZu3ZtaGio6Bn27Nkze/bsHj16tNLIZ8+e+fn56enpJScnL1y48FPvcfTo0YsWLQoLCwsNDe3evbu2tradnd3FixfPnj1bXFzcoUMHUu3Ro0dLliwpLi4uLCzU19dPT09fsGDB1q1bZWVlSaATEhKSlJRUXFy8YcOGCRMmjBw58uTJkzk5OatWraIoau7cuTU1NS9evAgMDMzIyHB3d6coqrKy0sfHR19f387ObvXq1RRFNerARoKCglxdXcPDw1vPm3755RdjY+NDhw4JhcIJEyaQwpiYmE2bNvn7+8+aNeujfaKgoCAvL9/S3rVr12ZnZ+fl5eXm5hYVFcnIyBQUFEhKSg4cOJDNZnfo0IFETiEhIXl5ecbGxjweb+fOnT179rx586aExCf/c2dlZbV8+XIHBwfRwh07dpw5c6a8vHz37t10IX3F9+/fe3h4DB8+/MKFCwwGIyQkpGfPnoicAAAAAAAA4OtA5PRxJiYmTk5OHA4nKytr/PjxhYWFO3fuJJGTh4dHTExM165dT548OWjQoHfv3r148aLR4TNnzrSxsaE/KigoMBiMbdu2aWlphYSE3Lhxo2/fvqqqqmSvs7MziSfo+qWlpZGRkQ8fPmx0WqFQ6OTkdObMmUOHDllbW6enp0+aNMnQ0NDPz+8z7nHw4MEJCQkeHh6lpaUURUlJSe3bt6+goODKlSt0ndDQ0E2bNoWEhBgbGysqKl64cEFeXn7ZsmXW1tYkJJKXl9fX19fX16+srPTw8Ni4caOiomJMTEy7du0MDAwoipKUlJSSkurXr9+uXbu2bNni5eVFUVR8fHxwcPCePXtevHhx6dIlEuQ128iKigonJ6d79+7FxMQMGTKk9Q4xMTFZunRpRESEt7c3HTktX768e/fu9vb2aWlpW7duFT08IyNDV1dXtITBYDAYjJZ6jM1m9+/fv2vXrlpaWurq6uvWrXv9+vWBAwfIaDV1dXW6pqmpqa+vLxk7pqenFxcXN3r0aLKroaHh6dOndXV1+vr6oiOY0tPTs7OzlZSU9PX1JSUlS0pK+Hx+aWlpdna2tLQ0GexWWlp69uzZbdu2+fr67ty5UzTGoq/45MmTgQMH3r1718TE5GNfAQAAAAAAAIAvCZHTx9Gxi4qKiqmpaWRkZH5+Psk4AgMDybgneXn5lJQUPT29Ll26NDpcWlra1taWTKbr27fv1KlTDx8+nJaWRiaUzZ8/PyEhgdQsLi6+e/fu1q1bY2JiSOxy7tw5Fou1c+fOuLi4oUOHstls+rTu7u7x8fGenp5kTNOkSZM8PT1jY2PXrVv3SXe3bdu28vJyNzc3eXl5T09PunzUqFFcLvfSpUskr0lPT1+/fj2Xy9XS0kpMTFRTUyPBR2BgoJGR0YkTJ+zt7TU0NMjoIWdn540bNyooKFAU9f79e3qQVG1trZSUFNl++fKlj48PiV1ISVpaGomumq6gVFtb6+/vv2PHDlVV1aSkJCUlpaY30qhDrK2tnZ2dVVVVAwICRKtZWFjcu3fPxcWlrKyMPk9CQsL8+fPJJEdR165d43A4HA6nafa0Zs0aejs8PDwpKenatWtCoXDHjh0dOnSora11cXFpdIiOjg6LxSooKKDv18rKisViqaiopKWlHTt2bNy4cQKBwM7Ojsvl9unTp7CwUFVV9erVq3v27MnIyPjll1/Cw8P79u0bHBxMph/27t17zZo1vr6+ly9fnjRpUtM+6du3L4vFysnJaboLAAAAAAAA4B+HUAKDAAAgAElEQVSFyOmD+Pj4j87GLCgouH37NkVRZNTS69evi4uLKYrauHHjmzdvyFJNv/32m+jiQcSmTZv4fD5FUYqKiv369YuNjU1NTX38+LGDg0NgYCBZuYmcX3R9cXt7+8jISLJ969ato0eP0qN1Tpw44e/v/+jRI01NzV69ek2aNCksLKzRqkMBAQEpKSnNzuESCAT6+vqLFi0iKxatWrWqZ8+eoaGhZmZmdJ28vLypU6fSAdaRI0ecnJy0tLQoinr48KGhoSEpZzAYDg4O169ft7e3JyV37twhQdX69et37dqVlZXVv39/squmpoZe+6l3795kYt2FCxdI8GRjY0Pm3509e5ZuRnJyckREREhISI8ePaysrAoKCprNm5p2iJSUVEuz53r37k3mQhJlZWUzZszYtm1b05r5+fmTJ09u167drFmzFi5cqKOj0+wJt2/fHhISQro6JyeHw+GcP39eKBSSoKq2trasrIzH4+3fv19GRmbEiBEkr3RwcLC3tyeDrc6fP+/g4JCZmZmRkREdHV1QUNCuXTsysIuc/+rVq40m1gUHB8+dO1dCQmLmzJnBwcHNRk5BQUECgYDufwAAAAAAgFaI81wM6CjxIXL6gMvltv6Nyc3NHT9+fH5+vpWV1caNG8kiRGRXQ0NDYGDgtWvXTp06NWPGjMzMTHpcD3Hjxg2yfLiWltaAAQO2bt1aV1dnZmYWERFhampqb29PFtXu1atXREREs1cXXYInLi7O0dHx/PnzmpqaZN5fWFiYvb392bNn6RlbpFX19fV08CGqoaGBHlukra0dFRV1+vRp0Sinqqpq2rRp48ePd3V1JSX379/fuXMnfTuiE7U0NDToaOzx48e2trY8Hs/NzY2sHZ6amrp582b6tGTVJzLna/ny5RRFkTCuoqKirKzsxo0boqOcHB0dT5w4YWNjc/LkyeHDhx86dOjixYtNO0fMDmlWXl6elZWViYnJzJkzm+6dPXu2q6trdHS0v79/jx497Ozsjh8/3qhOaWnpu3fv6AzO09OzsrJy3759dIWAgAAy0kpKSury5csaGhoURWVlZd2/f9/b2/vJkycURWlqatbU1Dx//lxDQ4PP5/v5+U2dOrV79+5kpFhTz58/f/r06eXLlymKmjdvnqGhYUFBAT0987fffrt48eL79+95PN6+ffvEXC4dAAAAAAD+4z76XAwEOkpMiJzEkpqaamlp+fr16xkzZtDjWZSVlcneJUuWODo62tjYnDp1qqKi4tGjRxYWFqKHS0lJCQQCsphRVVWVm5tbeHh4TEzMiBEjVq1apaGhQc+YO3bsWGFhYdMGvH79mmzk5eVNnDjR3d1dNEyZMGHCL7/8Ym1tHRMTY2RkRAqXLVsm/g1OnTpV9GanTZumqanp7+9PF9bW1pKNkpKS6Ojo/fv3i9YnqyDduXNn2rRpw4cPV1NTe/HiRVxc3MiRI//880+ykDaZZEev+T1s2DASVJFlj8rKypKTk8kiViSeoyhqy5Ytfn5+jV7T1oj4HdLU8+fPJ06cOHToUNE7FSUUCiUlJa2srKysrJKTk+kpkKLq/ofMGVRWVqa/GISrq6uvr29hYaGTk9P69evv378vISHx9u1bJpO5Y8cOutrQoUMFAkHnzp0vXLiwb98+T09PNTW1nTt32tnZNb1oUFCQqqrqwYMHyUcpKamwsDAyRozc/tq1a+Xk5DQ1NemZjAAAAAAAAABfEyKnj7tz587kyZNLS0vXrFmza9cuetCQhoaGhoZGTk6OUCgk8QQpV1RUbHSGw4cP79q1i8fj+fv7MxiMgoKCJ0+eqKqq/vTTT8nJyaJLdNfV1TVdyYhMhSMbampqUVFRY8aMaVRh/vz5r1+/trS0vH37dp8+fT77Zo8dO7Z8+fIVK1a4ubmxWCy6fNCgQZGRkcOHD3dzc5syZQo9GbCiosLf33/v3r0URfF4vIiIiJcvX/7xxx8RERFVVVW//fablZUVSejI6lRSUlJ+fn5kceuuXbtSFCUjI2NkZKSjo7Njxw6SE9Oz3sg8vtZ9XodUVVUFBAR4eHisXLnSzc2tpWXC6b8pRVFkZfSmddhsdufOnaOjo5ud2kbr2LFjYGBgt27dgoKCFi9erKWlJRAIjh49SgY9iRo7duzYsWPr6uoOHTo0e/ZsS0tLeXl5JpNJN4bP54eHh5uampaVlZESU1PT4OBgOnLq2LHjgAEDWmkMAAAAAAAAwD8NkdPHTZgw4f3799LS0rdu3SLzp5SUlEgs4urqum7duoCAgA4dOpCSnj17Dhw4sNEZ2rVrR1YQ9/f3X7BgwYIFCwoLC6dPn37lyhVHR0cmk0nXJEtfNxUbG0tvt/See3d39/T0dAsLi7S0NHowkZgqKytPnz69b9++4uLis2fPii7qRKxdu9bIyOjKlSvV1dVcLpcUvnz5cs6cOQMGDCCDpMaNG0cKKYrq1KkTj8f79ddfw8LCSOU3b96QwVyurq6LFy+ePn16eHj4/v37TU1Nhw0b1q1bt8+e/yV+h9TW1nK53GvXrgUFBampqZ08eZK0uVlCoVA0cmrF9u3b58yZExgYaGNjI5rTNaKoqLh69ert27c7ODhoaWmZmZmtXLkyODi4ffv2QqEwNjZ2xIgR2dnZtbW1PXr0kJKSMjAwEAgEJA7r1KlTcnKyQCBgMpkXLlyoqak5duwYvTBWfn6+hoaG6BpbAAAAAAAAAG0LkdMHHA6npV11dXUkrUhMTCQl9FJNa9asKS4u9vX1JbPYjI2Njx49Ki0t3egMFRUVHh4eZPjS+/fvAwMDfXx8li1bFhgYOGvWLLJCkKSkZFxcnGi0JCozM1OcuwgKCjp//vwn5U3V1dWWlpb37t3T09NzdXWdO3du0/aTt60lJSXdvXt3zJgxHTt2jIqK8vHxef78+Zo1a+ilmkTV1NRMmjRp5MiRRkZG5eXlkpKS58+fp0cJrVu3rmvXrvLy8jY2NlZWVkFBQWw2m8xHEwqFZHWnpvh8fn19vfi31qhD6urqevfuXVxcbGFhceDAARsbm5YGN9G30OyIs6amTZtGUdSGDRtcXV0NDAz27NnTo0ePZms6Ozvv3bs3ODj4xx9/DAsLW7x4sZqamoaGRn5+vra2dkJCQk5OzsSJE9u3b6+oqPju3btff/2VzCtct26do6Pjr7/+amhoqKysbG1tTedNZKTV6NGjg4KCEDkBAIjKz8+PiYmZMGFCs6+eAAAAgEZaeS4GUegoMSFy+qCVpb9ayR0YDIaXl9fPP//89u1bNTW1ln7Rdu7cefDgwWTAlLW1tZaWVmxsLFnhKCoqaubMmVFRUdOnT2cymc2+YI5cSJy7kJaWJvGH+GRlZTdu3Kirq9utW7fWa3bp0mXGjBlk28TE5Icffhg2bFhLSwXFxMSoqKgcOnSIoqjdu3eTgWCBgYEURT148ODFixdk6euePXvu378/NjZ26dKlFEV5eHgcOHBAX1+/2dTM2Ni4S5cun3R3oh0iJSV1+/ZtNpvdUic34ujoKP4jyrRp02xsbOLj41NSUrS1teny6Oho0WpycnL0Wl3q6uoXLlyorKzMzs6mE7dhw4YVFha+ffu2rq5OU1OTzpWGDRuWmpraSgOuXr3a7BVbagkAwH8Bm83W0dEZNmyYmZnZ3LlzW1ndDwAAAFp/LgZR6CgxMVqZOuTr67ty5Uo/Pz8XF5ev26r/lmZfKtdITU2NpKRkK5O2vh319fUCgeBTV60WpxMAAAA+w8mTJ9euXdvQ0KCrqzt79uxp06Y1/S8K6urqubm5LZ2h9b0AAAAA0GyCxGz1EPgaxIlaZGRkvou8iaIoCQmJz3hLGvImAAD4h0yfPn379u1CobCsrCwqKsrIyGj58uXNvoQUAAAAAL4gTKwDAACAf7k5c+ZQFLV+/fqCggJZWdmsrCxnZ2cZGZmWBj0BAAAAwN+HyOmD+Ph4W1vbtm4FAAAA/LOqq6vJ+0BUVVW3bNni4+MTEBDQ1o0CAAD4JsTHx2OVInGgo8SEyOkDLpeLZRoAAAD+rbhc7ty5c3k8HlnFksVi8fl8Z2dnJycnjHICAAAguFwukhRxoKPEhMgJAAAA/uVE8yYWizVo0KD169cPHz68rdsFAAAA8G+GyAkAAAD+zbhcrr29fV1dnbKy8uzZszGsCQAAAODrQOQEAAAA/1pcLtfBwaF///4Y1gQAAADwlSFy+oDD4bR1EwAAAOBLys/Pz8zMfPDgAYY1AQAAiAPPxWJCR4kJkdMHWPoLAADgX4bNZs+aNautWwEAAPDdwHOxmNBRYvp45HTr1i2BQPBVGgMAAADQBurq6mJjY1vZ6+vr+3VbBAAAAPA9iYuLa6ZU2LJ9+/a1QTMBAAAAAAAAAOB74+fnJxortTbKydbWlslkfsW2AQAAALQBDw+PqKiolvba2Ni4ubl93RYBAAAAfH+sra1FPzKEQmHbNeYbEh8fj9mYAAAA/03q6uq5ubmftxcAAOBfA8/FYkJHiQmDmD7gcrlt3QQAAAAAAACANoPnYjGho8SEyAkAAAAAAAAAAL4wRE4AAAAAAAAAAPCFIXICAAAAAAAAAIAvDJHTBxwOp62bAAAAAAAAANBm8FwsJnSUmPDGOgAAAPivwxvrAAAAAL44RE4AAAAAAAAAAPCFYWIdAAAAAAAAAAB8YYicAAAAAAAAAADgC0Pk9EF8fHxbNwEAAADaHn4SAADAfxb+JSgmdJSYEDl9wOVy27oJAAAA0PbwkwAAAP6z8C9BMaGjxITICQAAAAAAAAAAvjBETgAAAAAAAAAA8IVJtOG1T506lZGRISkp1YZtoCUmJu7e7dPWrfhLt246NjY2bd0KAACAfxafzw8KCq6oqGjrhvzlW/tJQOCHAQAA/Hfw+fygoKCKivdt3ZAWfZu/FhphMCgdnTb+/cAQCoVtcuHY2Ntv3+abmo5tk6t/+2Jjr3XpwjY1HdHWDQEAAPin1NXVbd68xd5+gaoqu63b8q2Li7vepQt75EiTtm4IAAD8m8XHxw8bNqxt24CfB19QfPwNDQ1VY2PjtmpAm02si429M3KkeVtd/ds3cqR5bOydtm4FAADAP+jo0WD8oBTTiBFj8MMAAAAuXbrk5+f3qUft3LkzKChInJptnjfh58GXxeGY3blzrw0b0GYT6wQCisFgtNXVv30MBkMgaOtGAAAA/JNKS8vwg1JMDAajjQamAwDAN+TKlSvKysr0xz179pw+fZpsHzp0qF+/fs0e9ebNG0HLj5fz5s2rqqpqaW9kZCTZyMrKKioqoihKUlJSWVm5S5cujZ7o6QoMBkNZWVlTU1NC4nMCB/w8+ILaPFhoy7WcAAAAAAAAAEBMiYmJffr0CQkJEQqFVlZWWVlZ48ePnzlz5qJFi96//7DyUX5+fmxsrOhRGRkZJSUlJ0+eFC00NTVls9kURU2ePJnP53/00u7u7uHh4YqKigKBoLy8XF5e3s7OztPTU1VVtVEFiqLKyspUVFQOHDhga2v7BW8fvjuInAAAAAAAAAC+dfX19U+fPh08eHBycnJgYOCIESOEQqGqqmq3bt3at29PVysoKKCHPlEUFRUVNWrUKIFAIFpIUVTv3r1J5CT+8tLDhw8nYVZtbW1cXNyqVauGDBny6NGjDh06NKpQU1Pj4uIye/bs8ePHy8rKfqEOgO8PIicAAAAAAACAb11iYmLHjh33799fX18fGBiora1dVVUlJyfXqFrfvn3p2XB1dXXS0tKHDx/W0dH5gi2RlpYeO3ZsTEyMrq6uj4/Pzp07G1WQkZGZOXPmkSNHsrOzu3fv/gUvDd8XRE4AAAAAAAAA37rw8PCCgoKampqMjAwdHR0mk1lcXEzPa2tWYWEhRVGKioq1tbV0IYvFIqssZWVlzZ8//6PXDQwM7NatW9NyNTW1iRMnRkdHN42c8vPzjxw50rVrV21t7U+5Rfi3QeQEAAAAAAAA8E0rLCw8fvw4h8OJjY3NzMwcNGgQRVFFRUWtR07p6ekMBqNz5850CZ/PX7p06f79+ymKUlFR2bBhAynfsWOHrq6unZ0dRVELFy5cvXp1r169yK5WLqGjoxMTE0N/jIuLo9cUV1dXv3DhgqSk5N++dfiOMdu6AR+RmZnR1k0AAACANnDz5tWgoIBPPerAgb0nT4a1tHfJknnv31eIlnh4bExMfNBsZTe39RkZaWS7pKQ4Ly+X/l9JSfGnNgwAAODvOHHihLW19fr1648ePRoZGWlnZ9fQ0JCWlqalpdXKUbdu3Zo0aVK1iKVLl9IRkpycnMX/1NfXjx07lmzLyclxOBx6l7y8fEvnr6+vF30t3ZAhQ/78888///wzKSlpypQplpaWb968+aLd8FUJhcKsrMw//3z10ZoREceWL3e8dOns37ziw4f3a2tr/uZJvinf9Cin3Nx3o0cPCQmJHDHCrKU6V69e4vHeMxj/Lzurra0dMcKsUyeNj17i4sXfb9++6e39C8lia2pqKisr5OUVGr3ukeDz6xkMRrt27eiS0tISZeUfxLydmJjovXt3Xr4cJ2Z9AACA/7Jbt2IUFZXoj4cP/3r58jmyvXOnb69efZo9Kicnu5X3QD97llRfX//48cPDh38lJQ8exD99mkRexsxkMg8eDKYo6tat63w+/86dWDW1TpmZrwwMjJydF/75Z4aMTDuKompqqrp21T1+/Gx+fl5paUnPnr3p86empsjIyHTt+mH2gUAgSE5+qqmpraSk3EKLqIMH93XpomVlJe7SrQAA8N+0bNmyiooKBQWF1atXl5aWmpmZ3bt3T1dXV0npr39XnjhxYsqUKTIyMnTJ5cuXHR0dRc9TUFCgr6/f6OS1tbXJyclNyz/q2bNnonPuZGRk6Jl0Bw4cOHXq1NGjRz08PD71tF/KZ8QF27ZtVlfXWLjQqbKycs4cW3f3ndu2bY6MvNw0IqBrNjQ0PHzI/fXXo6tWLZ0wYcpntzYzM2PatPFnzlwxMBjSUp23b1/HxETPn/8juTsmk2lubvnZV/wKvunIad++nbq6PTp06PjiRTJFUTU11XJy8j169BStk5AQn5WVyWT+9R0SCoX19fV9+/b/aOR06dJZF5fFmzZ50N+exMQHM2ZMbuUQff3+dGb0+++ntm7d5Od3uJVETBSTySguLhSnJgAAADx//qRHj56nT0cIhcIxY8ZlZ78ZNcp8ypRp69e78Hgf3gNdVFTA5d4VPSorK7OsrPTChSjRQg7HWEVFtaGhgaKo4OBDc+c6btzoTnatWLFk6tQZw4ePEK1///696uqqioryp08f5+bmdOvWnaKo/fsDBw8eSlHUo0f39+71oijq3r24NWuWPX/+mrwniMfjTZgwks1W53Kfk/OkpiZPnDjq/PkbAwYYtHSbd+7E9us3EJETAAC0jslkknSpW7duaWlplZWV27dvX7hwIdnboUOHc+fOXb58ecqUvyKP8PDwzMzMWbNmiZ4nOztbQ6Pxk/KVK1c6derUp08z/znn3LlzAwcO1NTUbLorMTExJibGx8en2QYLhUKhUFhT84XH7Jw7dzol5ZmUlHTTy8nLKyxZ4iJa+BlxQWlpiZycPBkCNnKkWXLy0/HjJ+fn56mpqbdUk8ViycjIbtu2WVVV7e/c2o4dW7S0uqanv0xPf0lRVG1tTfv2cjY200Xbn5eXu3//HhI53b59k8FgIHL6TLduXT97NlJLq+uKFYtJSVlZaWlpaVJSury8Al3t55+3f8bJ6+vrd+/e9ttvh318frWxmU6XGxoOffbsT1lZ2aYRZmFhoaWlyaJFy+iSKVOm5ebmODhMX7Nmk5PTyo9elMWSYLG+3Q4HAAD4dtTX17948bxfv4FpaS8iIo4NGTJMKBSqqHTU0uoqK/vXe6CLioouXTpHf4yOvsDhmAgEAtFCiqK6d+8pI9NuwYLp5AfcjRvXzpyJIAnUy5epR4/6nzkTQVHUiBFmrq7rhELhunU/UxSVnPxs4cKlAwca0uepqCh/8ybrxYtkFotFUdSwYSPq6+sfPbo/cuRoiqIePuR26tS5qKggJ+ethkYXEl3Jycn17Tvga3UbAAD8yx07duz58+cTJkwYM2bMzJkzHRwcSLmXl1dsbOysWbPoIU75+fmrV692c3NrNC3u5cuXurq6oiUlJSUrV6786aefmr1iVFRUbW0tiZyqq6szMjIEAkFhYeHNmzd9fHxMTEyWLl1KVyYVKIoqLy8/fPhwWVmZlZXVl+0BPp9fUVHOZLIalWdlZebn5zWKnMSJC27evFZWVkKPhHrzJovHq/z991MURXXq1FkgEJiZjSR5Uys1Bw8ekp+fZ2n5+Td74kRoUlKihcWEZ8+SSMnLl6kpKc8sLCaIBiBMJkNC4sO9k18j37hvNAFJSXm2YsWPvr6Hx4+fRBeuXbu8tLSE7m6hUJientauXbum8ZBAIGhoaNDWbv41kAkJ3G3bNvN4vHPnbogOhqcoSkpKWjQu/eWX3YMGGRobm/J4PGfnhebmltbWdvReBoPh5LSyVy99JycHBoO5dKkrvSsnJzsk5PCmTVubNKzhs/oDAADgv+X58ycdOqhs3bqrvr4+IuJY586a1dVV7dq1b1StZ8/eAQEhZJvPr+vWTdXb209Ts5mX46SlpaqqqmVnv50yxe727ZsbN34Y5L9lyzorKxtDw6HkY3FxYWzsDU/Pn+vqamVkZH/8cV51Na9/f4P/TcCv3rt3Z/v2cgsXOlEUpaamrqXVlcu9SyInLveusfHI16+zuNy7U6fOoCiKy71jaMghvwhv3rx67FhQfv47be1uy5at1NfvL9I6YVBQwLlzp5lM1owZc+3sZjVtPwAAQGho6IoVK2JiYgYNGrR79+6tW7cmJCSMHj1aT09PQUGhb9++QqGwoKBAVVU1MTHRzs7OysrKxaXRqJ+EhoaGHj160CUPHjxYunTpyJEjReffSUpKJicnq6mpNTQ0JCUl0SdJSEjo3r07i8VSVlbu27evt7f3woULRddyIhUoilJQUOjZs+fp06eNjY2/bCdMnTqD/Eu2kQsXon75ZTf9Ufy4ICGB+8cfKXSQ9Pbt66Kiwro6/v8qN2hpdSWVP1pzwACDllKI1t25c8vT86fQ0DMDBw6mC5cudZg8eapo3kRW+2k6wutb9i1GTnfvxi5btsDZeY1o3lRVVXXx4u/79x+lS/j8usmTR0tJSTf9DvH5/MrK9/fuPe3c+f8N/0tMTPDz2/XgwT0+v/7IkdBGeVNTcXE3OnRQ0dLqumCBvZ5eb29vv6Z1Ro0yP3XqUpcuf63ZJhQKN29erazczKoN797lDBvWb9Ik28mTp7a0CAUAAACcPRtZVFRUW1uTlfWnpqY2k8ksLS1RUenYyiHFxcUURcnLK9TV/fUeaCbzw3ugnz1L0tPr9fjxQzU1dRaLFRl5nFTo23dAVlZmVlYm+ThlyjRbW3slJaXY2Bvbtu1+9y5n3rypERHnZs6cEhd3U0dHl8yAq6qqEggETCaTwzG+f//DzL779+86OCxWU+vE5d6ZOnWGUChMSOCScdCnToW7ua1zcVnbr9/AhASujY3FuXM36F8Cp0+fMDQcunLlhtTU5A0bVkhJSU2ZMu0f61oAAPgu/fnnn25ubleuXCHvqlu7du38+fMjIiJiYmKCgoIqKirI6F1/f//3799bWFi4ubktX76cHHvt2rXZs2fLysrm5eVt376dnqiVm5s7c+bMzZs3z58/X/RaixYt2rVrl6enJ4PB4HA4AwcOpCjqt99+++2331pp4UcrfE3ixwUbNriJ7l292qlzZ82VKzc0Paf4Nfn8OhZLQnRCXCP19XwJiQ/v8rt8+dzatc7e3n5KSsoVFeUKCooURRUW5l+/fuX06cuNDqyurpKVlRWjA74V31zkdOfOrcWLZ+/Zc3D8+P+3plJAgJ+aWqdRo8zpEikp6dTUnGZPcvSof1TUSTpvyszMOHfu9O+/nyooyJs7d+G+fQFjxw5vdoHwRqqqqmRl2z17lsThmLi7e7X0jWk0YN7X1zsjIy06+m7Tmmy22urVm06fjggI8OvVS3/OHEdb2+nS0jJNawIAAPxnFRcXnT0baWBgyOXeffMmq2/f/mTYf4cOrUVOf/75isFgGBn99d+T6uv5c+Y4bt26iyyBMWyYSUTEMYqiFi50CgoKyMh42egMs2cv6N1bn8+v09XV8/Tckpv77uzZU+PHTy4vL6Mo6vjxkEGDBuvp9S4qKrxxI5oMnh861Pj06YiqqioyMmvoUGM2W53kWampKWVlpRyOcX19/c6dbuvWbSErLwwfPjI7+83Bg/v27w8k15WVlT14MJjJZJqajiktLfHz243ICQAAGunatWtaWpqkpCRdoqKi4uzs7Ozs3LTy27dvRYMJc3Pz1NTUuro6eXl5OTk5ulxdXT0jI6Ppo3FLp/2OiB8XEOfOnTYwMBItzMrKTE9Pa7pSkjg1t2376bffDrNYrGZjh4aGhgULlri57ST/UcrT86fAwOMcjvHmzauvXr20bdtuS0srT8+fTU1HN10LsrS0WPw3mH0LvrnIycRk1J07SSoqqqKFaWmpBw/6Hj9+VpzJivX1/LCwYAeHRXTJ77+f4nLvLF26YuLEKY2GpbVCKBTm5LzV0tI2MBgi5rLzDQ0NW7duOn48JDLykug/yTQJCUlbW3tbW/t37/6vvXuPi6rO/zh+YBjgATMDeCFBU1CkNG8/VASRtAxFTUIR1/CGeUGUvESCpiFeWSjNvKy5tVZurkoqieIquqyVPy8orOnqZiEg6wVQAgZ+3IZpfn8cH9MsKI7uwZHx9fzH4fA938/X28Ov7/M93+/N7du3rl699MSJY3/84wPPcgYA4BmUmrovMPD1kSPf2LVrR2lpSVRUtFarzc39uUOH55u46/Tp7wMCRnz22V/0V+LiYlq3biN+DgmZYNj4+PEjI0aMNny7bf3+gjwAABFUSURBVO3auBs3Crp375Gbey06eo69vf2rr/Zv1669vb29eAReaGjYjz9eeffdpdu2bfL3f0W8y9fXX9zOSafTubi0d3FxdXJqVVh4++bNG2fOnFQolD169M7J+amk5O7PP1/96KPfi3upFhUV3rlTpC/t5/ey/rGWv/8r27ZtqqmpMTxvCAAA8X03I1s2WAhjYWHRunXr+7YUM5GSkhK1Wn379m3xoouLi0qletAtLVrjuEAMHBYvnn/48HeGFysq1PPnz9y/P93w7SgjW06a9FZg4Gi5XH7fhS4aTX2bNr/NT15++VVxr6g1a9YNGDAwNnbeF19su3Ah629/O9v43vz8PFfXDo2v63S69esT5sxZ+LStgXrqIidBEBrkTTdv3oiMDJ8wYbK3t68xt69bl2BrazNxYrj+SnT0e48xjB9/vFJVVWX8lp9VVVVz57518eI/kpMPPfhgGp34g6tr+2XLVs+fH1NcXPSAlgAAPKOmTp1ZWVmhUChXrVpaXl42cODL58+fdXPrLC41F6Wm7hs+fJThSuGMjPQJEyYb9nP37p0XXuj2oCq7d//ZweGg/kv9oqcXXuh26NDfBUEICQlctmy1uKtCWFjw4MFDU1L2XL586euvd8bG3lta7+Li2qmT+5kz/6vT6Xx8/MTzoXv1+p+zZ0+eOXPS23ugTCarrq4SD76xsbm3+cLAgf6Gz8Bsbe30n+3s7HQ6XXV1FZETAKCZ1NTUXLp0KSsr6+zZc9eu5Vy/nl9XV9e4mbW1dadObh4eHgMGeHt5efXs2dMM/m1qHBfU1tZER8+JiJjn7t7FsGXPnn0iIxcsWDArLe1bce2L8S09PV/09HzRmPHIZDLDs/CCgkLkcuuIiMkODo4FBdcbLMUSZzshIb9r1I0QH7/4xInjU6fOIHJ6NJcvXwoPD/XzGxwf//uHNq6vr//wwzU7dny2f/9R/YuRj239+rWvvz7GmK256uvrU1KSP/44SalUHjyY8aDTFsXo0fBLpVJl/KorAACeEZaWlmK61KmTe25uTlXV/23a9OGECVPE7zo5OaWnH87ISB8+fJT+lpSU5IKC/ODg8Yb93L59q/GRxnrR0Uv69//tadbbb9974FlZWfnuu3PFECoxcYWjYytxm1K53GrhwiULF0YIgvDaa4H6G319B50+fVIQdGFh9+avAwYMPHXq+7NnT4kbObm5dba0tOzTp5/hJpWGfvrpX/rPV6/+S6lUtaw18wCAFkGj0Rw/fnz37uQTJzLEjKljRzd39y4+Pv7Ozs8pFKp27VzFloWFtyor1Tdv3rh168bly1f++tfD4horHx/fMWOCg4ODn7Zcwxj3jQt0Ot2CBbPlcnlUVHTjW2bPnpecvPPzz7fNmDHH+Jb/zSC/+ebrmJi3lyxZUVGhnjHjze+/v6Bfry0IwokTx69d+ykk5D92T1ery1eufC8z83RyclqD5TtPg6c3cqqrq/3ii08/+ighNHTiihWJD916KSsrc/Xq969fz/vLX7556L7gDaKfBrRa7YoVS86dO5ORkdlEs+rq6nPnTp88eeLw4dTy8rLIyPlvvRXZRO4rrqVvemAAAEC0b9/uH3+8MnTo8DfffCM4ODQ0NEy8vmRJ/OnTJ4ODx+uXON29W7xq1bKFC2MbvNWel5fTxMExq1Yts7f/rX1+fm5Y2FRxmdKMGZGCIOTm/hwUFOLp+WKHDvcOCRkxYvTy5TETJkw1nJb4+Azau3e3IAgbN34qXhkwYGBk5NSqqipf30GCIDg6OgUHj1+7Ns7dvYu4ZXhOztXCwtuDBg0R2585c/Lo0bThw0fdunVz69aPG6zVAgDgv1ReXr5x46adO78qLy9v29Y5NHSil5d3795ehsuHm6BWl//wQ3Z2dmZ6eto777wTF7c8PHxqVFSUg4NRt0srMjI8P/+aTNYwyigrK23iP+MPigt+/fXXPn36jhnze8Nz9/TkcuukpE12dnaP1PLx5Ofn/uEPH6WkfL1+/R/Es0omT55umDcVFRW+//6i8PAI/e+aTqfLzj43ZEh/D4+ue/YcauIxmwk9jZFTfb0mKWnV3r277e3tN278rPF+XQ0kJ+/csCGxtLRk7NgJ27fvMubBoFZbr9HU3/db1679NGfOtLKy0h079rZq1dTLq1Onjjt/PtPb23fatIjx4yc+dL1SdXV1dXX1Q8cGAAD2798dH794164DPXr0/uSTjRs2JF64kOXnN7hLl64KhfLFF1/S6XQlJXdat2576dKFyMjwgIDAadNmG/Zw4UKWVqt1d/d4UImEhA3iq3CiGTPuRVpWVlb9+vmIi5G7deuhP65YrS6fMmXc8OGvnzhxbMsW58jIBeIGTL6+/vX1GhcXV/3xtf37+9TW1iqVqpde6iVeWbt2fVzcolGjBisUyrq6Wmtrm9jYOH3kFBoa9vHHSbGx88rKSn18/O579g0AAI8nNfVgTMyiysrKgICRQUHj+vb1NuYoLUMqlYO//yv+/q/MmxeTlZWZmrp369atf/7zVx98kDR69OhmG/j9jRs3oaKiovEuz5mZp7/7LqNx+6bjAplMFhFxb6P0zz//RK1WZ2ae9vT87a188enRI7V8VHfuFC1fvvjIkUOvvx589OjJzp3vTV1cXFz1bXQ63ezZU7p08Xz33aWG916/nvfeeyvffHPKo/6ePjFPY+RkZSXv39/Xy8s7IGCEMfuF+/kNrq+vf+ONcfb29kaWWLhwsYdH1/t+q0sXz3nzFg0e/Np99/82tHXrFzY2tgqF0siinp4vxsS8b2RjAACeWf/+9/V16xJ27Ngrbu89e/a88eMnHjiw9+TJE8nJX1VUqLXaX8Ucx9W1ctKksQsWxIaHzxLv/e67jPnzZ9na2hYXF8fEvN/E+cR6R4+mrVu3pqSkZMmSFU0027RpXZ8+/eLjE0pLf5k+Paxz567ioXUuLq4FBWWGLRUKZV5eieEVOzu7Dz/cEh+feONGgVKpbNfOVT/D2bXrgPghL++aTCbr2NHt0X/BAAC4v9WrV2/ZsqVnzz7Llq1u4jGMkSwsLPr1G9Cv34Bp0yJWr142a9asqKiopUuXGnGrZIYODXzQdfF99gaMjwtUKsfr1/NHjnxj7NjxUrU0Rps2zr6+gxYujO3a9YHbP1lYWGzbtkOpdDBMSN57b+Xbb0c7O7f778fQfCxM9apXXNyamTOjTFK6pfj0080rVz7Rv70AADxJa9cmTp48+77fqq/XGLktY4PD3XQ6XVlZqUZTZ2+vbDy5vHOnqHXrtpaWlr/8UqJUKuVya/GF+urqant7+wZPCMvKShUKhTiMoqJCe3uF/nFUfX39fdfVN6s//WlLfPzjnIgCAHg2bdiwITExccyY38XExBmzmOORaLXapKSVKSl7Fi9ePH/+fAl7bmJ6gMewY8cnS5fGmqr607jKCQAAPOOMPwakwcYNFhYWTbxi37btc+IHw3fnZTLZfZc2Ozo66T8/99x/PEJ88nkTAACP5MqVK+vXrw8IGNn0Gt7HJpPJlixZUVlZsW7duoCAgO7dH7KfMp5ND19tDgAAAAAAWpDNmzfb2NjGxi5v1iqxscttbW23bNnSrFXQchE5AQAAAABgPjQazZEjR4cNG2XkmXSPTaVyCAgYdeTIEY1G06yF0EIROQEAAAAAYD6uXLlSXV1leJ5a8/H07FZVVXX16tUnUAstDpETAAAAAADmIysrSxCEqqrKJ1BLrCJWBBogcgIAAAAAwHw4OjoKglBeXv4EaolVlEqlVB3qdFL1BNMzWeRkaSno+KP0YDqdzpI8EABg1pycHIuLi0w9ipZBp9NZWJh6EACAFqJNmzaCIOTm5jyBWmIVsaIkWrVieiAZkwcLJis+ZIj/t98eM1X1p9+33x4bMsTf1KMAAKAZTZ8+bdeu7UwrjcHEAABgPCsrK0EQzp8/o1Y370Intbr8/Pkz+oqSmD592q5df2J6IIlTpzL8/f1MOAALEy412r9//7Vruaaq/jSrq6vr2tVj/Pjxph4IAADNS6PRbN++Xa2uMPVAnmoaTZ2HBxMDAICxTp06FRISIpNZvfrqsDVr1jdfoaVL38nISNdq6/ft2zdw4ECpumV6IAmNRuPh0cW08wfJksjHMHbsWBNWBwAAJieXyyMiIkw9CgAAzNCoUcGpqXsVCmVMTJxMJpO2c61Wm5S08tixw0FB41JT90rbOdMDs8F2QQAAAAAAmJsRI4KmTJmZkrJn1qyJeXlS7uuUl5cza9bElJQ9U6bMHDEiSMKeYWZMucoJAAAAAAA0k6io6G7dXkpIWB4W9kZAwMigoHF9+3pbPO6BFDqdLisrMzV177Fjh+3tFQkJG4YODczKypR61DAfRE4AAAAAAJinoUMDvb0Hfvnlp/v27Tpy5GDbts7Dho3y8vLu3dtLpXIwpge1uvyHH7KzszPT09Pu3ClWqRwmTnxr6tSZSqWq+YePlo3ICQAAAAAAs6VUqqKiomfMmJuennbs2OE9e77aufNzQRA6dnRzc+vs6tqhffsOCoWqXTtXsX1h4a3KSnVxcVFBQX5e3rWCgnxBEORyaz+/l0eODB40aLCVldzUPye0DEROAAAAAACYOVtb26CgkKCgkNra2qtXL//znxcvXszOz889ffqkRlPXuL1cbv388x09PDzHjp3Qo0evF154ycbGxhQDRwtG5AQAAAAAwLPCxsamVy+vXr28wsLCxSulpb9UVlYUFxeJXzo7P6dQKJ2cWpl0mDAHRE4AAAAAADy7nJxaOTm1ev75TqYeCMyNpakHAAAAAAAAAHND5AQAAAAAAACJETkBAAAAAABAYkROAAAAAAAAkBiREwAAAAAAACRG5AQAAAAAAACJETkBAAAAAABAYkROAAAAAAAAkBiREwAAAAAAACRG5AQAAAAAAACJETkBAAAAAABAYkROAAAAAAAAkBiREwAAAAAAACRG5AQAAAAAgPmwsrISBOHXX7VPoJZYRawINEDkBAAAAACA+XB2dhYE4c6d4idQS6wiVgQaIHICAAAAAMB8tG/f3s7O7uLFfzyBWpcu/cPOzq59+/ZPoBZaHCInAAAAAADMh1wuDwwMTE9PU6vLm7WQWl2enp4WGBgol8ubtRBaKCInAAAAAADMyty5c2traxITVzRrlQ8+WFlTUzN37txmrYKWi8gJAAAAAACz0r179+jo6GPHDickLNdqpd9HXKvVJibGHz2aFh0d3b17d8n7h3mQxcfHm3oMAAAAAABASj4+PrW1tTt2fH7u3KmePfs4ObWSque8vJzY2Lf//vfjUVFRixYtkqpbmB8LnU5n6jEAAAAAAADpHTx4MCYmpqKiYtiwkaNHj+vb19vCwuLxutLpdFlZmYcO7Tt6NE2pVCYlJY0ePVrq8cKsEDkBAAAAAGC2ysvLN2/e/OWXX1ZUVDg7PxcQMMrLq3/v3l4qlYMxt6vV5T/8kH3hwrn09LSioiJHR8dJkyZFRUU5OBh1O55lRE4AAAAAAJi56urqb7755sCBA6dOndJoNIIguLm5u7l1dnXt4OLSXqFQtWvnKrYsLLxVWam+e7e4oOB6Xl5Ofn6eIAjW1tZDhw4NDQ197bXXOJ8ORiJyAgAAAADgWVFTU3Pp0qXs7Oxz587l5OTk5eXV1dU1bmZtbe3u7u7h4dG/f38vL6+ePXva2tqaYrxowYicAAAAAAB4dpWUlKjV6tu3b4tfuri4qFSq1q1bm3pcaPGInAAAAAAAACAxS1MPAAAAAAAAAOaGyAkAAAAAAAASI3ICAAAAAACAxIicAAAAAAAAIDEiJwAAAAAAAEiMyAkAAAAAAAASI3ICAAAAAACAxIicAAAAAAAAIDEiJwAAAAAAAEiMyAkAAAAAAAASI3ICAAAAAACAxIicAAAAAAAAIDEiJwAAAAAAAEjs/wFDiTUD26iFJAAAAABJRU5ErkJggg==">
          <a:extLst>
            <a:ext uri="{FF2B5EF4-FFF2-40B4-BE49-F238E27FC236}">
              <a16:creationId xmlns:a16="http://schemas.microsoft.com/office/drawing/2014/main" id="{E90E7C7C-FBB2-4C6F-A79C-E62367662DAC}"/>
            </a:ext>
          </a:extLst>
        </xdr:cNvPr>
        <xdr:cNvSpPr>
          <a:spLocks noChangeAspect="1" noChangeArrowheads="1"/>
        </xdr:cNvSpPr>
      </xdr:nvSpPr>
      <xdr:spPr bwMode="auto">
        <a:xfrm>
          <a:off x="13716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133350</xdr:rowOff>
    </xdr:to>
    <xdr:sp macro="" textlink="">
      <xdr:nvSpPr>
        <xdr:cNvPr id="5122" name="AutoShape 2" descr="data:image/png;base64,iVBORw0KGgoAAAANSUhEUgAABiYAAAdOCAIAAADu6gcDAAAACXBIWXMAAA7EAAAOxAGVKw4bAAAgAElEQVR4nOzdd1hTyfoH8Dehd7BQRVDsitg1gNixoijKKjZwsaBYcV0VK+JiXXvFvrtWLOjqYlnFFQ0iWBA7AqKINKnSkpD7x9HcSD1qMAjfz3Of3y9nzpyZ98z1Pjm8mZnDEYvFBAAAAAAAAAAAIDtceQcAAAAAAAAAAADVDVJOAAAAAAAAAAAgY0g5AQAAAAAAAACAjCnKOwAAAAAAAAAAkJu0tLSsrKzExETm0MjISFtbu3bt2vKOC354SDkBAAAAAAAA1BT5+fmRkQ/Dw8PDwu68fBn96tUrgaCwZDUlJWUzM3MLC4vOnTt16NDe0tJSVVVVHvHCD4yDN9YBAAAAAAAAVG8CgeDSpcvHjh0PDr7G5Jjq1zdv0MCifn1zfX0DTU1tQ0Njpua7d29zcrISEt68ffsmLi4mPj6OiJSUlDp37jJ0qOPQoUPV1NTkfTfwY0DKCQAAAAAAAKDayszM3Lhx85Ejf2VmZtatq29vP7Bdu05WVu20tXXYXJ6Vlfngwd27d8MuXTqfkpKsqak1bty4GTOm6+iwuhxqMqScAAAAAAAAAKqnwMCzv/46Lycnp0+fAYMHD2/fvhOHw/m6psRicURE2NmzAZcvX9DU1Fy7dq2Dg4Os44VqBSknAAAAAAAAgGrIx8d3x45tlpZtFi3ybdCgkayajY2N9vVd9PDhfU9PT29vb1k1C9WPwrJly+QdAwAAAAAAAADI0oYNGzdt2jB06E+rVm2uVauODFvW06s1aNDQ9+/TDh3ar6Sk1KVLFxk2DtUJZjkBAAAAAAAAVCuPHz/u169f9+59Vq78vfJ68faeExx8OSgoqEWLFpXXC/y4uPIOAAAAAAAAAABkacuWrSoqqr/+urRSe/n116UqKqrbtm2r1F7gx4WUEwAAAAAAAED1IRAILl68aG8/kOU76b6atraOvf3AoKAggUBQqR3BDwopJwAAAAAAAIDq4/Hjx3l5uU2aNP8OfTVp0jw3N/fZs2ffoS/44SDlBAAAAAAAAFB9REREEFFubs536IvphekRoBiknAAAAAAAAACqD11dXSLKzMz8Dn0xvWhpaX2HvuCHg5QTAAAAAAAAQPVRp04dIoqJif4OfTG9MD0CFIOUEwAAAAAAAED1oaioSETh4aFZWZU70SkrKzM8PFTSI0AxSDkBAAAAAAAAVDeFhYWrVy+v1C5Wr15eWFhYqV3ADw0pJwAAAAAAAIDqZuBAx8uXL/j5LRWJRDJvXCQS+fktvXz5wsCBjjJvHKoNpJwAAAAAAAAAqpv+/QePGzfx9OljkyaNjo2V5b5OsbHRkyaNPn362LhxE/v3HyzDlqGawXpLAAAAAAAAgGrI09OrefOWfn5LXVyG9OkzYPDg4e3bd+JwOF/XmlgsjogIO3s24PLlCxoamn5+G3v16hcRESbrqKH6QMoJAAAAAAAAoHrq1atfp07WBw/6nzx5JCjoXN26+vb2A9u162Rl1U5bW4dNC1lZmQ8e3L17N+zSpfMpKcna2jqjR08YP36ilpZ25YcPPzaknAAAAAAAAACqLS0tbU9PL3f3aZcunb98+cKxY3/+9dd+Iqpf39zcvKGxcT0Tk3qamtqGhsZM/Xfv3ubkZCUnJ8XHx8XGvoyPjyMiJSVlGxu7AQMcbW27KSoqyfue4MeAlBMAAAAAAABANaeqqjp4sNPgwU4FBQXPnj2KioqMjLwbFxfD54cIBKW8dU5JSdnUtH6jRk2GDRvZqlXrpk1bqqioyCNw+IEh5QQAAAAAAABQU6ioqLRu3a5163YuLq5MSXr6+5yc7OTkJOZQX99AU1NLT6+WXMOE6gApJwAAAAAAAICaS0+vlp5eLVNTM3kHAtUNV94BAAAAAAAAAABAdYOUEwAAAAAAAAAAyBhSTgAAAAAAAAAAIGNIOQEAAAAAAAAAgIwh5QQAAAAAAAAAADKGlBMAAAAAAAAAAMgYUk4AAAAAAAAAACBjSDkBAAAAAAAAAICMKcqr4/T0jO3bdwsEwqIisbxiqLK4XI6SkuLUqZP09HTlHQsAAEAlunIl+L//bso7iqqOy+UqKytOnTpJV1dH3rEAAABUusuXg2/cwOPBt1JQ4KqqKnl4TNLW1pZXDHJLOe3Y4T906CgtLbndeRWXnZ21Y4f/woW/yDsQAACAynLy5KmcHOHEiZ7yDuQHkJ2dtXOn//z5c+UdCAAAQOUKCDj14QMeD2QjOzvL33+vl9dseQUgt4V1BQWFyDeVQ0tLu6CgUN5RAAAAVKLnz6N79uwr7yh+DFpa2vn5eDAAAIDq7/nzF3g8kBW5JxbklnISYzldRTBEAABQvYnxVQcAAABQmeT7tIXtwwEAAAAAAAAAQMaQcgIAAAAAAACoPhQVFYmoqEj0HfpiemF6BCgGKScAAAAAAACA6kNfX5+IUlKSv0NfTC9MjwDFIOUEAAAAAAAAUH2YmJioq6tHRt77Dn1FRd1XV1c3MTH5Dn3BD6eqp5xiYqLlHQIAAADIwdWrF/ft2/mlV23b9vuxY3+WdXbKlPHZ2VnSJcuXL4iIuF1q5aVLf42OfsZ8fv8+7d27RMl/3r9P+9LAAAAAvhslJaV+/fpdvnw+KyuzUjvKysq8ePF8v379lJSUKrUjuRCLxXFxMbGxLyuseeTIIU/Pn8+fP/ONPd65E1pQkP+NjVQpVXq9ZWLi2169Oh88eMLOrmdZdS5ePP/hQzaH81nurKCgwM6up7FxxXnWv/8+/d9/V1ev3szhcIgoPz8/JydLS0ubOSxGIBByOBx1dXVJSXr6ez29Wixv58qVoN9/97tw4TrL+gAAADXZtWtXdHR0JYe7d2+9cCGQ+eznt7F585alXpWQ8KaoqKisNiMj7wmFwrt37+zevZUpuX371oMH9/T1DYiIy+Vu376fiK5duywQCG7cCDY0NI6Jedm+fafp091jY6NVVdWJKD8/t0GDRocPn0lKepee/r5ZsxaS9p88eaSqqtqggQVzWFRUFBX1oH59c11dvbJC2r59g6mpmYPDsC8fIQAAgDJNmzbt3Llza9Ys9/X9vfJ6WbfOJz8/b9q0aZXXxbf4inTBihXeRkYm7u5Tc3Jyxo51WrbMb8UK7xMnLpRMEUhqikSiO3f4W7funTPHY+BAx6+ONiYmesSIASdP/tO+feey6rx+/erKlSA3t8nM3XG53D59+n91j99BlU45bdjg16hRk9q16z5+HEVE+fl5mppaTZo0k64TFnYrLi6Gy/3/vyGxWCwUCi0trSpMOZ0/f2bGjEkLFy6X/OuJiLg9atSQci5p1cpKkjM6ffq4j8/CTZt2l5MRk8blctLSUtjUBAAAgIcP7zdp0iwg4IhYLO7du9+bN/E9evRxdBzx668zPnzIZuqkpibz+SHSV8XFxWRkpJ87d0q6kMezrVNHXyQSEdH+/bvGjft5wYJlzKlZs6YMHz7KxsZOun5o6M28vNysrMwHD+4mJiZYWDQmoi1b9nTo0IWIwsNDf/99FRHdvHl97txpDx++0tDQIKIPHz4MHNjNwMCIz3/ItPPkSdSgQT3Onv23TZv2Zd3mjRvBrVu3RcoJAABkq0WLFl5eXqtWrdLU1PrllyUKCgqybV8kEq1f7xsUdH7+/PktWrRgcYVsBAYGPHoUqaysUqxcLBZraWlPmTJDuvAr0gXp6e81NbWISFNTs1u3nlFRDwYMGJKU9M7Q0KismgoKCqqqaitWeOvrG37Lrf322xIzswYvXjx/8eI5ERUU5GtoaA4b9pN0/O/eJW7Zsp5JOf3331UOh4OU01e6du3ymTMnzMwazJo1iSnJyEhPT0+/d++Flpa2pNrixSu/onGhULh27YoDB3avW7d12LCfJOUdO3aJjIxVU1MrmcJMSUnp37/rxIn/T986Oo5ITExwdf1p7tyFU6fOrrBTBQVFBYWqO+AAAABVh1AofPz4YevWbZ89e3zkyKHOna3FYnGdOnXNzBqoqWlIqqWmpp4/Hyg5DAo6x+N1LSoqki4kosaNm6mqqk+Y8BPzAPfvv5dOnjzCZKCeP3+yd++OkyePEJGdXc+ZM+eJxeJ58xYTUVRUpLu7R9u2HSXtZGVlxsfHPX4cxTy4W1vbCYXC8PDQbt16EdGdO3xj43qpqckJCa9NTEyZ1JWmpqalZZvvNWwAAAD/N3PmzJycnK1bt0ZHP/f2XtGgQSNZtRwXF/3bb4vv37/n6ek5c+ZMWTXLhkAgyMrK5HKLZ9Di4mKSkt4VSzmxSRdcvXopI+O9ZCZUfHzchw85p08fJyJj43pFRUU9e3Zj8k3l1OzQoXNS0rv+/R2++r6OHv3j3r2Ivn0HSnbgev78yaNHkX37DpROgHC5HEXFj/cu8zRiZaiiGZBHjyJnzZq8cePuAQMGSwp/+cUzPf29ZLjFYvGLF8/U1dVLpoeKiopEIpG5ecNSGw8L469Y4f3hw4fAwH+lJ8MTkbKyinS6dPPmte3adbS17f7hw4fp09379Ok/dKiz5CyHw5k6dXbz5q2mTnXlcLgeHv//X1pCwpuDB3cvXOhTIrDv8ZZKAACAH93Dh/dr167j47NGKBQeOXKoXr36eXm56uoaxao1a9Zi586DzGeBoNDCQn/16k3165uXbPDZsyf6+oZv3rx2dHT+77+rCxYsZ8qXLJnn4DCsY8cuzGFaWkpw8L++vosLCwtUVdUmTx6fl/fByqr9pwX4eb//7qehoenuPpWIDA2NzMwa8PkhTMqJzw+xte326lUcnx8yfPgoIuLzb3TsyGOeCK9evXjo0L6kpLfm5hbTps1u1cpKKjrxvn07AwMDuFyFUaPGOTuPrqRRBQCAmsbb27t169bz5s1zcRnSt+/AQYOc2rfvVOo2MmyIxeJ79+78/ffJf/75W0tLa/fu3Q4OX59k+TrDh49ivmSLOXfu1ObNayWH7NMFYWH8p08fSRJJr1+/Sk1NKSwUfKosMjNrwFSusGabNu3LykKU78aNa76+i/7442Tbth0khR4erkOGDJfONzG7/ZSc4VWVVcWUU0hI8LRpE6ZPnyudb8rNzf3779NbtuyVlAgEhUOG9FJWVin5b0ggEOTkZN+8+aBevfrS5RERYZs2rbl9+6ZAIPT3/6NYvqmk69f/rV27jplZgwkTRjZt2mL16k0l6/To0ef48fOmpmaSErFY7O3tpadXyq4Nb98mWFu3HjzYaciQ4WVtQgEAAABnzpxITU0tKMiPi4utX9+cy+Wmp7+vU6duOZekpaURkZaWdmFhgaSQy1VQVFRkdnFq2rT53bt3DA2NFBQUTpw4zFSwtGwTFxcTFxfDHDo6jnByGqmrqxsc/O+KFWvfvk0YP374kSOBLi6O169fbdiwEbMCLjc3t6ioiMvl8ni2oaEfV/aFhoa4uk4yNDTm828MHz5KLBaHhfGZedDHj/+1dOm8GTN+ad26bVgYf9iwvoGB/0qeBAICjnbs2GX27PlPnkTNnz9LWVnZ0XFEpQ0tAADULA4ODnZ2dlu3bj148OCFC2cNDAz69h1kZdXByqqdtrYOmxaysjIjI+8+eBAeFPR3UlKSrq6uh4eHp6enjg6ry+WCfbpg/vyl0me9vKbWq1d/9uz5JdtkX1MgKFRQUJReEFeMUChQVPy44fqFC4G//DJ99epNurp6WVmZzH8pKSlJly//ExBwodiFeXm5ampqLAagqqhyKacbN65NmjRm/frtAwZ8tqfSzp2bDA2Ne/ToIylRVlZ58iSh1Eb27t1x6tQxSb4pJiY6MDDg9Onjycnvxo1z37Bhp729DZvMbm5urpqaemTkPR6v67Jlq8r6F1NswvzGjaujo58FBYWUrGlgYOjltTAg4MjOnZuaN281duzPTk4/qaioVhgJAABAzZGWlnrmzIn27Tvy+SHx8XGWllZE9P79+9q1y0s5xca+5HA4nTr9//ckoVAwduzPPj5rmK3Bra27HjlyiIjc3afu27czOvp5sRbGjJnQokUrgaCwUaOmvr5LEhPfnjlzfMCAIZmZGUR0+PDBdu06NG3aIjU15d9/g5jJ81262AYEHMnNzWVmZnXpYmtgYMTks548eZSRkc7j2QqFQj+/pfPmLWF2XrCx6fbmTfz27Ru2bNnD9KumprZ9+34ul9u9e+/09PebNq1FygkAAGRIR0fH29t7zpw5Z86cCQwMPHLk0KFDe4nI3LxBw4YWxsb1jIzqaWpq6usbM/WTkxM/fMhOSUmKj497+TI6Li6WiJSVlXv16jVixIjevXtX/ffTsU8XMAIDA9q37yRdGBcX8+LFs5I7JbGpuWLFogMHdisoKJSadhCJRBMmTFm61I/5UcrXd9GePYd5PFtvb6+LF8+vWLG2f38HX9/F3bv3KrkXZHp6Gvs3mFUFVS7l1LVrjxs37tWpoy9d+OzZk+3bNx4+fIbNYkWhUPDnn/tdXSdKSk6fPs7n3/DwmDVokGOxaWnlEIvFCQmvzczM27fvzHLbeZFI5OOz8PDhgydOnNfU1CxZQVFRyclppJPTyLdvE/bt2+Hr6x0cfHn37jLf5QwAAFADnT17sl+/QQMGDDly5FB6epqnp5dIJIqJeVGvnmk5V/H5N/r06b9nz2FJyZIl82rXrsN8dnIaKV35ypWg/v0dpFe3/fbbkjdv4lu0aBUT89LLa6qGhkbPnh0NDU00NDSYV+CNGOHy9OnjuXO9d+3a0rVrD+YqHq8rs52TWCw2MjIxMjLW06v17l1iQsKb0NAQTU2tVq2soqOfp6WlvnjxbMOGVWKxWCwWJyW9S0lJknRtY2Mn+Vmra9ceu3Ztyc/PV1XFL1IAACBLampqo0aNGjVqVH5+/sOHD+/evXvnzp3o6OiQkP8KCwtL1ldWVm7QoEHLli1cXce3a9fO0tKyGnw3lUwXMAmH+fNnXrjwn3RhdnbWzJkTT526JL06imXNMWMm9OvnoKSkVOpEF4FAWKfO/59P7Ox6MntFrVy5vnNn619/nXHgwK779yP+/fd2yWvj4mKNjeuVLBeLxb//7jd16uyqNgeqyqWciKhYvikh4Y2Hh+vIkWM7deKxuXz9ej9VVZXRo10lJV5eC78ijKdPH+fm5rLf8jM3N3fatAmRkfeOH/+77BfTiJn/Z2xssmiR78yZ85KTk8qoCQAAUEONHz8xJydbU1NrxQrvzMwMa2u78PDb5uYNpef/nz17sm/fgdIzha9evTRy5FjpdlJTU5o2bV5WL0eP/qGjc05yKJn01LRp87//vkZETk79Fi3yZXZVcHFx7Nat1+nTxx49enjixF+//vpxar2RkbGZWYPQ0JtisbhLFxsiUlVVbd267e3bIaGhIZ06WSsoKOTl5TIvvlFR+bj5grV1V+nfwFRV1SWf1dXVxWJxXl5uNXisBwAAmTt//nx0dPSX7tjt5+dnYGAwYcIE5lBVVbVjx44dO3acPHkyU5KWlpaVlZWYmMgcGhkZaWtr165dW9bhy1/JdEFBQb6X19TJk2c0aGAhXdPSso2Hx6xZsyadP3+dmfvCvmaTJs2aNGnGJh4FBQXpd+ENHuykpKQ8efJYHR3d+PhXxaZiMU87Tk4/lWiGli2bHxx8Zfx4d6ScvsyjRw9dXUfY2HRbtmxVhZWFQuG6dSsPHdpz6tRFycLIr/b7778NGjSUzdZcQqHw9Onjmzat0dLSOnfuallvW2RSj9KHWlra7GddAQAA1BBcLpfJLpmZNYiJic7N/bBly7qRI8cxZ/X09C5dunD16qW+fQdKLjl9+nh8fJyjo7N0O4mJb0u+0ljCy2tBx47//zVr+vSPP3jm5OTMnTuNSUKtXr1cV7cWs02pkpLi7NkLZs+eTES9e/eTXMjj2fL5IURiF5ePz6+dO1vfunXj9u1bzEZO5uYNuVxumzYdpDeplPb8+RPJ52fPnmhpaf9Yc+YBAOC7+eeff6R3DV6/fn1AQADzedeuXa1bty71qvj4eGbGbqnGjx/PrBAv1YkTJ5gPcXFxqampRKSkpKSnp2dqalps1ZikAofD0dPTq1+/PrOdYhVRarpALBbPmjVFSUnJ09Or5CVTpsw4fvyv/ft3ubtPZV/zW4I8c+bEvHnTFyxYnp2d5e4+6saN+5L52kQUHHzl5cvnTk6f7Z6elZXp47MwLIx//Pj5YtN3qoIq9C+gmMLCggMH/Dds8BsxYvTy5asr3HopIiLM13fxq1exhw+fqXBf8GKpn2JEItHy5Qvu3Am9ejWsnGp5eXl37vBDQoIvXDibmZnh4TFzwgSPcn6TZObSlx8YAAAAME6ePPr06eNevfqOGjXE0XHEiBEuTPmCBcv4/BBHR2fJFKfU1OQVKxbNnv1rsVXtsbHR5bw4ZsWKRRoa/68fFxfj4jKe+e3X3d2DiGJiXgwe7NSkSbN69T6+JKR/f4elS+eNHDle+rGkSxfbgICjRLR5sz9T0rmztYfH+NzcXB7Ploh0dfUcHZ1/+21JgwYWzJbh0dHP3r1LtLXtztQPDQ25ePF8374D375N2LFjU7G5WgAAABIREREtW7Y8ePCgWCx2cHCIi4sbMGCAi4vLxIkTs7OzmTpJSUnBwcHSV0VHR79///7YsWPShd27dzcwMCCiIUOGCASCCrtetmzZX3/9paOjU1RUlJmZqaWl5ezs7Ovrq6+vX6wCEWVkZNSpU2fbtm1OTk4yvH3mPW5xcS8VFIqnMjIy0sv5Y7ysdEFRUVGbNu2HDl1VanZMSUl5zZot6urqX1Tz68TFxWzfvuH06RO//76deVfJ2LE/S+ebkpLeLV78i6vrZMmkb7FYfPfune7dOzZq1PjYsb/L+ZlNjqpiykkoFKxZsyIg4KiGhsbmzXtK7tdVzPHjf23cuDo9PW3YsJH79h1h88OgSCQUCISlnnr58vnUqW4ZGemHDgXUqlXeTMLx44eHh4d16sRzc5vs7Dy6wvlKeXl5eXl5FcYGAAAAp04dXbZs/pEjga1aWe3cuXnjxtX370fY2HSzsGisqanVrFlLsViclpZSu3bdhw/ve3i49unTz81tinQL9+9HiESiBg0aldWFn99GZikcw939Y0pLUVGxQ4cuzGTk5s1bSV5XnJWVOW7c8L59BwUHX962Td/DYxazAROP11UoFBgZGUteX9uxY5eCggItLe2WLT/+2vzbb78vWfLLwIHdNDW1CgsLlJVVfv11iSTlNGKEy6ZNa379dUZGRnqXLjalvvsGAABAKBQ+ePCgQ4cOUVFRe/bssbOzE4vF+vr6FhYWGhoakmrJycmSqU9EdOrUqR49ehQVFUkXElGLFi2YlNOwYcNYBmBjY8MkswoKCq5fvz5nzpzOnTuHh4dLluBJKuTn58+YMWPMmDEDBgyQ7VKv4cNHZmdnl9zlOSyM/99/V0vWLz9doKCgMHnydObz/v07s7KywsL4TZr8f1U+8+vRF9X8UikpSUuXzg8K+nvQIMeLF0MaNvz46GJkZCypIxaLp0wZZ2HRZO5cb+lrX72KXbjQZ9SocWxejyYXVTHlpKio1LEjr127Tn369GezX7iNTTehUDhkyHDp/5mVb/bs+Y0aNS71lIVFkxkzfunWrXep+39L27HjgIqKqqamFstOmzRpNm/eYpaVAQAAaqzXr1+tX+936FAAs733lCkznJ1HBwYGhIQEHz/+Z3Z2lkhUxORxjI1zxowZNmvWr66uk5hr//vv6syZk1RVVZOTk+fNW1zO+4klLl48v379yrS0tAULlpdTbcuW9W3adFi2zC89/f3PP7s0bNiYeWmdkZFxfHyGdE1NTa3Y2DTpEnV19XXrti1btvrNm3gtLS1DQ2PJE86RI4HMh9jYlwoKCvXrm3/5gAEAQI0QERFRt27dLVu2CIXCPXv2mJub5+bmlvy71dLSUrIarrCwUEVFZffu3Q0bljnt9yuoqKjY29tfuXKlUaNG69at8/PzK1ZBVVXVxcXF39//zZs3jRuX/qf31+nVq19Z5cx69mLYpwu0tXVfvYobMGDIsGHOsqrJRp06+jye7ezZvzZuXOb2TxwOZ9euQ1paOtIZkoULfaZP99LXN/z2GCpPVUw5EVGFM5ukmZjUY2bCsyd5MC0Vy/fTlf+q5pIsLBpbWMjyf2wAAADVkqmp2fXr4dLbMtaqVdvNbbKb2+SSlW/ffiw9kb5r1x5Xr4YJBIUaGlolHy4DAy/r6OgS0date7W0Pv5o1Lt3PxubbhoaGsV+Idy794jkOX7Dhp0aGprMYa1atU+cOP8V+1NoamqWs/a/2F6kAAAAxfz111/Jycn5+fnR0dENGzbkcrlpaWmSdW2lSklJISIdHZ2CggJJoYKCAvMtFhcX5+bmVmG/e/bssbAo5UvK0NBw0KBBQUFBJVNOSUlJ/v7+DRo0MDf/Tj+lqKurl7qujX26gHm5vGxrssHhcMaO/bnCaiVTS2pqalVts/CSqmjKCQAAAGoy9q8BKbZxA4fDKWeJfd26BswH6bXzCgoKpU5t1tX9//6sBgafPedVqf1QAQCgJkhJSTl8+DCPxwsODo6JiWnXrh0Rpaamlp9yevHiBYfDqVevnqREIBB4eHhs2bKFiOrUqTN//sfV3L/99lujRo2cnZ2JyN3d3cvLq3nzj6vGyumiYcOGV65ckRxev35d8vuNkZHRuXPnlJS+9b1e8EPDAxMAAAAAAABAlXb06NGhQ4cOHz58z549qampCxcuFIlEz549MzMzK+eqa9euDR48+MyZM5KS6dOnS1JImpqaffv2ZT77+PjY29szh5qamjwer3PnzhVGJRQKpX+G6dy589GjR5ntw3fv3t2/f//w8PD69et/w33Dj63iDQ4AAAAAAAAAQI6mTZu2du3aPn36PHny5Pnz5z179rx582ajRo10dXUldY4ePZqfny991YULF/r1+2zzo+Tk5JKzlgoKCqKiolq1avWlUUVGRkqvuVNVVTU3Nzc3N2/Tps22bXozYM8AACAASURBVNuKior27t37pW1CdYKUEwAAAAAAAECVxuVydXV1uVyuhYWFlpZWTk7OypUr3d3dmbO1a9cODAz09fWVvuSvv/6KiYkZPXq0dOGbN29MTEyKNf7PP/8YGxu3bNmyZL+BgYHx8fGlhhQREXHlypURI0aUelYsFovF4mIpMKhpsLAOAAAAAAAA4Adw6NChhw8fDhw4sHfv3i4uLq6urkz5qlWrgoODR48eLdniMCkpycvLa+nSpZLXZTCeP3/eqFEj6ZL379/Pnj170aJFpfZ46tSpgoICZnFcXl5edHR0UVFRSkrK1atX161b17VrVw8PD0llpgIRZWZm7t69OyMjw8HBoRKGAX4YSDkBAAAAAAAAVHV//PHHrFmzrly50q5du7Vr1/r4+ISFhfXq1atp06ba2tqWlpZisZhZNxcREeHs7Ozg4DBjxgzpFsLCwkQiUZMmTSQlt2/f9vDw6Nat288///+laUpKSlFRUYaGhiKR6N69e5JGwsLCGjdurKCgoKenZ2lpuXr1and3d+m9nJgKRKStrd2sWbOAgABbW9svvU2x+GsHCKoeuaWcOBwSi8XF3kYMEmKxGGMDAADVm56ebnJykr6+gbwD+QHgwQAAoIaLjY1dunTpP//8w7yr7pdffnFzczty5MiVK1f27duXlZUlEomIaMeOHdnZ2X379l26dKmnpydz7aVLl8aMGaOmpvbu3buVK1dyuR832ElMTHRxcfH29nZzc5Pua+LEiWvWrPH19eVwODwer23btkR04MCBAwcOlBNhhRVY0tPTweOBrIjFYg5Hnjk8jlhOKcSrV6+/fp3cs6e9XHqv+q5evWRqqt+zZzd5BwIAAFBZCgsLFyxY7OLyMx4rK3Tt2qX69Q26d7eTdyAAACA3AoFASUmJTc28vDw1NTXJoVgsfv/+fWFhoZaWlqampnTNKjgRpLCwcMGCRS4u7ng8+HY3blwxNTXo2vWL55rJitxSTkR08uTJ6OgYefVelQkEhY0bN/rpp5/kHQgAAEDlEggEe/bszcrKlncgVRoeDAAAoEbB44FMCASCJk0aOTs7yzEGeaacqpRbt25ZW1vLOwoAAACQMzwSAABAjYUvQZYwUCxx5R1AVcHn8+UdAgAAAMgfHgkAAKDGwpcgSxgolpByAgAAAAAAAAAAGUPKCQAAAAAAAAAAZAwpJwAAAAAAAAAAkDGknD7i8XjyDgEAAADkD48EAABQY+FLkCUMFEt4Yx0AAAAAAAAAAMgYZjkBAAAAAAAAAICMIeUEAAAAAAAAAAAyhpQTAAAAAAAAAADIGFJOH926dUveIQAAAID84ZEAAABqLHwJsoSBYgkpp4/4fL68QwAAAAD5wyMBAADUWPgSZAkDxRJSTgAAAAAAAAAAIGNIOQEAAAAAAAAAgIwh5QQAAAAAAAAAADKGlNNHPB5P3iEAAACA/OGRAAAAaix8CbKEgWKJIxaLK6Pdhw8f7tq1qzJaliMTExM1NTV5RwEAAABQpTk5OZmamso7CgAAAJAzxUpqd9euXdu2baukxgEAAACgyuJyuTNmzJB3FAAAACBnlZVyYgwaNMja2rpSu/g+YmNj/f39PT09GzduLO9YAAAAAKqoa9eunTlzRt5RAAAAQJVQuSkna2vrKVOmVGoX30dISIi/v7+Tk1P37t3lHQsAAABAFVVUVISUEwAAADB++O3DU1JS4uPj09PT5R1IDSUQCKpBFwAAABK3bt2SdwgAAADygS9BljBQLP3wKafp06e3adPGz89P3oF8RigU/vlJYmJiqXWuXLly5MiR/Px89s1GRkbu2rUrJyfnwYMH27Zty8zMLKvmu3fvSrYsEomEQqF0kCKRSPqUUCgsuZ18sauKmTdvXvPmzZOTk0ue2rdvX0BAgORw8+bNmzZtYnGXX9BFqUq9d2aq/6JFiyq8XCgUNm3adOPGjTk5OVFRUUxhUlKS5L/QgoKCL7wDAAD4kfD5fHmHAAAAIB/4EmQJA8VS1Uo5FRUVvXr1is/nv379Wjr3kZSU9Pbt27y8vJycnJs3b758+ZIpT0lJYf7+z83Nffv2bVJSkvxi/0x+fv7YsWMnTZrk6+sribaYjRs3TpkypbCwkH2zYWFhzCURERGenp65ubnFKqSnp0+ZMkVfX9/IyEhTU7NDhw43btyQnFVRUVFSUkpNTSWi6OhoJSUlAwMD6VNKSkoqKipNmzbdv39/qVcV8/Tp0127dhUWFp4+fXrnzp1+fn6vXr2SnN20adOBAwckh0ePHj18+DD7m2XTBft7J6LHjx+vXLny6dOnzOHLly//+OMPydlnz541bty4bdu2PXr0SExMXLp0qa6urrOzM3P21atXvr6+kyZNGjt2bHZ29pfeBQAAAAAAAEBNU4VSTg8ePOjevXvbtm0HDhxoZWVlb2//7Nkz5pSdnV2rVq3mzZtnaWnp4ODQsWPH+fPnE9GQIUOuX79ORIcPH27VqpWNjY28b+Iz7dq1e/r0qa2tLXMYEhLC4/GYiTOPHz++cOHC9OnTtbW12TfI4XCISE1NTUFBgXkdjPTZt2/ftmrVKjg42N3dnYi8vb0bNmzYrVu3y5cvs2x/wYIFEyZMeP78ubu7e1mTsyTy8vJcXFy4XK6ysvLGjRvXrFmzcOHCqVOnSipwuVwmYIaCgkKxgBmPHj06d+4c87lYYqvCLr7o3idMmKCvr79mzZqMjIx58+a1atVq8eLFkilLJiYmv/zyy6hRo/r37z9kyJC8vLx///33zp07RUVFRNSpU6enT5926tSJ5UgCAAAAAAAA1HBVJeWUk5MzYsSIqKiobt26bdy4sUOHDhEREc7OztKTgAIDA2fOnMnkFHbv3n39+nVXV9eGDRsSUdu2bb28vKZNm1ZJ4TE5EUXFb9ptvaioKDk5uX379qtWrfLz89PQ0Jg9e7bkbHp6el5eXsHn8vPzpbepYnY1UlJSKrV9Nzc3PT290NDQpk2bEtGkSZOOHz/et29f9sMyZ86cnTt31q9fnwm1nJqZmZmDBg16+vTppUuXnjx58uTJk4ULFzKdlnVJsSV7r1+/trGxuXv37rFjx1xdXQsKCpKSkgwMDLZv3/4VXbC5dzU1tZkzZ/7xxx+NGjU6cODA0qVLo6KiVFRUmLOPHj2Kjo4WCAQKCgp169YVCAQrVqxo06bNli1bWI4eAAAAAAAAAEhU7hvr2Lt69WpqaiqHw9mzZ0/t2rWtra07der0+vVrPp/frVs3ps7kyZNnzZpFRPfu3YuIiPj777/Xrl179erVmJiY9u3be3t7V1Js3t7e/v7+s2bNksxX+jp2dnaRkZGenp4LFiwgorlz59auXVtyVl9fv9QtkxQVFSX7Z2dlZamoqJSa+UpLS7t06dKpU6d0dXVDQ0Pr169vYmJCRC4uLuPGjUtOTtbX168wws2bN79//z4+Pt7W1tbS0rKsarm5uTweLzEx8ezZs9bW1sz+R1u2bDE1NR00aFBZVxUUFOjo6EgOTUxMEhIStm7d6u3tvWLFiitXruTl5RUVFXXp0uVLu2B570VFRc+ePeNwOBMnTlywYEGx+WUCgeDevXt5eXkikUhVVbVJkyZ8Pt/X17dv374VjhsAAFQnPB5P3iEAAADIB74EWcJAsVRVUk7MnBoNDQ0mC2NqasqUp6SkSOqYm5szH8zMzCIiIr7Pzk3e3t47duyYNWvWhg0bvr01DQ2NefPmnTp1Kisr69SpUx4eHswsLSJydXVVVlYutvRMLBZLb1YdExNjZGQkXaGoqGjcuHFz5szJysoiombNmhUVFZ0/f16SKGEazM7O1tfXl17mxihWsmrVKoFAoKmpuXLlylIXwTHU1dWPHz+urKzcpEkTpmT16tWRkZGnTp1iVvwxCgsLJUk0Zpcue3t7yVkulzt27Njw8HALC4v79+9bWVl17dq1SZMm7dq1Y98F4+HDhxXeOzOH6+TJk0FBQT179ix5U7a2ths3bjQyMqpVq1ZqampwcLCzs3OdOnWaNWtW1jgAAEC1xPzUAQAAUAPhS5AlDBRLVSXlZGxszCyvS0xMNDIyevHihXQ5Q7LxM3OWmcnCTPmRvHlNtmSbb2JWb/Xs2VNVVdXPz8/Ly8vGxubixYutW7cmIn9///KvzcvLO3PmTK9evSQl6enpc+bMOXbs2LBhw5o3b05Ely9fDg0Nff369fjx45k6AQEBmpqaDRo0ICIjI6PXr18nJyfXqVOHSdgxYyiRkJAQEhLi5OQ0dOjQ6OhoPT29soJp1aqV5PO6desWL178008/DR06VLpOSEiIJD106NChlJSU3r17S1fw8fFhcl5WVlaHDh0KCQmRfsMdmy4YzCbo5d97UVHR7t27x4wZU2q+ialga2s7Y8aM5cuXh4aGzp49m8Ph3Lx5c+zYsWUNAgAAAAAAAACUpaqknHr27MmstHJxcRkwYMDJkyeJqEmTJp07d5bU8ff3F4lECQkJzKyW4cOHE1H9+vWJ6MyZMx8+fLC0tJThdk6yzTeJRKLNmzcvWbJETU3t2rVrLVu2bNSo0ZAhQ+bNmxcUFMSmheXLlyclJXl6ekr2RbK2ts7JyTl8+PCwYcOIqEOHDjNnziQiBwcHW1vbd+/eLV++/MyZM6tWrWLm+/Tu3Xv//v0zZsxwdnY+ePAgUyLdBYfDGTp06JAhQ86cObNhwwYfHx/JqUWLFqmqqhJRy5YtJ06cyBQmJibOnz//0KFDI0eOPHToULGAJRmrP//8c/r06VZWVsXSN5I5VmvXrp0/f/748eOdnJyKNVJ+F4zmzZtXeO9cLldTUzMyMvLFixcWFhZCofD9+/cvXrwwNTVlZs9lZGRkZGRYWFgQ0aBBgwYNGpSfn1/OVC8AAAAAAAAAKI+4cjCpn99+++09a3fu3JFs28ThcOzt7R88eMCcqlu3LhF5eHjUq1ePmdnk7e3NnHrw4EGXLl2YTaB79uzJvrvyeXh4ENGsWbO+7vazs7OJyMbGRlIyZcoUIrK3t3/z5o2k8Pr166mpqWwaZN685u7uzhzu3LmTeSPevXv3JHXevHkzfvz46dOnZ2dnL1myhMvlKigoLFu2TCgUMhWSk5MdHByYRA+Xy/3pp5+ysrKYU8x0pJSUFLFYHB4eTkQ6Ojrp6emSUxIDBw4Ui8Uikcjd3V1FRUVbW3vlypUikajUsDMyMlq0aEFEnTt3fvXqVckKhw8f7tChA7NRV1FRkfQpll2wvHexWLx7927mXqSXEx4+fFhSwc7OTklJqWvXrkOGDLGzs2vWrFlUVJR0L8y/T2aUAAAAoCTmh7pNmzbJOxAAAACQv6oyy4mILCwsTp8+nZubm5iYaGxsrKamVqyClZWVj49PbGxs7dq1JTNoTE1NL1y4INtIZDW/6eHDh7a2tuvXr+/cufP69eu7d+/+008/SVews7Nj2VTv3r2vXr0q2b/c3d29du3ajo6O0luJm5iYHDhwgPns6elpYWHRv39/JlvHqFu37tmzZ/Pz85OSkoyMjJSVlSWnpHcub9++vfTb5Urd1JzL5U6fPr1u3bpeXl7Sm6AXo6Ojs2nTpoyMjKFDh5bcg4khEAjOnTtXclNwll2wvHcimjhxooODw9WrV5lFherq6kZGRjY2NpIKFy5cOHz48O3btzMzMxs3bszj8QwNDZlT9+7dmz59OjO9DgAAqrdbt25hgwYAAKiZ8CXIEgaKpSqUcmKoq6szi5tKpaCg0KhRo0oNQCb5JhUVlbVr1zKfmZ2G1NXVi+WbvlSPHj0knxUUFJh1hWWpW7fuuHHjSj2lqqpqZmb2LZEwWrduzexCVb5ia/eKGTVq1KhRo76xi2LKuXdDQ0MXF5eyLtTQ0Jg4caJk2aC0OnXqODo6Ojo6MtW+NCQAAPiB8Pl8PEQCAEDNhC9BljBQLFW5lFOpevTokZGRIb2VeCWR1fwmJSWluXPnyi4ukDNTU1P8FwoAAAAAAADAXuWmnGJjY0NCQr69nTFjxjAfZNJaWc6dO+fv7y/D99MBAAAAAAAAANRMlZty8vf39/f3r9QuZAv5JgAAAAAAAACAb1dZKScTExNmI+eSr72vmh49emRlZSXZnxsAAABqJh6PJ+8QAAAA5ANfgixhoFiqrJQT8765xo0bd+/evZK6kK0fJU4AAACoVNgNFAAAaix8CbKEgWKJK+8AAAAAAAAAAACgukHKCQAAAAAAAAAAZAwpJwAAAAAAAAAAkDGknD66deuWvEMAAAAA+cMjAQAA1Fj4EmQJA8USUk4f8fl8eYcAAAAA8odHAgAAqLHwJcgSBoolpJwAAAAAAAAAAEDGkHICAAAAAAAAAAAZQ8oJAAAAAAAAAABkDCmnj3g8nrxDAAAAAPnDIwEAANRY+BJkCQPFElJOH1lbW8s7BAAAAJA/PBIAAECNhS9BljBQLCHlBAAAAAAAAAAAMqYo7wB+AHl5eXfv3g0PD8/OziaiRYsWyTsiAAAAAAAAAIAqDSmnii1fvnz16tWSQ6ScAAAAAAAAAADKh4V1H926dausUzweb9OmTT4+Pt83IgAAAJCDch4JAAAAqjd8CbKEgWIJKaeP+Hx+WaeGDBkyY8YMS0vL7xsRAAAAyEE5jwQAAADVG74EWcJAsYSUEwAAAAAAAAAAyBhSTgAAAAAAAAAAIGNIOQEAAAAAAAAAgIwh5fQRj8eTdwgAAAAgf3gkAACAGgtfgixhoFhCyukja2vrsk6dOnXK0dHRz8+POXR0dHR0dExISCi18oEDB168ePEtkTx48GDRokU///zz5s2b8/Pzv66RoUOHHjt2rDIqs5SYmJiTkyNdkp2dvWrVKjc3tyVLljx+/PhbGi8sLFy1atXDhw8lJfHx8StXrkxOTi61PCMjo6xLMjIyviUSAACofsp5JAAAAKje8CXIEgaKJaScKvb8+fPAwMCwsDDmMDAwMDAwMDs7u2TN3NxcT09PPT29r+4rMzOzb9++BQUFLVq0WLdunZub29e106lTJxMTk8qozJKDg0NAQIB0ycCBA//++28ej5efn3/8+PFvaVxZWTkjI2PUqFGFhYVEJBaLJ0yY8PTpU319/VLLdXV1y7pEV1f3m+8VAAAAAAAAAIpDyqli8+fPF5fQrFmzkjUvXrzYrl27OnXqJCcn5+bmpqenX79+XTIf6unTp6GhoQUFBdKXvHjx4tq1a/fu3RMIBESkoaERHR29du1aLy+vlStXXrhwQVIzOzv75s2bsbGxRUVFb968KSoqIqJ3795JGhSJRG/evBGLxUTk7u7erl07ljcoqcyEnZmZ+d9//8XHx0vXYU6lpaUFBwe/evVKUl5qAO/fvxcIBOnp6W/evElJSSGirKysGzdu7Ny5c9KkSWvWrFm2bFnJxjMyMoKDg5n6FVq+fLlYLF6+fDkR7dix4/Hjx5s3by6nvPxTAAAAAAAAACBjJZMpMrFhwwYi2rRpUyW1XzWNHz9+3bp1YrHYysrKzc3NwsKiY8eOysrKp0+fdnNza926tZmZWevWrT98+CAWi0UikZOTk7GxcZ8+fdq0aWNvb1+sNScnp379+jGfr127pqen17Fjx2bNmk2ePJmIUlJSxGKxiYnJ5cuXmTqvX78movT0dLFY3LlzZ39/f5ZhSypbWVlNnDjRwsKic+fOqqqqW7duldSxsrIaPXq0ubm5ra2tmpramjVrmPJSA1i4cKG6urq5uXn79u1dXV2Zsw0bNvTx8Sk1ACsrK1dXV2Nj43bt2p06dYpl2GFhYSoqKidOnNDU1Dx79myF5eWfkhAKhWFhYUKhsPzeZVsNAACgeqiZT4AAAABQKsxy+ujWrVvf2IJIJDp//vzgwYOZw4cPHz548CAsLGzRokUuLi6WlpYPHjx49uxZbm4us3FSVFRUUFDQixcvLl26dO/evRMnTki3NnPmzKioqP379xORUCicMGHCwoULw8LCHj9+nJub+0WBzZw507A0q1evLln5zp079+7dCw0N/fPPPxcsWMDMpWKEhobevXv3xo0bQUFB3t7eMTExZfW4cuXK5s2bL126NDw8nLmFjIyM2rVrL1++/ODBg5Jq6enpzNwupvGHDx9GREQMHTqUZcwdO3acPXv2iBEjhg4d6uDgUGF5+ackXF1dO3XqVOGSRtlWAwCAquPbHwkAAAB+UPgSZAkDxZKivAOoKvh8/jduAHbz5k19ff3GjRszh+PGjdPQ0CAiOzu7ZcuWTZ06lYhUVFS6dOny7NkzIqpVq5ZAINi0adPw4cMbN26sra0taSooKOiPP/6IiooyNDQkomfPnsXFxU2bNo2IOBzOjBkz/vjjD/aBzZ8/38PDo2R5nTp1Sha6ublpaWkRUa9evbKzsxMTEyXbPLm5uTHbVNnZ2bVu3fqff/5hQmJj/PjxzZs3X7Zs2fDhw5WVlUeNGiUQCAwNDSMjI5s2bUpEEyZMqFWr1pfGzKzCK7kRVVnl5Z9iZGZmSv5vOWRbDQAAqo5vfyQAAAD4QeFLkCUMFEtIOclMYGDgkCFDJIeSTcRVVFTU1NRUVFQkh8x76OrVq3fu3LkNGzb4+voaGhr6+fk5OzszdR48eNCmTRtjY2PmMC0tTUNDQ01NjTksNVVUjsTExGIbMzGaNm1asilJ3kdVVZWI8vLyJKeY/BfDyMjo3bt37AM4e/bsy5cvGzZseOzYsZEjR6qoqOjp6RkYGDD5JqbBL4354sWLR48ePXz4sJub2/Dhw9u3b19+efmnJA4dOnT58uU+ffqUf1OyrQYAAAAAAABQzSDlJDNnz579888/v+gSe3t7e3v7wsLCXbt2jRkzpn///swMo27dujVs2FBSzczMLCcnJzExkcnLPH/+XHJKQ0NDkhVKTk4utZegoCDpbcglmJlH7KOV3jX81atXgwYNKicALpfLbGTO7BfGLA9k3mT3559/jhkzpn79+gsXLiyrrwpjzsrKmjhx4m+//TZq1Kj79++7ubmFh4crKyuXVV7OJcW60NXVHTFiRIWjIdtqAAAAAAAAANUM9nKSjUePHuXk5HTq1In9Ja9evWKSR8rKyu3bty8qKuJwOMypd+/eSe+UZGZm1qNHj1mzZr1///7Vq1c+Pj6SUy1btjx9+jQRFRYWlro3ExEtXLgwpDQTJ078onvct28f8/a9M2fOvHjxgtkLqawAjI2No6KimK2gjI2NO3XqNGvWrIyMDCLi8XgtW7Z8+vRpOavbKox5zpw55ubm06dPJyIfHx+hULhy5cpyyss/BQAAAAAAAACyhZTTRzwe71suDwwMdHBwkOSM2EhISOjSpYupqWmrVq0GDRq0detWTU1N5lR4ePi5c+ekKx8+fPjDhw9mZmb29vbjx4/ncDhM5WXLlgUFBZmYmJiZmVlZWX3LLVTI0dHRxsamcePGo0eP3rZtG7Pur6wA5s2bd+HCBTU1NVtbWyI6ceKEQCAwMDAwNTW1sLCwsbHZu3fvyJEjL1269BWRXLp06ejRo/v372cGXEVFZd++fWvWrNmxY0ep5ffv3y/rkvv378tyjAAAoCpJSkr666+/mB882PvGRwIAAIAfF74EWcJAscSRrH6SrY0bN86ePXvTpk0zZsyojParmi5duixevHjgwIFfdJVIJHr9+nVhYWH9+vWZvZPYOH78+Ny5cyVbHQmFwtjYWENDQ2ZRXiVp06bN3LlzR4wYERMTY2JiIr3ZOfsAMjIyEhMTzc3NJftSAQAAVCo+nz9hwoRevXqNGzfuiyYjw9epaU+AAAAAUA7s5SQb27dvt7S0/NKrFBQUzM3N2dQ8e/bs8+fPmzVrFhMT4+vru3jxYskpRUVFyWvyKpuKikrJ7Z/YB6Crq6urq1s5oQEAAJSCx+OtXbt2ypQpp0+fbtiw4bhx40aMGIEvIwAAAIDvAAvrZKNdu3ZKSkqV137jxo0TEhIOHDjw6NGjvXv3MhsSfU92dnb16tX7zp0CAAB8u0GDBu3cuZPD4cTHxx84cKBDhw6enp5hYWHyjgsAAACgmsMspx9D8+bNN2zYIMcANm/eLMfeAQAAvgWTdZoyZQrzdo7Q0NCQkBAtLS1MegIAAACoPEg5fXTr1i0nJyd5RwEAAACVjnkBa3p6+pIlS9atW7dz504XF5fyL0lMTPxe0QEAAMjNrVu3rK2t5R3FDwADxRJSTh/x+Xw8TQIAAFRXfD5/9OjReXl5zKGqqqqOjs6kSZNcXFyYWU7lPAYYGRl9x0gBAADkhs/nI5PCBgaKJaScAAAAoJqT5JsUFRW5XG7Xrl1nzJiBF9gBAAAAVCqknAAAAKA64/P5zs7OIpHIwMBAeloTAAAAAFQqpJwAAACg2uLz+a6urt26dcO0JgAAAIDvDCmnj3g8nrxDAAAAAFlKSkqKiYm5ffs2pjUBAACwgb+LWcJAsYSU00fY+gsAAKCaMTAwGD16tLyjAAAA+GHg72KWMFAsceUdAAAAAAAAAAAAVDdIOQEAAAAAAAAAgIwh5QQAAAAAAAAAADKGlNNHt27dkncIAAAAAAAAAHKDv4tZwkCxhJTTR3w+X94hAAAAAAAAAMgN/i5mCQPFElJOAAAAAAAAAAAgY4ryDgAAAAC+q0kLJhFH3kFUMSJd0aSFk77ubA3UtHZTLy8veUcBAAAAVR1STgAAADXLkagjOR1y5B1FFTOS/Mn/K8/WPOtonbxDAAAAgB8AFtZ9xOPx5B0CAAAAAAAAgNzg72KWMFAsIeX0kbW1tbxDAAAAAAAAAJAb/F3MEgaKJaScAAAAAAAAAABAxpByAgAAAAAAAAAAGcP24QAAACBXGUQ69PEleq+INImuEw372tbSiHKIzGQZ4P8JK//RqZCIW3Yv4UT5RESkS9SQKLpEhVZEXKL7RMwG8dpEzYk+lKimQaQk48ABAAAAikHK6aNbt25hNSYAANRERUSZZSQgFIjUvqrNu0RCok5E2USnhSjXjwAAIABJREFUiMaXXVNI5E80mKgpERFlEb0gUiFKIDIhIqJTRFZEFqy7/o+Iyk05BZR4/CkiakHUrKKWHxFdIfIgUiYiohSit2WMm5hIjajhp8NUIjFRXXbxnybSJ+pRxlk9IgERkzMSEWURCYnCiboQMffekohJSKkSEZEa0WuiS0REVECUR6RLRET9iMzZxQMAADUJ/i5mCQPFElJOH/H5fPyLAQCAmiiHaDuRQolyMVER0ZyvyjplExV8auR1uTVvEomJMonCiJg5PqlEP32a9ERE8UTdiYgonyiASI1IgUhElE/Ug8j489beEkUStSa6InULXYnUpeo0KrGvgJhIr6I7ukf0D5HTp3wTMznrURlPUkwqyuNTRzFE/xINJGpdUS9EpEKkUnYM96QO+xElEBkQWRDZEhERn0iBKJIo8vNqU4iI6DlRJNFwFjEAAEBNhb+LWcJAsYSUEwAAQM2mTeRdWvljoivl5puCiGoTdSztlJjddpFviG4Ttf+0CoxJi2hK5ZuERHmf8kFKRB2JCohERFwi5RJ5ojyiACJrqfL3RGFENp9Xa8MiMGkFROeJ4onGEdWTKm9M1PjT5yKigk9jlUK0j2ik1Ah0IqpFFECUVmL60nuiWqwjsSRqLnWoQtSN6CiRAtFLIvNPecPmRI2kqql+yc0CAAAAyA5STgAAAFCaGKmUCkNERFL5IAWiok//4X6eYxKx2CoohegY0TCp/IiYKPLzpEw6Ua1PPSp8WnxXqjyiQ0TNifpIFV4hakak+ekwk+jfMp59BEQ9SmR/mDVrN4g0iKaUm7tJIDpO5EWUTHSUyJ7I8PMKjYh+JvqHKF+qnQSiM0TTSrT2ksiUqJ7UUDMUiY5/2svJgGggURqRDlF/osdEOkRaRExu7hRRNhER6RMNJjpO1Lfs4AEAAAAqB1JOAAAAUEIB0WMi588LHxJdlMqD5BIpEV0nEhO5EhlI1cwnql1u+zFEZ4h6E6kSPfk0eecZEX2e5/rwKY1SvtdEJ4laEfWSKiwkuk80VKpEmahhadOv8oiCiHpLlSQTPSR6QFSbqAnRh4rmComJlIlyiA4S9S1jAV1donFSh8w6wZ6l1fxAdIRIiag1UbvPJ3N1/ZT4UyW6RfSEaCiRFtELovtS87n6EhURSR70sj5dlUB0loiIbL9kdhUAAADAV0HK6SMejyfvEAAAAKqMm0QGJXaYbiO1Ku0u0Tmi7iWWrTGyiOqXVv6OyIBISHSLaBiROdFrostED4n6EAUR2X+eEsqVmqNUDnUie6IWnxdeITL+fN9xtTJW1d0makik8+kwkCiKqDnRcKL6ROFEzysKIJdInUiTaNrn+0aVJYfoMJEZkWVpZ1sTdSaKJgon2kLUksjp06mYT9uH6xJZEnUhekF0gmgAkYnU0IUR5RIRUS0iO6mWtYiafBoKAACAEvB3MUsYKJaQcvoIW38BAAB89JIo9PMpOcVEEoUQdfo0laaYIqKEzyccMRKI/iJyI6pLNOZToSnRFKIrRFuIDEukjQqJFIguEA0gekakVWK/cEbtEpOqmK2yp1Z4q0Q5RP8R/SRV0o2ov9Q24WwkfNrmiU2+KYnoMFE9ooFlVBB/WkXYlCiZKEHqlAKRmIiIuJ/mf+UTORCdIRpLpPxp6/F6REIiKrETuTaLF/MBAEANhr+LWcJAscRmb08AAACoMR4RHSVy+HyrbIlCon+IgonGEmmVkXJ6QKRNpP95YSzREaLBRHVL1FcgEhLpEqUTnf+UUmGoEL3+tCjsIdEHdrdwl+gUkTORdkU1M4mOELX5fE6W7hfmmwqI7n6aPVQ+ARGfaB9RW6LhLLa7YjZjait1GEGkT6RHdJfoHdElohtEdYgmE8USBX2qdpEohyiL6PKX3AgAAACATGGWEwAAABAxGxiFED0hGvb5m9Ek4ojOEJkSTSJSJeKUlnLKILpG1E+qREwUSPSMaEhp+39nEZ0iKiJyJ8ojevH5ntlqRO8+TZhSJ4ogUiVSJ8olyiZS+XzdHLPA7RpRFNFoItNyb1ZE9JjoHyIekW0FA1OeAqLjRBZEDcquIyR6Q/SS6B6RJtGIz98oV5K47FNKRC2I8onuEL2SyqkpENUhukWUTKRPpEBkTSQkuv91dwUAAAAgA0g5AQAAANEFogiiFkRTP9+vWhqXqDdRK6JcolSizBLrtoqIDhO1klofx7zPTkQ0jUjj88rJnzbAbkvUm0iRSL3E+jhmSpTZ/9i787iqqv3/468DIiA4I4KImhOaaDlkopbaYOVUalqWmVOmOaTWbdJySLO+TVa3W2Y37WreNCtS66ppairYvaaIZprzBILiiMh4zu+PzTm/A4eDGwWPyvv56I9z1l577c9e2OPB/rDWZwNwF/wCy+AieIM/3OyUckqFtbADboLhToWZXNlgOcRDRejtkrRyZXWzmMtYuvUDBLnfImfktj6Gi1APukBjl/fQ5ZNt3xNXoAxYC9lghf/BQPgdbGCFaGgOO+AusEK8fXXYfkiDv+A8nIUdYExsdfdXERERESkOSjnliomJ0W5MEREpve6GDi5ZoXwcu8+OwxoAOuft4AX9875jrhKMdZMA2gne8Eyh6aEAeMi+Ac0PuhTaMxRuL2jjXj4WiIBmEHapnoZa7jfo1YQul9pS5w2DINB0MYPmhb4dr4K9mlVDqACB0Ag+ARs0h5b2q9ggHYA74TjUh1MAhMJhMFZLKeUkIiIu9FxskibKJKWccsXGxupfjIiIlF6+LkuWClEX6ro55JqdcZdR6mjuWgW+Y86VBVqa64n74AsUAiFuDvmYK+F0yZJSzgpfdTXEpeXugiq1jwHvolxUREQE9FxsnibKJJUPFxEREbmxKN8kIiIi1wClnEREREREREREpJgp5SQiIiKlWGah5bovQwocKtYBr74b4BZERETkGqBaTrmioqI8HYKIiIiH2GAXHIRMqAyNIPiyxvkKWkIjl/avIRIizQ1yEY6DLwS7/J6yHcpBPTgEp6C5vT0ZdkELCLS3xEA92F3Q+Ba4w+nr9xAMnczFZsav4HjLnquTYDNR4zwHbJAJFyEVTkAiHIQe7kcuRoXfgoiI3Lj0XGySJsokpZxyqfSXiIiUUhmwAE5CJFSHM/AldC8oc3RJ5yGzoPYwcyW0E2AZpEEaBEMKNIdO9jfWAdsgCOpBGvwHmtmLFsXBJihvT0KdhZUwHM7YT9wPZexv3LPkvWiR6qabuYV4aAarwMjlWeEOKOcUyWroCs0KHScaDoIP+MFJaAg3wW1X5TVzl7wFERG5cem52CRNlElKOYmIiJRuK+EcjHBaItQRztk/58AJAKrlLUrtrt25wwUoB2WgBZS1t1shCXIg2KnRSCethp5QC2ZAP/CFH2Eh9HcZvA5kQQKEA3AIIuGgPeV0EMpBdehh778I/Jy+lpCLsBjaQmV7yyn4L7Rz6tMaqsBiSHFZWnUKqtg/93Zq/wxaQZ3iiDAJvOxrrKxgcUnAmbkFEREREXOUchIRESnFMiEOujnlmwA/8ANjwctC8AcrZMMj9lU27tod0uDfEATdAfg3tIAWcBL+DRYoBynQE+qDUTxoFQyBSpAAgRAAQA+YDTtcNuX5QzAcgnDIgGToAQvsRw9CHZdkSiH2QTjULMopri7Cv6Ax3OvUuAoa5Z1boD4Mgf9Aun2egWMQDSOLeNFDsMklbBs0g8ZOLXHgBc3gCByAPgDshV9g+GXdgoiIiIgJSjmJiIiUYicgB2oUdMgK30OkPQGxDKJhGNjctDsSH6dhPkS6rOKxQbRT+26IhmfBB7bAbVAJjHxWmP0UC9wK+wqqA1UHDkJ7OAyhUB2scBoqw0EoUoGFC/Bv8IFm0MJpgQ+wGZLdvG3FBsHQEoAj8C1Ewt1OHYx0Xs+Czq0GA5y+psNiuMv+dTaczxveN05LyQLgafvnKtACLJAJi+zLwWxQNe/lysNKaAaRsMqe6jpgXyPGZd2CiIiIyKUo5ZQrJiZGuzFFRKTUyQKc1to4OwUnYKD9azv4AM5Blpv2imCs1vkZOkELlwHPwFG4F44DUBGyIQlqwlGnTMf+vIWrK8DOgsKrA1vBCofs/WvDQfCG00XchtYMboe9sBk+giZO+9qsYHVzlg1s9s/loDPcnLfDKqgB9S519VRYALWhqb3lkbxJrn9AX6csknM85aE8GEkr7EvGXNWFDDgKNeEuyAIf2J13p+GV3IKIiNwo9FxskibKJKWccsXGxupfjIiIlDpGwuKMPWHkLBW87BvcHD1TIctNuzHCLvDLu6vL4RxYYL1TS0171ibb3nIR9kIXpz4nnCocOTPKORnvcTOWTTlSTuVMvBLOmQ28IQIiIBmOOR1qbW6Eqi4Li/6CeHjmUicmwQKoCV2dGp1LrZ+HDKjppmCWSRboaZ9G445iITBvau+yb0FERG4gei42SRNlklJOIiIipVhVqALb82YfDBXACued0lJGY5abdsNdcAC+hAEu7zirCDboUdDb60JhJ9SCNXkrB2XAZrivoMiNck5/QZJ9g1ht2ADeRSzklE8wBF/uuQ5bYCX0LfQ9fVmwGdZCFHRwH/Bv0OjK8k0G559vAqyHJwudJTO3ICIiIlKoAosTiIiISKnRGbbCBvsmuwyIgR1QGWrAOrCBFdZCbSjvvt1ggQchHOZCat4LVYKbYAVkgrG26IB9m1g7iIePYDfcY++fAv+CEJfdXg514L9Ob76rBlnwZ9Ff7mYz0cekNPgRfobHoW5BHbLhIKyGD2Ab9IGO7lM/f8Fm6FB84RljzoMeLhXfHS55CyIiIiLmaJWTiIhI6dYI+sDPsBoC4CLUgwfsu7EWwztgg0rwMOC+3cECXWElzIEn8y6T6QVL4R2oAKlQCZ4CoDI8DYehLgTAnxADSdAW7nQ63Zp3vc9N8JvT+h0L1IJdRUw5ZTtt67sSqbAWdsBNMLygjYpADnxsn+Eu0Nh9sskGq2AL9Cx01dUbef96+KbThV52+cNiImyEffCwm/JMZm5BRERExDSlnHJFRRXp3TYiIiI3kEbQCM5BJlQEH3t7NRgB58HitNmtkPbhTp87Q2f756H2D+XhMciEcxAA/k79KzrVz64F/hDusqHsFETkDXty3g6PurnBvu7vvbmb6ulFFQChcHuhZaS8YRAEmlhlboEG0MKlvlI+49zsuctxuYSxHq0qjHbZ8FikWxARkRuanotN0kSZpJRTLpX+EhGR0s5d1Z7yRWy/pLIQVGiHAKfy5IY/IR7S3G+yu2zF9To2C7Q00c18aSQza7X8TfQxeEG/S/UxeQsiInLj0nOxSZook5RyEhERkWveBQiGe64gzyUiIiIiV5dSTiIiInLNa+XpAERERESkiPTGOhERERERERERKWZKOeWKiYnxdAgiIiIiIiIiHqPnYpM0USZpY12u2NhYFQATEZHSICIogoOeDuIas2/vvnr13RYSL/xoaRTp6QBERKRk6LnYJE2USUo5iYiIlC6b52z2dAjXnNDQ0M3r3U5L4UdFREREpEDaWCciIiIiIiIiIsVMKScRERERERERESlmJbuxbs2aNVartUQvUVyOHj06c+ZMT0chIiIiHpCZmbl27dpCjuqXBJPWrVvn6RBEROTyRUVFeTqE64MmyiSLzWYriXFnzpw5bty4khhZRERERK5lH3zwwZgxYzwdhYiIiHhYSa1y6t27t5eXdu2JiIjIdWDKlCnfffedu6O9evWaNGnS1Y3o+tazZ09PhyAiIiKeV1KrnERERESuF6GhoYmJiZd3VEREREQKpIVIIiIiIiIiIiJSzJRyyhUTE+PpEEREREREREQ8Rs/FJmmiTFLKKVdsbKynQxARERERERHxGD0Xm6SJMkkpJxERERERERERKWZKOYmIiIiIiIiISDFTyklERERERERERIqZUk65oqKiPB2CiIiIiIiIiMfoudgkTZRJFpvN5ukYRERERDwpNDQ0MTHx8o6KiIiISIG0yklERERERERERIqZUk4iIiIiIiIiIlLMypTQuNu3b581a1YJDe4pYWFh/v7+no5CREREillmZubatWsLOTpz5syrG9H1rXfv3uHh4Z6OQkRERDyspGo5jRo16uOPPy6JkUVERETkWvbBBx+MGTPG01GIiEiRxcTEtG3b1tNRXAc0USaV1ConQ7du3W6MH8OBAwdmz549atSoBg0aeDoWERERKWZTpkz57rvv3B3t1avXpEmTrm5E16s1a9ZER0d7OgoREblMsbGxN8YjfEnTRJlUsimntm3bDh8+vEQvcXVs2LBh9uzZvXv37tixo6djERERkWI2Y8aMDh06uDtatmxZrdkxyWq1KuUkIiIiBpUPv76dPXs2Pj7eI5fetm3b77//Xnif9PT0HTt2nDp1ymq17t69Oz09/WpFJyIiIiIiIiKedN2nnE6cOHH48OHTp097OpA8srOz59slJiYajXFxcf369fvrr7+A+Pj4Tp06bd682fyYCQkJH3zwwe7dux0t77///vvvv9+9e/fz588bLRkZGc6npKenX7x40fE1JycnOzvbOcicnBznQ9nZ2a61vfKdBZw7d27dunWvvfbayy+/vG7dum3btlVzcuHCha+++ioyMjIkJCQwMLBbt25fffXV+fPnGzVq9OeffxZ4a8ePHy8wG7VmzZqJEydecmays7MjIiJmzpyZmpq6Y8cOozEpKcnxI8g3LSIiIiIiIiJS0q77lNPo0aNvvfXWGTNmeDqQPNLT05944olhw4ZNmzZt3759RuP58+e//vrrtLQ0x5txirTqJyUlZezYsXv27HG0dO7cOS4ubs6cORaLBbhw4YKfn1+ZMmV87Pz9/W+++WZH1snX19fHx+fkyZPA3r17fXx8qlev7nzIx8fH19c3IiJizpw5jqs4n2XYvXt3//79V69evXHjxv79+x8/fjw6Ojo6Onr69OlGt7Jly0ZFRUVERISHh48ePbps2bLGiUacDqdPnx4+fHhwcHBoaGhgYGCrVq3Wr1/v3GHnzp3Tp0/ftWuX8XXfvn3z5s1zDqNBgwbNmzfv1KlTYmLipEmTKlWq1LdvX+PooUOHpk2bNmzYsCeeeMKRkhMRERERERF3oqKiPB3C9UETZVLJ1nIqKqvVeuTIkYSEhJo1a9asWdORoUhKSsrJyalcuXJOTs62bdtCQkLq1atnLHEyFrCkpaUlJCR4e3s7cijXghYtWmzYsAHYuHHjvHnzTpw4Abz55pvVqlVLTk42lil99dVXzz77bKNGjS45mpG48fHxMb7+9ttvf//732+55Za77rrL0eGtt94qV66cMW9JSUmvv/56u3bt/P39TQb88ssvnzp1atasWUOHDr3//vtDQ0ML7NakSZO4uLjnnnvuwoULn376qZ+fn5E7S01NNTqUKVMmMDDQy8srMzPz6NGjWVlZb731FtCjRw9fX99Jkyb1798/ISHhtttuK1++/NChQ2fMmDFhwoQ///yzQ4cOK1asuPfee41xBg8ePHXq1P/7v/9777333njjjY8++qh69ep9+/b19fUFwsLC/va3v505cyY7O7tOnToLFy5cvXp1q1atrFarl5dX69atd+3a1bFjx3Xr1pm8fRERERERkdJMJbFN0kSZdA2tctq2bVvHjh2bN2/etWvXW265pXPnzo5NZHfeeWdkZOQLL7zQtGnT7t2733bbbS+99BLw4IMPGgmFBQsWREZGtmvXztM3UbCzZ89u2bLFWK2zc+fOzZs379y5E9i1a9eWLVsuXLhgLPm5ePFiRl7p6en59gxu3Lhx/PjxDRo0aNOmzapVqwICAhyHfHx8XnjhhVGjRo0cOXLkyJEZGRne3t5mNqY5jB8//tNPP61Vq5bVajWSYgV6/fXXg4KCvvzyy8WLFwcFBT3//PNBQUFBQUH333+/0cHLy+tf//pXYmLihQsXVq5cGR8f/8wzzxjjnz171ljnNWjQoMqVK2/atCkiIgIYNmzYokWL7rvvvpEjRzou5O/v/+yzz86bN69+/fpz586dNGnSjh07jHwT8Mcff+zduzcrK8vb27tatWpZWVmvv/76rbfe+tFHHxXlhyMiIiIiIiIixe9aWeWUmprap0+fkydPdujQoWfPnvPnz9+8eXPfvn3/97//ObZl/fDDD+PHj09ISPj8888/++yzBx54YODAgZ999tn+/fubN29+1113lStXroTCW7ZsmbF45/JO79KlS5cuXTZu3Ni+fft58+bdcsstGzZsuOOOO7788stWrVoZfYKDg/OVTDKUKVMmKyvL8fX1118PCwvr0qXLJ5980qlTJ29v7wKvuGnTpvfee++5554zs37K4cMPPzx16tThw4fbt2/ftGlTd93GjRsXFRV16tSpV155Zfv27cCnn366bNmyxo0b/+9//zNSQjk5OVlZWTabLSsrKyAg4PbbbweGDh367rvv+vr6pqSkrFy58rvvvqtUqdKmTZtq1aoVFhYGPPbYYwMGDEhOTg4ODjZWve3evdtisTz11FMvv/xyhQoVnMPIysraunXrxYsXc3Jy/Pz8GjZsGBsbO23atPvuu8/8LYuIiIiIiIhISbhWUk6//PLLyZMnLRbL559/XrVq1bZt27Zu3frIkSOxsbGOlxY//fTTY8eOBbZu3fr7778vW7bs7bff/uWXX/bv39+yZcsJEyaUUGwTJkz47LPPxo4d2759+ysZx8gcGRW7jx07BlSrVs1xdODAgWXLlvXyyrPuzGaz5St9PWfOnIEDBxZ+obi4uJ49e2ZnZ998883O7flKKbm2vPnmm1lZWYGBgdOnT88XibOjR48++OCDCxcuPHXq1KOPPjpgwACgUqVKdevW3bt377Zt24CqVas2atRox44dTZo0SU9PP3LkSMWKFQMDAzMyMvz8/IxEVaNGjaxW648//uhIEhkXPX/+vJFyGj9+/Lfffrt8+XLH5kFn7du3nzlzZmhoaJUqVU6ePLl27dq+ffsGBQUVKcsmIiIiIiIiIiXhWkk5Gdu4AgICqlatCoSHhxvtRv0jQ506dYwPtWvX/v3335OSkq5CYBMmTPjkk0/Gjh37/vvvX+FQderU+fvf/16jRg1jxVZoaKjjNoHZs2ebGcRdfSWHVatW9erVq0aNGhEREUOGDLHZbI4UVWho6JEjR5KTk4OCgozZM9YWORw7dmzDhg29e/fu2bPn3r17K1euXOAlzp07Z9Tn9vf3f/jhh2+++WaLxbJp0ybgvffea9iw4aBBg7p06RIfH5+VlVWzZs0GDRqsXr26TZs2xnK28uXLGyW3fv75502bNh05cuTJJ580Rl68eHFgYOBNN91kLHH67LPP+vfvX2C+yejQvn37MWPGTJkyZdOmTePGjbNYLBs3bnziiSfMzKSIiIiIiIg4i4mJUZUiMzRRJl0rtZyMRExqampiYiLgeC+b0W5wvLnMOGqkS4zNbsbSoWJXjPkmI+U0cuTIkJCQOXPmLFq06KmnnipkJZErYw/dH3/8YayWSktLO3z48OrVqx0vpDt8+PCAAQM6d+4cGRm5cePGH3/8sU2bNkOGDFm8eLHR4Z577gHGjBnz2WefvfDCC44WB4vF0rNnzwcffPDUqVP5bnnixIljx44dO3bs7Nmzjfzgm2++GRgY+PTTT7ds2bJ///4zZszo1q3b7t27BwwYcPbs2YMHD6akpKSnpx88eHDLli0LFizo1q3bxYsXL168WKFChcaNG7dq1erZZ58dPHhw9+7d27dvf/z48REjRkRHR0+cONGYFi8vr8DAwPj4+D179lit1szMzOPHj69fv/7gwYNGSGfOnDlz5oxRSL5bt25Hjhy5cOHChx9+eMU/KBERERERkdIoNjbW0yFcHzRRJl0rq5zuuuuusLCwY8eOPfbYY126dPn222+Bhg0bGjWADLNnz87JyTl27JixLevhhx8GatWqBURHR1+4cKFp06bOxaevUPHmmwypqak9evRYs2bNQw899NprrxXp3Hr16jVq1Oi555577rnnLBaLzWYz2o8ePRoWFpaVldWtW7ddu3a99NJLr732mp+fH7BkyZLWrVtPnjy5Z8+e3t7eb7311smTJ5ctW7Z69WovL69HHnlk0qRJrheaOHFidHT0hx9+OH78+EqVKhmNs2bNMj507dq1fv36bdu2PXv27J49e7p16xYaGhoUFDRw4ECr1Wq1WuPi4ipXrnzTTTclJydbrdbExMT//ve/FStWbNWq1dy5c51/ZBMmTKhQocIbb7wxadKkadOmWSyWyZMnP//8845Ipk+fPmLEiIYNGzrf74IFC4z1blWqVLnzzjuHDh36+eefV6lS5fTp08nJyYsXL27SpMnl/nxEREREREREpHhcKyknPz+/6Ojo559/ft26ddu2bbNYLJ07d3777bedy2MPGTJk6dKlR48eLVOmzIsvvtiyZUtgxIgRcXFxW7duXbRo0cmTJ4sr5VQs+abt27e3b9/+3XffdSTOAgMDx44dO2zYsEcffbSoo1ksli1btixZsiQ5OTk9Pd3X1zcwMDAkJMQoCOXj47Ns2bLU1FTn+k1VqlT56aefqlSpYkxjtWrVlixZkp6enpSUFBoa6qjLDjhXLm/ZsqUjv5PvkGHIkCF9+vR5+umnFyxYsGnTppSUlOPHjzuO3nvvvRcuXAgICHj88cdr1KgREhIyYcKEt956a9WqVe+8806/fv2MlFNYWJiRgQJGjRpVr169Bx54wLm4FfDUU0917979l19+MbYBlitXLjQ01Pm9hD/99NOCBQt+++23s2fPNmjQICoqKiQkxDi0devW0aNHG9lJEREREREREbnKrpWUk7GK5/vvv09LS0tMTKxRo4a/v3++DrfccsvUqVMPHDhQtWpVR5mh8PDwn376qXgjufJ8k6+v79tvv218NuoWOfTo0eOyA/P393/kkUfcHTVSOfk0bNgnS4NYAAAgAElEQVQwX4ufn1/t2rUvOwbgn//8Z1ZWlo+Pz5AhQ4YMGVJgn759+zo+r1u3DmjTps3EiRML7FytWjWjBrmrkJCQxx57zF0kAQEBTz311FNPPeV6KCgo6KGHHnrooYeMbiZuS0RERERERESKzTWUcjKUK1fOqM5TIG9v7/r165doAMWyvsnHx8d5g9iNx8fHx9MhXEJ4ePiN/SMQEREREREpXlFRUZ4O4fqgiTLpmks5FahTp05nzpxxLiVeQkqifpOIiIiIiIjItU9vYTNJE2VSyaacDhw4sGHDhisfp3///saHYhnNnWXLln322WfKN4mIiIiIiIiIXKGSTTnNnj179uzZJXqJ4qV8k4iIiIiIiIjIlSuplFNYWJjxJrLevXuX0CWKXZkyZdq3b+/pKERERERERERErnsllXIy3jfXoEGDjh07ltAlildMTIx2Y4qIiIiIiEippedikzRRJnl5OoBrRWxsrKdDEBEREREREfEYPRebpIkySSknEREREREREREpZko5iYiIiIiIiIhIMVPKqZjNnTt3z549Xbp0iY6OLpYBL28oI4xiCUBEREREREREpKiUcsoVFRV15YOkpaWNGjWqcuXKCQkJqampxREXlzGUI4xiCUBERERERERKg2J5Li4NNFEmKeWUq1iqza9YsaJFixZBQUHG17Nnz/7666+HDx/O1y0zMzMuLm7btm1ZWVmOxuTk5LS0NHenpKSkrF279tChQ46W48ePZ2RkGJ9zcnKOHj1qs9kKDENERERERETkkvQWNpM0USYp5VScfvjhhwcffND4/Ouvv7Zs2fKFF16IiIj4+OOPHX02b97coEGDgQMHPv74440bN96+fbvR3rlz57FjxxZ4yvLly1u1avXqq682btz47bffNhpbtWq1fv1643NiYmJ4ePjZs2ddwxARERERERERufqUcio2OTk5P/74Y48ePYyv//vf/7Zu3bpp06b58+e//PLLVqvV6DNgwIBHH300Li5ux44d995778CBAx2rkwo8Bdi0adOWLVvWr1+/fPnyCRMm7N+/33wYIiIiIiIiIiJXn1JOxWbjxo3BwcENGjQwvg4aNKh8+fLA3Xffff78+cTERGDv3r1//vnn888/b/T529/+tmXLlqNHjxZyitFuFGa68847mzVr9p///Md8GCIiIiIiIiIiV59STrliYmKucIR829mqVKlifPDz8wMuXrxoFGAqU6ZMtWrVjEM1atQwtsUVcgoQEhLiGDY0NPT48ePmwxAREREREREx48qfi0sJTZRJSjnlio2NvcIRlixZcslcT82aNbOzsxMSEoyvBw8eNBoLP8u5avihQ4eM/gEBAY6cVHJycpHCEBEREREREcnnyp+LSwlNlElKOV3a77///t57740aNWrw4MFTp0418kT5/PHHH6mpqa1bty58qLp167Zs2XLq1Kk2my0nJ2fy5Ml33HGHsdapEF988cWxY8eA6OjoPXv2dO/eHWjSpMn3339vvP/urbfeKlIYIiIiIiIiIiIlqoynA7gOdOjQ4cKFC46v06ZN+/nnnzt06ODc54cffujevbvFYil8KIvFMm/evEcffTQkJCQnJ6dOnToLFy68ZAAPPfRQu3btfHx8EhISPv74YyNFNXny5Pvvvz8sLMxqtY4ePXrRokXmwxARERERERERKVFKOV3aHXfc8cwzz0RFRR08eLBLly4nTpyYMWNGvpTTkiVLXn31VcfXuLg4x2c/Pz/HO+mAxo0bb9u2LTEx0WKxOBdpcneK0f7uu+/u378/LCysQoUKRnuzZs0OHz584MCBkJCQ8uXLv/LKK65hiIiIiIiIiIh4hFJOuaKiotwdcrwhLigoqGPHjt98801SUlK+Pv/4xz+aNm1q/nKhoaFFCs/X17dx48b5GsuUKZPvzXRFDUNERERERETEUMhzsTjTRJmklFOutm3bXrJPcnLyr7/+CvTq1SvfoRYtWpRYaEVwjYQhIiIiIiIi1x0zz8WiiTJP5cPNSkxMvO+++5KSkrp37/7yyy97OhwRERERERERkWuXUk6m/Pnnn1FRUXFxcf369fv222/LlNHqMBERERERERERt5RyurT169e3a9fu0KFDzz///FdffeXj41NI57lz5+7Zs+fKL2qMs23btokTJw4ZMuTDDz9MT0+/7NF69uxp5tV4+XoWflZiYmJqaqpzy/nz5998881Bgwa99tprO3fuvOxogczMzDfffHP79u2OlsOHD0+fPv3MmTPuDiUnJ7s75UoiEREREREREZHLoJRTrpiYGHeHunbtevr0aV9f3zVr1tx2222tWrW65557CuyZlpY2atSoypUrX2Ewxjje3t733XdfRkbGzTff/M477wwaNOiyB2zdunVYWJiZnomJiefPnzdzVvfu3RcvXuzc0rVr12XLlkVFRaWnpy9atOiyowXKli175syZfv36ZWZmAjabbfDgwbt27apUqZK7Q8HBwe5OuZJIRERERERESolCnovFmSbKJG0QyxUbG+uuAJiRwsjIyPj999+NlqpVqxbYc8WKFS1atAgKCkpOTg4MDMzIyIiPj69fv76RuNm1a9eZM2eaN2/u6+vrOGXPnj1Hjx6tVKlSZGSkY/2UMU6tWrX27t0bGBgIBAcHjxo1ynHW+fPn4+Pja9SoUbt27YSEhBo1anh5eR0/frxy5crG4Dk5OYmJiWFhYRaLBRg6dGhAQEBR58T5rHxxnjp1Kisr6/Tp00ePHvX19a1Wrdq5c+fWr1+/ffv2yMhI16GMCcnMzIyLi2vSpEm1atUuefUpU6YsXbp0ypQp06dP/+STT3bu3PnNN98UfqiQU0RERERERKRwhTwXizNNlElKOV2a+R1tP/zww4MPPgh07ty5RYsWv/76a5UqVbZt27Zw4cIlS5b8/vvvZ8+erVixYmxsbLly5axWa9++fWNjY5s0aXLixIng4OAVK1Y4j1OmTBkj32S0OP5Br127tlevXvXr1z9//nyHDh1mzZp14sSJoKCgVq1azZ0711iBlZiYGB4efvr0aWONT/fu3YcOHTp06NAi3bhx1uDBg13jfPfdd/fu3fvhhx9+9dVXTZs2nTNnToUKFerWrfv9998XmHLq3Llz8+bNV65cGRISMnHixJ49e17y6r6+vnPnzr3jjjuaN2/+4osvLliwwLF8zN2hQk4RERERERERkatJKadik5OT8+OPP06YMMH4un379m3btgUEBLz++uuPPfbY9OnTv/jii4yMjMjIyIULFw4aNGjHjh3Lly9PTk4uV64ccO7cuQLHAZ599tkdO3asXbsWyM7OHjx48CuvvPL888/bbLYnn3yySEE+++yzBZZnGjdu3IsvvljgKQXGOX369BUrVowaNWrgwIFGtzNnzlStWnXKlCm1atVyRHX69OnAwEBj9damTZu2b99epUoV85Hcdttt48aN69OnzxNPPNG9e3fnbu4OFXKKiIiIiIiIiFw1SjkVm40bNwYHBzdo0MD4OmDAAGNX2p133jl58uRnnnnGWIbTpk2b3bt3A1WqVMnKyvrggw8efvjhBg0aVKhQocBxli9fPm/evB07doSEhAC7d+8+ePDgyJEjAYvFMmbMmHnz5pkP8qWXXhoxYoRre1BQkLtT3MWZz5NPPtm4cePJkyc//PDDZcuW7devX1ZWVkhISHx8fEREBDB48GBHvsl8JCdOnAAKLCnl7lAhp4iIiIiIiIjI1aGUU66oqKgrHMGxq87gvAvM39/fUb/J19fX2KlXs2bNpUuXvv/++9OmTQsJCZkxY0bfvn1dx9m2bdutt95ao0YN42tKSkpAQIC/v7/xtZBUUYESExMPHz7s2h4REeFuKHdx5ht2yZIl+/btq1u37sKFCx999FFfX9/KlStXr17dyDcBoaGhRY1kxYoVX3/99YIFCwYNGvTwww+3bNnS0c3doUJOERERERERkUJc+XNxKaGJMkkpp1xXXvpryZIl8+fPL9IpnTt37ty5c2Zm5qxZs/r37//AAw+UL18+3zgdOnSoW7eu42vt2rVTU1MTExONDM5ff/3lOBQQEHDx4kXjc3JycoFXXL58+U8//eTabqxRKlKcXl5eNpvN6GB8yM7ONipAzZ8/v3///rVq1XrllVfcjXnJSM6dO/fUU0+98cYb/fr1i4uLGzRo0ObNm8uWLVvIoUJOERERERERkcKpJLZJmiiTvDwdwA3ijz/+SE1Nbd26tflTDh06ZCSMypYt27JlS6vVarFYXMc5fvz4/v37HV9r167dqVOnsWPHnjp16tChQ1OnTnUcatKkyffff2+8Yu+tt94q8KKvvPLKhoI89dRTRYoTqFGjxo4dO6xWq/G5devWY8eOPXPmjJHxbdKkya5duwrZ3XbJSMaPH1+nTp3Ro0cDU6dOzc7Onj59euGHCjlFRERERERERK4mpZyKxw8//NC9e3cjF2PSsWPH2rRpEx4eHhkZ2a1bt7///e+BgYGu42zevHnp0qXOJy5YsODChQu1a9fu3Lnzk08+abFYjBfbTZ48efny5WFhYbVr177llluK69YKjBN44YUXfvrpJ39///bt2wPffPNNVlZW9erVw8PD69Wr165du3/+85+PPvroypUrL+OiK1eu/Prrr+fMmWNMha+v7xdffPF///d/cXFx7g598skn7k4prqkQEREREREREZMsjr1RxWvmzJnjxo374IMPxowZUxLjX2vatGnz6quvdu3atUhn5eTkHDlyJDMzs1atWn5+fpcxzqJFi55//nlHUaTs7OwDBw6EhISUL1++6DdRhDjdOXPmTGJiYp06dRzVpkRERDwlKSlp1apVXbt2rVSpUuE9Q0NDExMTL++oOCttvwGKiIhIIVTLKVdMTMyV7Mb8xz/+0bRp06Ke5e3tXadOnaKOs2TJkr/++qtRo0b79++fNm3aq6++6jhUpkwZx6vuipFrnO5UqlTpkr/Wi4iIXB3Vq1evW7fu7bff3rZt2xEjRhRp/7uIiEgpdIXPxaWHJsokbazLFRsbeyWnt2jRwsfH58rDMDNOgwYNjh07Nnfu3D/++OOf//ynUbpIREREXEVFRX3xxRerVq166KGHWrRo8emnnxplB0VERMTVFT4Xlx6aKJO0yun607hx4/fff9/TUYiIiFwf2rVr9/XXX/fv3z8xMfHNN9+cMWPGXXfdpUVPIiIiIiVNq5xERETkBteuXbv58+f7+fllZGRkZmauWLGiX79+WvQkIiIiUqK0yun/Cw0N9XQIIiIiUuJsNltaWlpGRsaUKVPef//9Tz/91NMRiYiIiNyAlHLKFRUVpZfRiIiI3KhWrFgxdOjQ7OxsICgoyGKxVKhQ4cknn+zTp49efCEiImKIiorydAjXB02USUo55VK1eRERkRuVkW+y2Wzh4eEpKSkdOnQYMGCAajmJiIjko+dikzRRJinlJCIiIjeyFStWDBkyxGaz3XTTTVrWJCIiInLVKOUkIiIiN6zY2Nhnn332oYce0rImERERkatMKScRERG5MSUlJe3fv3/Tpk1a1iQiIiJy9Xl5OoBrRUxMjKdDEBERkeJUvXr1xx9/XPkmERERk/RcbJImyiSlnHLFxsZ6OgQRERERERERj9FzsUmaKJOUchIRERERERERkWKmlJOIiIiIiIiIiBQzpZxERERERERERKSYKeWUKyoqytMhiIiIiIiIiHiMnotN0kSZpJRTrrZt23o6BBERERERERGP0XOxSZook8p4OgARERG5qtoNbefpEK45GXUzCpmWwo+WQr0a93ruuec8HYWIiIhc65RyEhERKV3ik+JTW6V6OoprTDgxxFzm0dKnF708HYKIiIhcB7SxTkREREREREREiplSTrliYvTXSxERERERESm99FxskibKJKWccsXGxno6BBERERERERGP0XOxSZook1TLSURERDzqDFQECwCHIBDWUUCxoBRIhdolE0N2yf9OlAle7q+yGdIBqAR1Ya9Lh0jwgjgwynBVgMZwwaVbAPgUc+AiIiIil0cpJxERkdLNCmfd5Cm8wf+yxtwC2dAazsN38KT7ntkwG3pABADnYA/4wjEIy9vzV6DQlNNil99rrHAzNLpUtH/AKhgBZQE4AQluJsQG/lDX/vUk2KDapcY3fA/B0MnN0cqQBUbOKAfOQTZshjZg3HsTMBJSfgD4wxFYCUAGXIRKANwPdczFIyIiIlLClHISEREp3VLhH+Dt0m4DK4y/rKzTeciwD3Kk0J4bwQZn4b9gLAU6CY/YFz05JEA8NINVTrHdAeWc+tR3KRhgg8qXCnUr/Ad62/NNxqqrP9z8imSkokbYL7QfVkNXaHapqwC+4Os+hq1OX++HY1Ad6kF7AGLBG+IhPm+34QD8BfHwsIkYRERERK4ipZxyRUVFeToEERERT6gAEwpq3wmrCs03LYeqcFtBh2zmykUehd+gpX2zmJE9CXTJN12ExdDWKX90Cv4L7fJ2u9XEFZ1lwI9wGAZATaf2BtDA/tkKGfZJOAFfwKNOt9YaqsBiSHFZvnQKqpiOpCk0dvrqCx3ga/CGfVDHnhBsDPWduvkV5WZFRERM0HOxSZook5RyytW2bVtPhyAiInIt2e+UeTHkAE75IG+w2v/zyptjyjFRUegELIReTmkUG8S75G4uwr+gMdzr1LgKGkGg/etZWO3ml5os6OSS/TH2rK2HABheaO7mGCyC5yAZvobOEJK3Q30YAv+BdKdxjkE0jHQZbR+EQ02XnFoZWGSv5VQdukIKVIQHYCdUhPIA+MB3cB6AYOgBi+A+98GLiIgUkZ6LTdJEmaSUk4iIiLjIgJ3QN2/jdljhlC5JAx9YBzYYCNWdeqZD1ULH3w/RcA/4wZ/2NT67gbx5riPwLUTC3U6NmRAHPZ1aykLdgtZVXYTlcI9TSzJsh21QFRrChUutFbJBWUiFL+E+NxvoqsGAvPe+GO4qqOcF+Df4QDNokXfT3x32jJ4fxMCf0BPKwx6Ic1rPdR9YwfEb3Dn7WcdgCQDti7K6SkRERKQkKeUkIiIiLjZCdZdC1Lc6bV7bAkuho8vuNsM5qFVQ+3GoDtkQA72gDhyBn2E73AvLoXPezFE56Aw35x1kFdSAek4t/m521f0GdaGi/esPsAMaw8NQCzbDX5eahzQoB4EwMm/dKHdSYQHUhqYFHW0Gt8Ne2AwfQRPobT+0314+vBI0hTawB76BLhDmNCf/hTQAqsCdTiOXh4b2qRARERG5NijlJCIiInntg015V+7kEw8boLV9xU0+VjiWd12S4Rh8BYOgGvS3N4bDcFgFH0GIS3apqstqKaNU9jMm7iIVfoVHnFo6wANOZcLNOGYv82Qm35QEC6AmdHXTwQbeEAERkAzHnA55gw0AL/s2unToDtHwBJS1lx6vCdmASyXyCiZezCciIiJydZmp7VkqxMTEeDoEERGRa8Af8DV0z1tR2yET/gNr4Qko7ybltA0qQHDexgPwb+gB1Vz6e0M2VILT8KM981KgLfAd9IUKl7qLs/BvuDXvYqtKRcw3ZcAW++qhwmVBLHwBzeFhE3WsjGJMzZ2+/g7BUBm2wHFYCeshCJ6GA7Dc3m0FpMI5+LkoNyIiImKOnotN0kSZpJRTrtjYWE+HICIi4lHJ8B1EQy83+8IOwj8gDYZBZbAUlHI6A2ugvVOLDX6Ab6B7QStxzsE8OAlDYShUdSmtbUiDH+FneBzqFnoXObAdZkGjvFWciioDFkE9uMl9n2w4CKvhA9gGfaCjm/gNhWTTfOBmiADgkFNOzRuCIBGS7V/bQpvLuiMREZFL0XOxSZook7SxTkREROAn+B1uhmfylrV25gX3QCSkwUk467K9ywoLINJpf5zxPrscGAkBeTsn2+tkN4d7oAyUK6joeCqshR1wEwx3KszkygbLIR4qQu+8xZ4KZHWzSstYk/UDBLnfImfktj6Gi1APukDjQpNNRn4q2/3RDFgL2WCF/8FA+B1sYIVoaA474C6wQry9ZPh+SIO/4DychR1g1DKv7v4qIiIiIleRUk4iIiICd0MHl6xQPo5NasdhDQCd83bwgv72UkSGSjDWTZ5oJ3jDM4VmkYAACIXbC9qRl48FIqAZhF2qp6GW+w16NaHLpbbUecMgCDS9ZLx5oW/HqwA1AGgIFSAQGsEnYIPm0NJ+FRukA3AnHIf6cAqAUDgMxmoppZxERETk2qCUk4iIiICvy5KlQtR1v7vNNYnjLqPU0dy1LNCyKIGZFwIhbg75mCvhdMmSUs4KX3U1xKXl7oJKsI8B76JcVERERMRzVMspV1RUlKdDEBERESmU8k0iIlKS9FxskibKJKWccrVt29bTIYiIiIiIiIh4jJ6LTdJEmaSUk4iIiIiIiIiIFDOlnERERKQUyyz0RXKXIQUOFeuAV98NcAsiIiJyDVD5cBERkVLPBrvgIGRCZWgEwZc1zlfQEhq5tH8NkRBpbpCLcBx8Idjl95TtUA7qwSE4Bc3t7cmwC1pAoL0lBurB7oLGt8AdTl+/h2DoZC42M34FoLaboyfBZuLtezlgg0y4CKlwAhLhIPRwP3IxKvwWRERERMxRyilXTEyMdmOKiEhplAEL4CREQnU4A19C94IyR5d0HjILag8z93K3BFgGaZAGwZACzaET+Ng7bIMgqAdp8B9oZi+nHQeboLw9CXUWVsJwOGM/cT+UgVpgpJycFelVfWZuIR6awSowcnlWuAPKOUWyGrpCs0LHiYaD4AN+cBIawk1wG1QvvlAv+xZEROTGpedikzRRJinllCs2Nlb/YkREpDRaCedghNMSoY5wzv45B04AUC3v69LctTt3uADloAy0gLL2diskQQ4EOzUa6aTV0BNqwQzoB77wIyyE/i6D14EsSIBwAA5BJBy0p5wOQjmoDj3s/ReBn9PXEnIRFkNbqGxvOQX/hXZOfVpDFVgMKS5Lq05BFfvn3k7tn0ErqFMcESaBl32NlRUsLgk4M7cgIiI3Lj0Xm6SJMkkpJxERkVIsE+Kgm1O+CfADPzAWvCwEf7BCNjxiX2Xjrt0hDf4NQdAdgH9DC2gBJ+HfYIFykAI9oT4YxYNWwRCoBAkQCAEA9IDZsMNlU54/BMMhCIcMSIYesMB+9CDUcUmmFGIfhEPNopzi6iL8CxrDvU6Nq6BR3rkF6sMQ+A+k2+cZOAbRMLKIFz0Em1zCtkEzaOzUEgde0AyOwAHoA8Be+AWGX9YtiIiIiJiglJOIiEgpdgJyoEZBh6zwPUTaExDLIBqGgc1NuyPxcRrmQ6TLKh4bRDu174ZoeBZ8YAvcBpXAyGeF2U+xwK2wr6A6UHXgILSHwxAK1cEKp6EyHISookzCBfg3+EAzaOG0wAfYDMlu3rZig2BoCcAR+BYi4W6nDkY6r2dB51aDAU5f02Ex3GX/OhvO5w3vG6elZAHwtP1zFWgBFsiERfblYDaomvdy5WElNINIWGVPdR2wrxHjsm5BRERE5FKUchIRESnFsgCntTbOTsEJGGj/2g4+gHOQ5aa9IhirdX6GTtDCZcAzcBTuheMAVIRsSIKacNQp07E/b+HqCrCzoPDqwFawwiF7/9pwELzhdBG3oTWD22EvbIaPoInTvjYrWN2cZQOb/XM56Aw35+2wCmpAvUtdPRUWQG1oam95JG+S6x/Q1ymL5BxPeSgPRtIK+5IxV3UhA45CTbgLssAHdufdaXgltyAiIiJSEKWcckVFFenvoSIiIjcEI2Fxxp4wcpYKXvYNbo6eqZDlpt0YYRf45d3V5XAOLLDeqaWmPWuTbW+5CHuhi1OfE04VjpwZ5ZyM97gZy6YcKadyJl4J58wG3hABEZAMx5wOtTY3QlWXhUV/QTw8c6kTk2AB1ISuTo3OpdbPQwbUdFMwyyQL9LRPo3FHsRCYN7V32bcgIiI3ED0Xm6SJMkkpp1wq/SUiIqVRVagC2/NmHwwVwArnndJSRmOWm3bDXXAAvoQBLu84qwg26FHQ2+tCYSfUgjV5KwdlwGa4r6DIjXJOf0GSfYNYbdgA3kUs5JRPMARf7rkOW2Al9C30PX1ZsBnWQhR0cB/wb9DoyvJNBuefbwKshycLnSUztyAiIjccPRebpIkyqcDiBCIiIlJqdIatsMG+yS4DYmAHVIYasA5sYIW1UBvKu283WOBBCIe5kJr3QpXgJlgBmWCsLTpg3ybWDuLhI9gN99j7p8C/IMRlt5dDHfiv05vvqkEW/Fn0l7vZTPQxKQ1+hJ/hcahbUIdsOAir4QPYBn2go/vUz1+wGToUX3jGmPOgh0vFd4dL3oKIiIiIOVrlJCIiUro1gj7wM6yGALgI9eAB+26sxfAO2KASPAy4b3ewQFdYCXPgybzLZHrBUngHKkAqVIKnAKgMT8NhqAsB8CfEQBK0hTudTrfmXe9zE/zmtH7HArVgVxFTTtlO2/quRCqshR1wEwwvaKMikAMf22e4CzR2n2yywSrYAj0LXXX1Rt6/Hr7pdKGXXf6wmAgbYR887KY8k5lbEBERETFNKScREZFSrxE0gnOQCRXBx95eDUbAebA4bXYrpH240+fO0Nn+eaj9Q3l4DDLhHASAv1P/ik71s2uBP4S7bCg7BRF5w56ct8Ojbm6wr/t7b+6menpRBUAo3F5oGSlvGASBJlaZW6ABtHCpr5TPODd77nJcLmGsR6sKo102PBbpFkRERERM08a6XDExMZ4OQURExKMqQJBTvsmhfN680iXbL6ksBOXNN+UTAHXyJlP+hIWQ5n6T3WWrB2HFMY4FWppI1lQw/ctXnUvlm4yCVmUL+s91br2gH3R2n28yfwsiInLj0nOxSZook5RyyhUbG+vpEERERMSNCxAMTzsVjRIREZHipudikzRRJmljnYiIiFzzWnk6ABEREREpIq1yEhERERERERGRYqaUk4iIiIiIiIiIFDNtrMsVFRXl6d9jXU0AACAASURBVBBERESuhl6Ne3HB00FcY3766acuXbpc3tHS6PLKxouIyDVPz8UmaaJMUsopV9u2bT0dgoiIyNXw5f996ekQrjmh80ILmZbCj4qIiNww9FxskibKJG2sExERERERERGRYqaUk4iIiIiIiIiIFLOS3Vi3Zs0aq9VaopcQERERuUKZmZlr164t5OjMmTOvbkTXq3Xr1nk6BBEREblWlGzKKTo6Ojo6ukQvISIiInLlOnXqVMjRcePGXcVYREREPCMmJkZViszQRJlUUimn3r17e3ldT7v21q5d27FjR09HISIiIh4wZcqU7777zt3RXr16TZo06epGdH3r2bOnp0MQEZHLERsbq0yKGZook0oq5RQeHj5mzJgSGrwkZGVlXV8Bi4iISHGZMWNGhw4d3B0tW7asfkkQERERKarraSGSiIiIiIiIiIhcF5RyEhERERERERGRYqaUU66oqChPhyAiIiIiIiLiMXouNkkTZZLFZrN5OgYRERERTwoNDU1MTLy8oyIiIiJSIK1yEhERERERERGRYqaUk4iIiIiIiIiIFDOlnEREREREREREpJgp5ZQrJibG0yGIiIiIiIiIeIyei03SRJmklFOu2NhYT4cgIiIiIiIi4jF6LjZJE2WSUk4iIiIiIiIiIlLMypTQuNu3b581a1YJDV4S4uPjDxw4UHifsLAwf3//qxWRiIiIXCWZmZlr164t5OjMmTOvbkTXt969e4eHh3s6ChEREfGwkko5zZo16+OPPy6hwUvI+vXrPR2CiIiIeEanTp0KOTpu3LirGMt1z8vLa8yYMZ6OQkRERDyspFJOhm7durVt27ZEL3F1HDhwYPbs2aNGjWrQoIGnYxEREZFiNmXKlO+++87d0V69ek2aNOnqRnS9WrNmTXR0tKejEBGRyxQVFeXpEK4PmiiTSjbl1LZt2+HDh5foJa6ODRs2zJ49u3fv3h07dvR0LCIiIlLMZsyY0aFDB3dHy5YtqzU7JlmtVqWcRESuXzfGkpGrQBNlksqHS9GkpaUlJiYW3uf06dMXLlxwbjl37tzGjRszMzNLODoRERERERERuSaU7Cqnq+DEiRMXL14sX7585cqVPR3L/5ednf31118bn+++++7Q0NCcnBybzQZ4e3tbLJZivJYxcr5h3V3OaC9TJv/P/fjx45UqVfLz83O0pKSkxMXFARUqVNi0adOePXuOHTu2e/fuXbt2VatWLT4+vlq1ao7OR44cMaqEHjt27O233wbCw8Ofe+65vXv3Hjx48J577tm6dWvHjh2PHj0aFhb2888/16pVKyIiIl8MS5cuHT9+/MqVK2+66SajJSkp6eeffzY+9+nTx9fXtxjnTURERERERERKznW/ymn06NG33nrrjBkzPB1IHunp6U888cSwYcOmTZu2b98+wNfX18fHx8fHx9fXNyIiYs6cOZcx7GOPPXb//fdnZWU5Wv78888yZcr4+Pj06dPHuafjcj4+PnXr1n3nnXec20+ePGl8PX369PDhw4ODg0NDQwMDA1u1auWoob558+Z77723a9euY8aMuXDhQmZmZlZW1r59+zZs2LB+/fpq1apt3769a9euLVu2DAoKqlWrVlxc3OrVq2vWrJmWlhYaGlqjRg3ghx9+GDFiRL67GDZsmJGPy8nJmTx58quvvvrKK6+88MILX3zxxd69e6dOnTpy5Mhnnnlm586dhw4dmjZt2rBhw5544onz589fxoyJiIiIiIiIiEdcWyknq9V66NCh2NjYI0eOGIt0DElJSQkJCRcvXkxNTd24caORxDGWOGVkZBi7vRISEpKSkjwXewFatGixa9eu9u3bO1pefvnlwYMH//XXX0OHDs23PS0hISHfZrQTJ04cOHDA0ZiTk/PLL7+sWLEiMzMzOzvbaJw7dy5gsViWLl166tSpfAG8/PLLzz33XEpKyt/+9rdvvvkm39GEhITIyMi1a9cOHToUmDBhQt26dTt06OBYWFS7du1Zs2YZ2+LKli37yCOPlClTpkGDBo0aNVq7dq2fn1/lypUbNmyYkpLy6quvNmnSpFGjRkDjxo1ffPHFfv36XXJ+LBbLkiVL1q1bt2XLlt27dxvxnzp16sSJE4mJienp6a1bt961a1fr1q2LMusiIiIiIiJyOWJiYjwdwvVBE2XSNZRy2rZtW8eOHZs3b961a9dbbrmlc+fOu3fvNg7deeedkZGRL7zwQtOmTbt3737bbbe99NJLwIMPPrhu3TpgwYIFkZGR7dq1K6HYli5dCrjuRyuq8ePHf/rpp7Vq1bJarcnJyUbjV199FRwcHBYWVr58+UceeSQ1NTUlJeX2228PDg6uW7du+fLlx48fD0RERBg5tcDAQB8fHyNDN3/+/LJly44YMSIzM9Oxlc/5cm+99dagQYMK/F9i0KBBlStX3rRpk7HHbdiwYYsWLbrvvvtGjhyZr2ebNm3mz5+fk5MDfPfdd3Xq1LnzzjsbNGgwf/78s2fPPvbYY1OnTvXx8QkNDfXx8fn888+NnoYTJ06MHj36gw8+ACZOnDh69OiUlBTjkJeX15YtW3799dfo6OhOnToFBgYCn3766aJFi77//vsWLVpc4WyLiIiIiIiIebGxsZ4O4fqgiTLpWqnllJqa2uf/sXffYVFcbRvAb5qAoAKKiohixN5LUJBYMGIviAU7GmNJUIkhMQYTxZ5XjZqoUTEq1mgSRbFHsYMFRcVEjQYsSEdBetv9/jiy38ICDrC4lvt3vdd7zZ45O/PMYRecJ+c8M3RofHx8ly5dnJ2dd+zYERwcPGzYsKtXr1aoUEH0OXDgwMyZMyMjIzdt2rRx48bevXu7ublt3LgxLCysTZs2jo6OFStWLI/YvLy8fHx8PDw8lOcrlc5PP/307Nmzx48fOzg4tGjRAkBoaKibm1vjxo2PHTsWEBDw1VdfWVpatmjR4sqVK97e3sOHD3/w4IGY6LRixYpx48YlJSVt3rxZpJz++uuvyMjIAQMGTJ06dd26ddu2bfvss8+UTxcQEKClpXXo0CEADRo0UN6VkJBw4sSJffv2mZiYXLp0qU6dOpaWlmLt3tixYxXpMKFDhw59+/ZNTEyUy+WZmZlz586VyWTa2tpHjhw5efJkWFiY6KatrW1ubv7PP/8sXLhQPEz6gw8++Oijjx4+fCjSTE+ePDE0NOzSpUvDhg2Vj+/u7n7ixIn27duLWU4WFhZlHGciIiIiIiIi0qw3JeUUEBAQHx+vpaW1adOmqlWr2tvb29raPnnyJCgoSPHQ4smTJ3t4eAAICQm5du3aoUOHli1bFhAQEBYW1q5dOy8vr/IIzMvL65dffvHw8Fi5cmXZj7Z06dLs7GxjY+NFixZpa2uLtFFOTo5cLv/f//4nHuh29OjRQYMGAVi5cuX58+fbt28/efJkMaXLwMAgKSlpxIgRos63WFU3YsSI5s2bN2vW7PLly3fv3hWr24Thw4eLjSFDhojVcwqhoaEAGjduLJPJDh8+3LNnT9EuohKFk7KysiIiIgA4ODg8ePBgx44doniWmDP1yy+/nDp1ysHBoXbt2uK9ubm5sbGxEyZMmD9//rhx46ytrQ8cODBhwgRnZ+ezZ8927drV19fX0tLy4MGDu3btUl55d/HixVGjRs2cOXP//v3nz59v1qxZ2YeaiIiIiIiIiDToTVlYJ6bVGBkZVa1aVTzvTLTHxcUp+lhbW4uNunXrigJP5R2VevNN4oFu+/btS01NdXZ2fv78OQBRssrU1NTa2rphw4azZs0aOXJk586dT58+PX78eLlcvnTp0h49eoi3Kz97Likp6cCBAwA++eQTY2NjsQhx27Ztyqc7duxYcHBwbGzs77//rpgsJtSoUUMkvHx9fZ88eTJu3DjR/scffxgbG4tnxkVGRs6ZMwfA/v37g4OD58+fb2hoGBwcHBwcPHv2bABXr161sbFRHPPOnTs5OTnff//9zp07xQ/r1KlTijlQCuHh4cePH1du6d2794oVK1q3bq2W1YtEREREREREpHFvyu29eMBZSkpKVFSUhYXF/fv3lduFu3fvig2xVywEExkK5eJB6qL2fJPIGTk7Ow8cONDPz2/lypXz5893cnLS1dWNj48fMGCAsbHxtWvXEhISLl++HBYWJtJATk5OkZGRcrlcS0vLzMwsOjp65cqVjRs3jo+PT09P//DDDx0dHQFkZ2f/+OOP27dvX7hwoZipBEA8Tq7QSJo0adK+ffsZM2YA6N+/v4ODQ3R0tLe3t5+f39KlS7W1tbW1tRs0aBASEqKtrW1oaCjGX0dHp127doqDGBgYXL9+XSyyy83NnT59eoMGDerWrStygtItX768WbNmnp6eRkZGAwcOLNsYExERERERUWnY2dlpOoS3AwdKojcl5eTo6Ghpafn06dORI0f26dPnzz//BNCwYcMOHToo+vj4+OTm5j59+lQsChsyZAiAOnXqAPDz80tNTW3RooVq6evSKY98k8KcOXP8/Px++umnmTNntmjRwtfXd+bMmaL2eaVKlb799tvnz5/PmDEjJSVFFAtfsmSJmN80e/ZsT0/Pb7/9tlGjRiKX9P333/fr108c9uzZs9euXQsICPj444+lhOHn5+fl5VW5cuXFixfPnTt34cKFWlpa8+bN8/T0BNCjR49///1X9JTJZMeOHbt8+bKoIaXg5uY2atQoKysrW1vbCxcuPHv2rMA0KwDffvvtvHnzRE6wYcOG2traWVlZylW3srOzZ8+evXv37vT09N9++83c3LzMA0xEREREREQlZm9vr+kQ3g4cKInelJSTgYGBn5+fp6fn2bNnb968qaWl5eTktGzZMh0dHUWfTz75xN/fPyIiQldXd9asWWK6zdSpU2/cuBESErJ37974+Hi1pJzUlW8KDQ11cHBYsWJFhw4dcnJyFO3t2rUT6+mEkSNHjhw5Mjo6Ojc3t2bNmuKSk5KSoqKicnJyLCwsFGviRo8ePXr06KJOFxwcrNhWPp0y5XZLS0tRDUoU8K5fv37v3r0Lzfhoa2v/8MMP9+7dmzp1qnL7yJEj9fT0NmzYcP/+/R49eowePbpPnz7KHXR0dIYPH963b1/lxmPHjoknAAp6enrt27dPS0vz8PAoUFY8JCRk2rRpIsNIRERERERERG+RNyXlBKB+/fr79+9PS0uLioqqVauWWMylrFWrVvPnzw8PD69ataqpqalotLKyOnLkiBrDUEu+SV9ff9myZWJbVE16pZo1ayq/1NbWFisHXw9zc/OxY8cW0+Hs2bOFtg8dOnTo0KFFvevhw4eqjYqi5gqurq6urq6qPatVqzZo0CBRTN3IyKiY8IiIiIiIiIjojfIGpZyEihUr1q9fv6i9Ojo6yvWq1U5d85v09PTE8jQqCysrKw4jERERERER0duofFNO4eHhFy5cKPtxmjVrlpKSkpCQoJajFcXf39/Hx6ec6jcRERERERERvckCAwNZpUgKDpRE5Zty8vHx8fHxUdfRlGsVlRPmm4iIiIiIiOj9FBQUxEyKFBwoicor5STqELm7u7u4uJTTKdRr7969I0eOdHBw0HQgRERERERERERvvfJKOYni3w0aNOjatWs5nUK9rl27xnwTEREREREREZFaaGs6ACIiIiIiIiIietcw5fSSnZ2dpkMgIiIiIiIi0hjeF0vEgZKIKaeXWPqLiIiIiIiI3me8L5aIAyURU05ERERERERERKRm5VU+/F1y8eLFkydPRkRE5ObmWlpauri4tG7duqjOW7du7dSpU4MGDdQYwK1btw4ePDh69Ghra2vRsnv37v/++w+AsbFxs2bNevTooWivVq2a4iURERERERERkUYw5fRqCxYsOH78uOLlokWL9uzZM3ToUNWeaWlp7u7uDx8+VG8Aixcv/vPPP5OSkpYtWyZafH19o6OjHRwckpOTvb29O3Xq5O/vr6Wl5evr27hxY6aciIiIiIiIiEizuLDupcDAwKJ2TZ069datW8nJyaGhoVZWVnK5fOvWrYX2PH78eNu2bY2MjJ4+fapozMjIiIiIkMlk6enpJWoXL58/f+7n57dgwYLt27fn5OQounXt2nXNmjW+vr6nT58+fPjwhQsXyjwGRERERERE9P4q5r6YlHGgJGLK6aWgoKCidg0cOLBFixbGxsbNmze3srICUK1atUJ7HjhwYODAgZmZmQ4ODqtWrRKNw4YNmz59ura2dknbxctdu3Y1bdrU09MTwJEjR1RP2qJFCx0dHeWkFREREREREVFJFXNfTMo4UBJxYZ0ke/fu/e233+7fv3/79u0ePXosWbJEtU9ubu7hw4e9vLxMTEz27Nnj6OjYqVOn8+fPh4aGhoSEAChpu7Bly5axY8fq6uqOHDlyy5YtAwYMKHDezZs3y2SyVq1alf8wEBERERERERFJwpSTJI8fPz5//vyzZ89EMe979+7VqlWrQJ+LFy9Wr15dFA63tbVdsGCBs7NzYmJiQECAiYmJ6FPS9tDQ0Js3b4rJTePGjfvwww9jY2OrV68u6pQfOnQoOTk5NTV15cqVTZo0eb1DQkRERERERERUJC6sk8TT0zMuLi4uLq5bt24xMTGTJk1S7SNW1SleDhs2LC4urk2bNra2tsrdStS+efPm6tWrr1u3bt68efv3769QocKOHTvErr59+/7xxx8XL1589uzZjBkzyuGiiYiIiIiIiIhKiSmnl+zs7Aptz8nJyc7OFttmZmYiH1ToM+kOHjyoSDnl5uaOGjVqyJAhjx49WrdunaJPidqzs7N37tzZqVOnxDxdu3bdsmWL2Gtubt66dWsbG5sKFSqobxiIiIiIiIjoPVXUfTEVwIGSiAvrXrK3ty+0PSIiokOHDr1797aysoqIiNi1axeAbt26Fej2999/p6SkKCYozZs3LyEh4ejRo9evX+/Zs2enTp1EraUStfv7+2dkZGzbts3AwEAcNiYmxtLS8urVq+U5EkRERERERPQ+Kuq+mArgQEnElNMrGBoaGhoa+vr6ipf6+vpjxoxZtmxZgW4HDhzo37+/lpYWgFOnTq1evfry5cuGhoadOnX69ttvhw8fHhwcfPny5RK1b9myxdnZWZFvAlCjRo3u3btv3rz59Y4BERHRWykmJubkyZN9+/ZVFEkkIiIiotdGSy6Xl8dxV61a9cUXX6xevXr69OnlcfzXLC4uLj4+3sjIyMLCQk9PT7VDx44dv/vuu759+2oiOiIiIipcUFDQJ5984ujoOHbs2AJVFJVZWFhERUWVbi8pe8f+BUhERERlwVpOkpibmzdp0qROnTqF5psArFu3zsnJ6bXHRURERMWxs7ObO3fuwYMHnZ2du3Tp4uPjk5iYqOmgiIiIiN4LTDm9FBgYWJa3t23btqhsFBEREWnQ8OHDFyxYIJfLX7x44efnZ2tr6+7ufuXKFU3HRURE9MYp433x+4MDJRFTTi8FBQVpOgQiIiIqF+PGjVuyZElMTMz169dlMtnjx4+nTZvGSU9EREQF8L5YIg6URCwf/v8sLCw0HQIRERGVr9TUVPHs15o1a37//ffLly9fv369poMiIiIiegcx5fT/WBmUiIjoXRUUFDR27Ni0tDSZTAZAW1s7IyPjs88+mzZtGp9nR0RERFQemHIiIiKid5zIN6Wmpsrlch0dndatW3/zzTcODg6ajouIiIjoXcaU00t2dnaaDoGIiIjULygoyNXVNSsry8TEZOTIkZzWREREVBTeF0vEgZKIKaeX7O3tNR0CERERqVlQUJCbm1vLli1nzZrFaU1ERETF432xRBwoiZhyIiIiondTTExMWFjY5cuXOa2JiIiI6PVjyomIiIjeTTVq1Bg1apSmoyAiIiJ6T2lrOgAiIiIiIiIiInrXMOX0UmBgoKZDICIiIiIiItIY3hdLxIGSiCmnl4KCgjQdAhEREREREZHG8L5YIg6UREw5ERERERERERGRmjHlREREREREREREasaUExERERERERERqZmupgN4U9jZ2Wk6BCIiotdh7uK5mg7hjSOvIC9mWIrf+x6qrF/5yy+/1HQURESkfrwvlogDJRFTTi/Z29trOgQiIqLX4cegH1Pap2g6ijfMBMzPnl/Kve+f5frLNR0CERGVC94XS8SBkogL64iIiIiIiIiISM2YciIiIiIiIiIiIjVjyomIiIiIiIiIiNSMKaeXAgMDNR0CERERERERkcbwvlgiDpRETDm9FBQUpOkQiIiI3kuJgDxv+xGQAOwrrFsC8KjcYsgptyMrZBV7lmDgAnABuA2kAbdU/icDANzI63YLyAYSVf6XXf4XQkRE7y7eF0vEgZKIT6wjIiJ6v8mAJECvsF06gGGpjnkdyAFsgWRgHzCu6J45gA8wAGgEAHgB3Af0gaeAZf6e5wAAdYs+1B8q/66RAU2Bxq+K9m/gJDAVqAAAiAMiixgQOWAIfJD3Mh6QA+avOr6wH6gOdCtir2letsgIyAVeADlAMNARENfeDABgAhgAAAyBJ8AJAEAmkA6YAAB6AdbS4iEiIiIqZ0w5ERERvd9SgHWAjkq7HJABM0uVdUoGMvMO8qTYnhcBOZAEXAHEVKB4YDiglb9bJHALaAmcVIrtI6CiUh8bldnbcsD0VaGGAEcBl7x8k5h19XcR/0QSqaipeScKA04BfYGWrzoLAH1Av+gYQpRe9gKeAjWA+oADACAI0Mmb7qTcbQoA4F/gFjBEQgxERERErxFTTkRERO+3yoBXYe3/ACeLzTcdA6oCHxa2Sy5t7X4EcBloB6TktfwLGKvkm9KBPwB7pfzRM+AK0Cl/t9YSzqgsEzgMPAbGArWV2hsADfK2ZUBm3iDEAZsBV6VLswXMgD+ABJXpS88AM8mRtACaKL3UB7oAvwE6wH+AdV5CsAlgo9TNoCQXS0RERPTaMeX0kp2dnaZDICIiepOEKWVehFwASvkgHUCW9z/t/Dmm3CIWpimLA/YAg5XSKHLglkruJh3YBjQBeig1ngQaA8Z5L5OAU0X8oyYb6KaS/RFr1s4DRsCUYnM3T4G9wJdALPAb4ATUzN/BBvgEOApkKB3nKeAHfK5ytP8AK6C2Sk5NF9gLZAAAagB9gQSgCtAb+AeoAlQCAOgB+4BkAEB1YACwF+hZdPBEREQlxPtiiThQEjHl9JK9vb2mQyAiInpjZAL/AMPyN4YCx5XSJWmAHnAWkANuQA2lnhlA1WKPHwb4AR8DBsCdvDk+9wDkz3M9Af4EmgPdlRqzgBuAs1JLBeCDwuZVpQPHgI+VWmKBUOAmUBVoCKS+aq6QHKgApAC+QM8iFtCZA2PzX/sfgGNhPVOB3YAe0BJom3/R30d5GT0DIBC4AzgDlYD7wA2l+Vw98+qIi3/Bvch711PgIADAoSSzq4iIiPLjfbFEHCiJmHIiIiIiFReBGiqFqFsrLV67DvgDXVVWtwkvgDqFtUcDNYAcIBAYDFgDT4C/gFCgB3AMcMqfOaoIOAFN8x/kJFALqK/UYljEqrrLwAdAlbyXB4DbQBNgCFAHCAb+fdU4pAEVAWPg8/x1o4qSAuwC6gItCtvbEugAPACCgZ+BZoBL3q6wvPLhJkALoCNwH/gd6ANYKo3JFSANAGAGdFY6ciWgYd5QEBEREb0ZmHIiIiKi/P4DLuWfuVPALeACYJs346YAGfA0/7wk4SmwExgPmAOj8xqtgCnASeBnoKZKdqmqymwpUSr7MwlXkQKcA4YrtXQBeiuVCZfiaV6ZJyn5phhgF1Ab6FtEBzmgAzQCGgGxwFOlXTqAHACgnbeMLgPoD/gBY4AKeaXHawM5AFQqkVeW8GA+IiIiotdLSm1PIiIiem/8DfwG9M9fUVshCzgKnAHGAJWKSDndBCoD1fM3hgO7gQGAuUp/HSAHMAGeA4fzMi+Fug7sA4YBlV91FUnAbqB1/slWJiXMN2UC1/NmDxUvGwgCNgNtgCES6liJYkxtlF5eA6oDpsB1IBo4AZwHqgGTgXDgWF6340AK8AL4qyQXQkRERKQJTDm9FBgYqOkQiIiINCoW2Af4AYOLWBf2EFgHpAGTAFNAq7CUUyJwGnBQapEDB4Dfgf6FzcR5AWwH4oGJwESgqkppbSENOAz8BYwCPij2KnKBUGAD0Dh/FaeSygT2AvWBekX3yQEeAqeA1cBNYCjQtYj4hWKyaXpAU6ARAOCRUk5NB6gGRAGxeS/tgY6luiIiIqJX4X2xRBwoibiw7qWgoCAWACMiovfXEeAa0BT4LH9Za2XawMdAcyANiAeSVJZ3yYBdQHOl9XHieXa5wOeAUf7OsXl1stsAHwO6QMXCio6nAGeA20A9YIpSYSZVcuAYcAuoArjkL/ZUKFkRs7TEnKwDQLWil8iJ3NZaIB2oD/QBmhSbbBL5qZyi92YCZ4AcQAZcBdyAa4AckAF+QBvgNuAIyIBbeSXDw4A04F8gGUgCbgOilnmNos9CRERULN4XS8SBkogpJyIiIgK6A11UskIFKBapRQOnAQBO+TtoA6PzShEJJoBHEXmifwAd4LNis0gAjAALoENhK/IK0AIaAS0By1f1FOoUvUCvNtDnVUvqdIDxgLHkKeNtin06XmWgFgCgIVAZMAYaA78AcqAN0C7vLHIgAwDQGYgGbIBnAAAL4DEgZksx5URERERvBqaciIiICNBXmbJUjA+KXt2mmsQpKqPUVdq5tIB2JQlMuppAzSJ26Ukr4fTKklLKip919YlKS/fCSrBPB3RKclIiIiIizWEtJyIiIqK3BPNNRERE9PZgyuklOzs7TYdAREREREREpDG8L5aIAyURU04vsfQXERHR+yir2KrepZAAPFLrAV+/d+ASiIioVHhfLBEHSiLWciIiInrvyYG7wEMgCzAFGgPVS3WcnUA7oLFK+29Ac6C5tIOkA9GAPlBd5d8poUBFoD7wCHgGtMlrjwXuAm0B47yWQKA+cK+w42sBHym93A9UWQz3XAAAIABJREFUB7pJi02KcwCAukXsjQfkEkqh5wJyIAtIB1KAOCAKeAgMKPrIalT8JRARERFJw5QTERHR+y0T2AXEA82BGkAi4Av0Lyxz9ErJQFZh7ZbSKm1HAoeANCANqA4kAG2AboBeXoebQDWgPpAGHAVa5tU2ugFcAirlJaGSgBPAFCAx741hgG7eE/e08p+0RHXTpVzCLaAlcBIQuTwZ8BFQUSmSU0BfoGWxx/EDHgJ6gAEQDzQE6gEfvpan0b3yEoiIiIikYcqJiIjo/XYCeAFMVZoi1BV4kbedC8QBAMzz164uql25QypQEdAF2gIV8tplQAyQC1RXahTppFOAM1AHWAKMAPSBw8AeYLTKwa2BbCASsAIAPAKaAw/zUk4PgYpADWBAXv+9gIHSy3KSDvwB2AOmeS3PgCtAJ6U+toAZ8AeQoDK16hlglrftotS+EWgPWKsjwhhAO2+OlQzQUknASbkEIiIiImmYcnopMDCQqzGJiOi9kwXcAPop5ZsAGAAGgJjwsgcwBGRADjA8b5ZNUe0KacBuoBrQHwCwG2gLtAXigd2AFlARSACcARtAFA86CXwCmACRgDFgBAAYAPgAt1UW5RkC1YFHgBWQCcQCA4BdeXsfAtYqyZRi/AdYAbVL8hZV6cA2oAnQQ6nxJNA4/9gCsAE+AY4CGXnjDOAp4Ad8XsKTPgIuqYQtB1oCTZRabgDaQEvgCRAODAUAPAACgCmlugQiInpH8b5YIg6UREw5vRQUFMRPDBERvXfigFygVmG7ZMB+oHleAuIQ4AdMAuRFtCsSH8+BHUBzlVk8csBPqf0e4AfMAPSA68CHgAkg8lmWeW/RAloD/xVWB8oaeAg4AI8BC6AGIAOeA6bAQ6BEj5FJBXYDekBLoK3SBB8AwUBsEU9bkQPVgXYAgCfAn0BzoLtSB5HOcy7svebAWKWXGcAfgGPeSx8gOX94vytNJTMCJudtmwFtAS0gC9ibNx1MDlTNf7pKwAmgJdAcOJmX6grPmyOGUl0CERG9i3hfLBEHSiKmnIiIiN5j2QCU5tooewbEAW55LzsBq4EXQHYR7VUAMVvnL6Ab0FblgIlABNADiAYAVAFygBigNhChlOkIy1+4ujLwT2HhWQMhgAx4lNe/LvAQ0AGel3AZWkugA/AACAZ+BpoprWuTAbIi3iUH5HnbFQEnoGn+DieBWkD9V509BdgF1AVa5LUMz5/kWgcMU8oiKcdTCagEiKQV8qaMqfoAyAQigNqAI5AN6AH38q80LMslEBERERWGKSciIqL3mEhYJOYljJSlANp5C9wUPVOA7CLaxRHuAgb5V3UpvAC0gPNKLbXzsjY5eS3pwAOgj1KfOKUKR8pEOSfxHDcxbUqRcqoo4ZFwyuSADtAIaATEAk+VdtlKO0JVlYlF/wK3gM9e9cYYYBdQG+ir1Khcaj0ZyARqF1EwSyItwDlvGMUVBQHG+VN7pb4EIiIioiIw5URERPQeqwqYAaH5sw9CZUAGJCulpURjdhHtgiMQDvgCY1WecVYFkAMDCnt6nQXwD1AHOJ2/clAmEAz0LCxyUc7pXyAmb4FYXeACoFPCQk4FVAeql/a9CteBE8CwYp/Tlw0EA2cAO6BL0QFfBhqXLd8kKP98I4HzwLhiR0nKJRAREREVq9DiBO8jO7sSVX0gIiJ6VzgBIcCFvEV2mUAgcBswBWoBZwE5IAPOAHWBSkW3C1rAQMAK2Aqk5D+RCVAPOA5kAWJuUXjeMrFOwC3gZ+Ae8HFe/wRgG1BTZbWXgjVwRenJd+ZANnCn5A93k0voI1EacBj4CxgFfFBYhxzgIXAKWA3cBIYCXYtO/fwLBANd1BeeOOZ2YIBKxXeFV14CERG9u3hfLBEHSiLOcnqJpb+IiOg91RgYCvwFnAKMgHSgPtA7bzXWH8ByQA6YAEMAFN2uoAX0BU4AW4Bx+afJDAb8geVAZSAFMAE+BQCYApOBx8AHgBFwBwgEYgB7oLPS22X55/vUAy4rzd/RAuoAd0uYcspRWtZXFinAGeA2UA+YUthCRQC5wNq8Ee4DNCk62SQHTgLXAediZ10tzv9fD5cqnWi2yn9YjAIuAv8BQ4oozyTlEoiI6J3G+2KJOFASMeVERET03msMNAZeAFlAFUAvr90cmAokA1pKi92KaZ+itO0EOOVtT8zbqASMBLKAF4ARYKjUv4pS/ew6gCFgpbKg7BnQKH/Y8/J3cC3iAocVfe1tiqieXlJGgAXQodgyUjrAeMBYwixzLaAB0FalvlIBXxSx5i5X5RRiPlpVYJrKgscSXQIRERGRZEw5EREREYCiq/ZUKmH7K1UAqhXbwUipPLlwB7gFpBW9yK7U1PU4Ni2gnYRu0ksjSZmrZSihj6ANjHhVH4mXQERERCQNU05ERET0xksFqgMflyHPRURERESvF8uHvxQYGKjpEIiIiKgI7YFur1plRkRERGXD+2KJOFASMeX0UlBQkKZDICIiIiIiItIY3hdLxIGSiCknIiIiIiIiIiJSM9ZyIiIier9U1q9cOVR6Fev3QkpKirGxcen2vo/sNB0AERERvQ2YciIiInq/PP3jqaZDeONYWFg8jSpyWIrfS0RERESF4sK6l+zs+B/siIiIiIiI6P3F+2KJOFASMeX0kr29vaZDICIiIiIiItIY3hdLxIGSiCknIiIiIiIiIiJSs/Kt5XT69GmZTFaupyAiIiIqo6ysrDNnzhSzd9WqVa83orfV2bNnNR0CERERvSnKN+Xk5+fn5+dXrqcgIiIiKrtu3boVs/eLL754jbEQERERvQvKK+Xk4uKirf02rdp7+PChtbW1pqMgIiIiDfD29t63b19RewcPHjx37tzXG9HbzdnZWdMhEBFRaQQGBrJKkRQcKIm05HK5pmN4I6xYseLLL7/UdBRERESkARYWFlFRUaXbS0RE9M7gfbFEHCiJ3qaJSERERERERERE9FZgyomIiIiIiIiIiNSMKSciIiIiIiIiIlIzppxesrOz03QIRERERERERBrD+2KJOFASsXw4ERERve9YPpyIiIhI7TjLiYiIiIiIiIiI1IwpJyIiIiIiIiIiUjOmnIiIiIiIiIiISM2YcnopMDBQ0yEQERERERERaQzviyXiQEnElNNLQUFBmg6BiIiIiIiISGN4XywRB0oi3WL2hYaGbtiw4TUGUy4sLS0NDQ1f2e3ixYs6OjqvJSIiIiJ6s2RlZZ05c6aYvatWrXq9EREREWkA74sl4kAVxcXFxcrK6v9fy4v2+eefazJSIiIiIiIiIiJ6S6xevVo5rVTcLCehX79+9vb2ryU2NQsPD/fx8XF3d2/QoMErO585c6Zr166vJS4iIiJ6s3h7e+/bt6+ovYMHD547d+7rjYiIiEgDeF8sEQdK1enTp/38/Ao0vjrlZG9vP2XKlHKLqhxduHDBx8fHxcVFykehffv25ZFZe/r0afXq1fX09MTLS5cuZWZmdunSRe0nIiIiolJbsmRJMX+dK1SoMH369NcbERERkQaU033xu4cDpUomk5Um5aQu3bt3j4+PX7x4cd++fePi4tLT0ytVqmRqavraAiievb19Tk7Ob7/9Jl527949KyvLxsZGvLx69WqPHj2U+2/bts3W1rZmzZri5YULFzw8PJQ7TJ482c3NbciQIZGRkV5eXlWqVAGwZs2a5OTk2bNnA2jSpEnLli0BhISExMXFZWRkJCQkVKxYcfjw4YqDxMTE/PXXX2J76NCh+vr65TwMRERERERE9J5iGkUiDpREry/lFBERERcXl5qaCmDatGknTpyYOHHi//73v9cWwCtlZGSMGTPG0NCwTp061tbWjx498vT0FLuysrI+++yzwMBAc3NzLy+vdu3a6evrnzlzZt68eaJDVFTUoEGDAKxdu9bGxqZnz54NGzYE8Ndff33zzTcPHjzYs2fP48eP27Ztq6Oj4+rqam1t/dVXX4mU05o1a7Zu3WpkZJSWlmZpadm/f/+KFSuKwz569GjhwoWPHz9OT0/v1asXU05ERERERERE9FZQc8opNzc3PDw8Li4uOztbJG5U+8TFxWVmZgJIS0uLjIzU0dGpUaOGesMoi7Zt2164cEHkyHR1X45PYmLimTNnzp0717dv38qVK2dmZpqYmDx+/Dg+Pl50MDMzmzVrFgA/P79OnTqJ7YyMjPj4+DVr1gDw8vLq0aOHXC6vWLFi+/btAwICKlWqJN67Zs2aTZs2xcTE1K1b9/vvv1fkmwDY2trevXu3a9euZ8+e1cRgEBERERERERGVhppTTk5OTiEhIYqXnTp12rt3r6GhoXKfgQMH3r17F8CuXbt27dplZmb24MED9YahFi1bthw/frzYnjlzZr169eLi4l68eOHr6wvAysrKzMzsu+++Ex2WLl3avXv3As/427Rpk4eHx6effurs7Hz69GmZTHbr1i0tLa1atWp99tlnzs7OgwcPBiDG56effqpSpcro0aMB9O3bt0+fPnxiIBERERERERG9pdSccvroo48++eQTS0vLxMREb2/vixcvrlu37ssvv1Tu4+bmtnHjxrCwsDZt2jg6OipP6lEvf39/AIqZSsULDAwUy9wUzM3Nv/nmG7G9ZcuWoKCgRYsWJSQkzJ8/f8qUKebm5np6eu7u7qKDrq7u48ePk5OTAaxYsWL9+vVLly51d3evW7fuvXv3bt265evr27179+PHj+vo6CxevHjPnj1jx44F8OTJk9mzZx86dCgpKUlLS6tz5859+/YNCQnp3LlzOQwJERERERERUeECAwNZpUgKDpREak45ffXVV0eOHLly5UpycrIomH3jxo0CfSZNmhQQEBAWFtauXTsvLy/1BqDg5eXl4+Pj4eHh4OAgpX9QUFCBlJNMJsvIyBDbs2bNmjJlyoYNG+bMmbNixQrxCL/MzMzbt28rOive2KdPnxEjRrRu3RpA//79a9as2aZNm4iIiF9//TU4OBhAdHS0g4NDjx49Xrx44ejoaGFh0adPnz///HPv3r1Xr15dt25dTEzMxYsXnz17ZmZmptZRISIiIiIiIipcUFAQMylScKAkUmfKKT4+3tHRMSIiomrVqrVr146MjBRVkNR4Com8vLx++eUXDw+PlStXlvogkZGRogwTgMGDBwcHB3/99debN2+OiIiYNGnShg0bUlJSxApBAM+fP1e8sUmTJi4uLmI7PT194MCB3333XUJCgq2t7ffffw/gxx9/FCmqY8eORUdHX7p0yd7efsSIEQMHDhw4cKCJicns2bOPHj166NAhMROKiIiIiIiIiOjtos6U06lTp0S+6fbt2/r6+pMnT/79998LP6uurqg1rsazK6gl3yQmLlWqVCkoKMja2trf3//kyZM5OTlOTk7379//4YcfevXq1ahRo7t37x44cKB79+7Z2dmFHmTVqlWZmZmjRo3asmVLcHDwuXPnxIX37dsXgKmpaXp6eteuXR8+fHj48GEAd+7c8fb29vDw6NevX4cOHcoSPxERERERERGRpmir8VjiEWxJSUkbNmxYtmzZ/v37i+pZp04d8XC3KVOmrF27Vo0xqCvfJCQlJc2ePRvAzp07Bw4cCODChQsuLi6NGjXasWMHgJycHPEsud9//z06OnrDhg0PHjzw8/MbM2bMqlWrIiIiFi1a9PXXX9+5c+fq1avHjh2LiIiIiIgYM2aMOH737t29vLxq167t5+dnY2Pzyy+/2NnZNW3adN68eV26dDEwMCj7JRARERERERERvX7qnOXUs2fP/v37+/v7z5s3r1WrVs7OzkXNcpo6deqNGzdCQkL27t0bHx+vrkezlSXfZGdnJzZCQ0MdHBxWrFhhbGzctGnTLl26dOnS5aOPPrKxsTl58qS7u7utre3y5ctNTU3j4uJ0dHTS0tI8PT1NTU1dXV0BNGvWTBxHT0+vcuXKbm5u7u7unp6e48ePd3JyErtMTU3T0tIAaGtre3t7K2Jo0qTJlClTFixYoKenJ1pCQkKmTZsWGhqqjuEhIiIiIiIiKpLivpiKx4GSSEsulxe1z93dfe3atYsXLxbVsiWKjo5OT0+vV6+emiKUquzzm7Kzs1evXi22hwwZYm1trcbwZDKZtnaJ55Q9efJkz549Yvvzzz83NDRUY0hEREQkWFhYREVFlW4vEREREa1ateqLL75YvXr19OnTFY1qfmIdgJo1a6r9mK+klvV0enp6np6eao3r/5Ui3wTAysqq/EIiIiIiIiIiIion6qzlpCnqrd9ERERERERERERl9OpZTuHh4RcuXHgtwZSGv7+/j48P801ERERERERERG+OV6ecfHx8fHx8XkswpaSWfFNgYKC9vb2aIiIiIiIiIiJ6y/C+WCIOlETFpZwsLS1FEXEXF5fXGFLJ6OrqOjg4lP04QUFB/MQQERERERHRe4v3xRJxoCQqLuUkno/WoEGDrl27vsaQiIiIiIiIiIjo7fYulA8nIiIiIiIiIqI3ClNORERERERERESkZkw5vWRnZ6fpEIiIiIiIiIg0hvfFEnGgJHr1E+tKJzQ0dMOGDeV08HKya9eu4jtYWlqK+lZERET0LsnKyjpz5kwxe1etWvV6IyoNFxcXKysrTUdBRERvMZbElogDJVF5pZw2bNiwdu3acjo4ERERkXp169atmL1ffPHFa4yllLS1tadPn67pKIiIiIheKq+Uk9CvX793I/kXHh7u4+Pj7u7eoEEDTcdCREREaubt7b1v376i9g4ePHju3LmvN6KSOX36tJ+fn6ajICIiIsqnfFNO9vb2U6ZMKddTvB4XLlzw8fFxcXHp2rWrpmMhIiIiNVuyZEmXLl2K2luhQoU3fPaQTCZjyomIiIjeNOWbcnoN4uLi0tPTK1WqZGpqqulY/l9OTs5vv/0mtrt3725hYZGbmyuXy3V1dRUdtLS0dHR0AIhdAHR0dLS0tJSPU+Bd0s9e0rcIMTExf/31l9geOnSovr5+KQ5CREREREREb6PAwMB3Y6FSeeNASfTWP7Fu2rRprVu3XrJkiaYDyScjI2PMmDGTJk1auHDhf//9B0BfX19PTy8+Ph7AgwcP9PT0atSoITqLXXp6evr6+o0aNdqyZYviOMrvkmjv3r1NmzYtXdiPHj1auHDhpEmTxowZk5ycXLqDEBERERER0dsoKChI0yG8HThQEr1ZKSeZTPbo0aOgoKAnT56IiT9CTExMZGRkenp6SkrKxYsXRRJHTHHKzMwEkJaWFhkZGRMTo7nYC9G2bdu7d+86ODhI6Tx79uwJEyb8+++/EydOjIqKKvVJ/fz8Bg0aJOY65ebmAnj8+HFGRoZoefLkiUwmU+4fFxcXHh6empoKwNbW9u7du7a2tqU+OxERERERERHRm7Ww7ubNm9OmTbt9+7Z42a5duzVr1jRq1AhA586d4+LiRo0adejQoaSkJACTJk1aunTpwIED7969C2DXrl27du0yMzN78OCBpq+jlGbOnFmtWrWjR48+fvw4NjbWwsKiqJ7nzp178eJFgcbevXvr6OhkZ2cfOXLkyJEj0dHRFhYWdevWbdq06dGjR6tXr75x48YZM2Y8evTIxsbmwoULNWrUSEhI6NOnz5UrVwBoaWl5eHj8+OOP5X+hRERERERERPTue1NSTikpKUOHDo2Pj+/SpYuzs/OOHTuCg4OHDRt29erVChUqiD4HDhyYOXNmZGTkpk2bNm7c2Lt3bzc3t40bN4aFhbVp08bR0bFixYrlFJ6/vz+A0hVIkuinn3569uzZ48ePHRwcWrRoUUxPT0/Pf/75p0BjTEyMkZHR6dOnDQwMOnbsGBsbKxbKjR49unbt2j4+Ps7OzitWrDh//vz+/fu3bNnyzTffHDx48MqVK97e3sOHD3/w4IGY6EREREREREREVHZvSsopICAgPj5eS0tr06ZNVatWtbe3t7W1ffLkSVBQkOIJMpMnT/bw8AAQEhJy7dq1Q4cOLVu2LCAgICwsrF27dl5eXuUUm5eXl4+Pj4eHh8QlcoUqUBdctWXp0qXZ2dnGxsaLFi3S1i5uwaOYl1QoPz+/gQMHKt5eo0aNhQsXnj9/3sfHp127dl988YWFhcX+/fufPHkCoH79+gBWrlx5/vz59u3bT548udRXR0RERERERG87Ozs7TYfwduBASfSm1HISs3KMjIyqVq0KwMrKSrTHxcUp+lhbW4uNunXrink9ryEwLy+vX375xcPDY+XKlWU5jlgoJy5TRG5paanc4enTp/v27UtNTXV2dn7+/Hkxh+rTp4+NirS0NLlcfuDAAVHISTAxMQGgp6cHQAysIGo8de7c+fTp0+PHj5fL5UuXLu3Ro0dZLpCIiIiIiIjeanwKm0QcKInelFlOtWrVEsvroqKiLCws7t+/r9wuiLJNAMRekbIRi91EDkXt1JVvAvDxxx9v2bJl+vTpw4YN8/X1FS3KHbS0tJydnQcOHOjn57dy5cr58+crds2ZM8fAwABAs2bNPv300zFjxiQkJBQ4vp6e3pUrV5KTk7t37y4xpMuXL4eFhY0bNw6Ak5NTZGSkXC5XnY1FRERERERERFRSb0rKydHR0dLS8unTpyNHjuzTp8+ff/4JoGHDhh06dFD08fHxyc3Nffr0aWhoKIAhQ4YAqFOnjlhQlpqa2qJFi88//1xdIakx3wTghx9+iI+PP3To0KlTp7S1tYcPHz537lzVbnPmzPHz8/vpp59mzpwp5igB2LBhg9jo27fvp59+OmLEiEJP4efn17t3b0Xpq1d6/vz5jBkzUlJSABgbGy9ZsoT5JiIiIiIiIiJSizcl5WRgYODn5+fp6Xn27NmbN29qaWk5OTktW7ZMR0dH0eeTTz7x9/ePiIjQ1dWdNWtWu3btAEydOvXGjRshISF79+6Nj49XV8pJLfmm0NBQBweHFStWdOjQwdzc/ODBgxkZGTExMRYWFsqJoZycHMV2u3bt5HJ5obteyc/P7/vvvxfbNWvWVBynY8eOim1XV1dXV1ex3atXr6SkpKioqJycHBFSSEjItGnTREaPiIiIiIiIiKjU3pSUk6hmvX///rS0tKioqFq1ahkaGhbo0KpVq/nz54eHh1etWtXU1FQ0WllZHTlyRL2RlD3fpK+vv2zZMrFdo0YNRbuBgYEoRFUebt++rZyhk0JbW1u5pFS1atUGDRokqkEZGRmVQ4xERERERET0hgoMDGSVIik4UBK9QSknoWLFiuJJaoXS0dGxsbEp1wDUMr9JT0/P09NTrXG9WknzTaqsrKxef9hERERERET0JggKCmImRQoOlERvXMqpUN26dUtMTFQuJV5O1Fu/iYiIiIiIiIjo/VS+Kafw8PALFy6U/TijR48WG2o5WlH8/f19fHyYbyIiIiIiIiIiKqPyTTn5+Pj4+PiU6ynUi/kmIiIiIiIiIqKyK6+UkyhK7e7u7uLiUk6nUK+///67VatWDg4Omg6EiIiIiIiISAPs7Ow0HcLbgQMlUXmlnMTz5ho0aNC1a9dyOoV6vS1xEhEREREREZUHlsSWiAMlkbamAyAiIiIiIiIioncNU05E74Xs7GxNh0DvMn7ABI6DMo4GERER0XuufMuH0/sgJSUlICBgwIABhe4NDQ2VyWTFvL1ly5ZaWlpi+8qVK1ZWVhYWFuUT6fsrKSmpa9euv//+u42NjaZjoXfQgwcPhg4devbs2cqVK5f6IP7+/pmZmYMHD9bW1vx/C7l58+a///47dOjQEr1L9Ys2e/bsHj16ODo6Fto/MTFxz549xR9z3LhxBgYGJQrjDVGKT0Xxf01+/fXX+Ph4ADo6Op6enqdOnVI8xLZjx449e/ZUfUtmZmbt2rXj4uLKcB1EREREVHpMOb0UGBhYxtWYW7Zsefr0KYAvvvjCyMiowF5nZ2dXV9fhw4dLPFpcXNyHH34YEhJiampalqj69OkzadKkQYMGFWiPioqqVKmSsbFxiY5W6FVcvnx58eLF4iYhMTExJyenWrVqir2LFy/OyMgo5ph79+7V09MT25MmTVq9erWZmdn27dvDw8P79+/fsWPHEkWoIJPJDhw4cPr06ZSUlA8++MDZ2blZs2alOE6hAyjxpzlmzJixY8f26NGjmD5r1qzp2LFj+/btFS2rVq3q2rVr69atd+/e/d9//wEwMjJq1KhRr169FLfiu3fvrlatWvFHVjZt2rRx48Yp55u2bt3aqVOnBg0aKFoePXoUExNja2t7584dmUxWYLhE/xkzZhT6cSqFoj6ZxVMNuywKHE3KCDRo0KCk32UpSvd9fKVSXODXX3+tuLrir1Q5Zhsbm7Fjx06fPn3r1q2lC/X8+fP379+vUqWKv7//wIEDRaOrq6uBgYEiJQ0gJyfHxcXllR+biRMnjh07tnPnzqULBoC3t7eVlVVJU04FvmhhYWFbt2718vKytrbOzMxU7tmoUaMzZ84otxw5csTY2Lhz58779+83Nzcv8CwL8dtg2rRpVapUES2bN29u2rRpqX9Dvgal+FQU/9ekXr164qX4TXjy5Mm4uLhu3bqdO3fu2LFjipSTj49PVlaW2M7Ozo6Pj1+7dq3iIBUqVPj000/VeqFERETvlLLfF78nOFASMeX0UlBQUFk+MUePHp0wYYLYnjhxomrKydbWVjzFT6Lc3NxHjx7l5uaWOiQhMjIyJSVFtb1///7u7u5ubm4lOlpUVFRycrLY3rBhw/r166tUqRITExMbG1u/fv0XL15UqlTp888///LLLxVv2bZt2969e4s6oIODgyLfBODJkydWVlZdunTp2LFj7dq1hwwZsnbtWsX9ZwEnT54cMWLEb7/91r179wK7kpOT+/Xrd+fOHVdX15YtWz58+LBbt24bN24sRa6k0AGU+NO8cOHCvHnzxNwHV1dXMzMzPT297OzsxMREb29vkWZavny5p6encspp6dKlxsbGrVu39vX1jY6OdnBwSE1NXbJkSePGjQOh99nnAAAgAElEQVQCAnR1dQH4+vo2btxYYsrp1q1b169f37Jli6IlLS3N3d394cOHyt3Wrl1rYmJia2s7d+7cAQMGKOcjFP2L+jiVQikOVWjYpaZ6NCkjUIrvshSl+z4Wr3QXqPwdL/5KC8Q8ffr0Vq1a3bp1q2XLllLCmzBhwoIFCywtLffs2XPv3r3+/ftHREQkJibWq1dP0adXr166urrKKSeZTPbBBx8Uf+SIiIidO3d6e3tLCaNQJ06c2L9/v729fe/evcVv48zMzG3bttWtW7eYd6l+0by9vWfMmGFsbHzv3r0CncVFmZiYtGrVytfXV/x2NTAwuHHjRkxMTEZGxo0bNwC4uLiIKU6+vr7Hjx9PT09ftGiROMK6detcXV3f5JST9E+FlL8mW7Zs2bx5s+ItqampcXFx/fr1GzRoUE5Ozo0bN2JjY2UyWc2aNb/++mt3d3fxqxLAvHnzxNwoABkZGevXr2fKiYiIqBhlvC9+f3CgJGLKSQ0SExM//fRTMzOzZ8+eFdVHOQ8VGxtrbGycnZ198+ZNa2vrOnXqKB/qxo0bdevWFY/8U8jNzb1582ZWVlbz5s3FtIL09PRnz54pbggzMjLi4+Nr1apV6JqUpKQk5XM9e/YsOzv7+fPnERER+vr65ubmIqTMzMxbt27Z2NiIw969ezcxMbFNmzb6+vqqxxw1apSTk1NMTMyQIUPOnz9fr169AjELaWlpU6dOXbJkiequ7du36+rqKu7ikpKS9PT0PDw8li5dKh4g2Lp162nTpg0YMED5nlPB2Ni4Zs2aqtk9AF9++WVERERoaGiNGjVEy7x58yIiIsR2VlbWP//8o6Wl1bRpU+WEV1Htyh1iY2PNzc0LZBVVfzriJ/Ls2TNxe1yxYsWpU6e+ePEiOztbR0fH2Nj4lbfNQteuXVetWgXg33//bdSo0dmzZ1Xza6+0ffv2SZMm6ejoKFqOHz/etm1b5ekDAM6cOSPOde7cuRUrVijvKtC/wMdJMTiqo1fMR11ISEgIDQ2tV6+e4mMQHR1tamoqPnK5ublRUVGWlpbiA1Bo2K88e1ZW1o0bN5o1a2Zubl7MRUkfAcVPv5irE7vS09OlXN3z588LfB/LfnVluUCFAp/z+/fvR0REmJiYNG/ePDk5uUDMOjo6EydO3Llzp5SU03///bdjx441a9YAaNWq1YQJEyZOnDhhwoSsrKy2bdsquknMwbm5uXXv3n3MmDHipUgulzotGBERMX78+O3btzdp0kS0XL9+3dPTs9APnrICX7QDBw5s3779+vXrAAr9FSrcu3dPLpd/9dVXa9euNTU1HTly5LJly+rWrTts2LAff/zx5s2bH3/8sehpZ2e3evXq6dOnK36tKXvlry+NkPipkPLXZOTIkYMHD1a8rFChgre397fffismPeXm5gYGBl69elWk5ObMmVPomCclJa1fv15910dEREREr8CUkxrMmDEjISFh3bp1iolOqvr37z9x4sSJEycCcHJysrW1DQgIqFat2s2bN5cvX/75558DOHv27MCBA21sbFJSUkTORRBTAHR0dKpVq3bv3r1t27b16tUrMzPTwcFhxowZHh4eAIYNG6arq7tv3z7VU587d27evHnK51qxYsWDBw9++umnnTt3tmjRYsuWLU5OTm3btj137pyZmdnNmzf37Nlz8ODBa9euJSUlValSJSgoqGLFigUOa2xsbGxs/PPPP8+YMSMlJeXp06diOUlycvLGjRudnZ0VWRVDQ0NXV1fVwBRlOISYmJjnz583bdpUce3du3dPSEh4+PCh8sQHhY4dO4aGhqq2p6am+vr6rl+/XvnGzMTExMTEBEBwcLCLi4upqWlOTk5GRsb+/ftbtGhRTLtCQkLCgAEDGjVqtHHjRuWfZqE/HQDh4eE2NjYiV6Knp1dUdRKJPvjgAx0dndjY2FK8NyAgYNeuXcotBw4cUMwdu3nzppeXl7ivFhND4uPjp06dWq1aNcVyGOX+qh+nYkavqI+6cOzYse+++6527drXrl3z9vb+6quvALRv337r1q3iNjsqKsrKyur58+fiZ6cchrJizt6mTZsTJ07UrFlzzpw5zs7OhQ5CSUdA8dMv5uqcnJyaN29+8eJFKVen+n0s+9WV5QIVFFcqk8mGDRsWFBTUrFmzuLi46tWrt2/fXjXmnj17KvI+xbt69eqHH34ofqs0bty4f//+q1at+t///qfo8OTJk9mzZxdYVQdALpenpaXNnz9feZXoxIkT3dzc9u3b9+uvv2ZnZ//8889//fWXlDBURUZGOjo6zpo1a/To0YrGzZs3jxgxotDstjLlL9o///zj5uZWrVq1QtPlBURFRQUHBz99+vTFixfBwcFRUVFyuVxsKOemHR0djYyMFixYIFJ1yl7566uA3Nzc69evt23bVjkTXU7dpHwqpPw10dfXHz16dHR0tMhktWrVqmHDhmJ8OnTosHLlyrNnz27atAnAjz/+eOnSpULntG7cuPHHH38sPhgiIiIiUiOmnMrK399/27Zty5YtU/wncSmuXr0aEhJSqVKlP//8c/z48VOnTgUwZcoUT0/POXPmyOXykSNHip5yudzNzc3V1XX+/PkADh486ObmFhYWZmJismfPHkdHx06dOp0/fz40NDQkJETiuRYtWnT8+PECC3lCQ0Nv3rwpbmlGjhy5aNGizZs3Z2ZmNm/efM+ePePHj1c98okTJ3766aePP/44MjLy4MGDM2bMiIiI2LFjR8+ePfv37y/6ZGVlJSUlKe7fnjx5kpSU1Lx5c/GyZs2aiqM9f/48KyvL3d1d0aKlpVW7du3Hjx8XmnIqyt9//52VlaW8VE0hNzd37Nixrq6uP/zwA4CpU6e6ubkFBwfLZLJC2xW3i2FhYb179x4+fLj4KSgU9dOpWLFibGxs2eugZ2ZmJiYmpqam/vzzzwYGBqWrTRMREaE8ASc3N/fw4cMiBwGgdu3a7u7uFy5ciIuL++KLL/bt29enT5/PPvtMUbG4QH/Vj5NcLi9m9FT7KybiXbp06fr166ampufOnfv4449dXFyKmfxVIAzl9mLOfunSpdDQUDMzs2KOVtIRUKaWqyv0+1iWq1PjBQq3b98+duxYbGysSBK9ePGicuXKqjHXrVtXMZeweIcOHXJyclK8nD59er9+/ebOnatI6xgbG/fo0UNHR6dAyubZs2diIqRyo4ODw82bN6dOndqqVasmTZoMGjSowNd//fr1f//9t2KllTKZTNa8eXOx0iogIGDs2LFff/31iBEjunTpMn/+/C5dujx+/HjHjh0XL1585UUpf9F+/fXXBQsW/Pnnn+K3XGZmZk5OTmpqqqISEwB3d/cFCxbY2dllZGQkJiaKEuOJiYl9+vQRGz179iywbm7JkiWdOnX68ssvlX8lFv8hKZSbm9uOHTvGjBmzbdu2Yq5ILd0kfiqk/DXx9PQUlQG1tLTCw8MdHBwOHz4sdi1YsKBOnToi0Sb+Wj1//lwMjq6urlwuf2UARERERFQemHJ6yc7OrhTvev78+eTJk+3t7WfOnHnlyhXpbxw/fnylSpXERJ7k5GRRP+Xu3btiypKWltaMGTN+++03AA8fPrx06dIPP/wgSnvUqVMnIyMjNDS0Q4cOtra2CxYscHZ2TkxMDAgIEDNBpJyr0CUnY8eOFfd7nTt3njdv3meffSbWg3Ts2FG1EImYMTFq1KidO3cOHz48PT09Pj5+0aJFX3/99d9//61c8jwuLs7S0vLo0aPi5fLly2NjY5WnMyjk5OTUqlWrdu3ayo3x8fElLaCenp4upjWp7nrw4MGdO3fOnj0rXn711Vf169ePiIhIS0srtN3KykqkFWbNmuXt7S2mNSkr5qcTFxennFArnfXr14tlIBUqVDhy5Ejp1grl5uYqL7e8ePFi9erVFSWlq1at2qtXr1OnTvXr169Xr15bt24dOnSomKhVaH/Vj1NKSkoxo1fMx2/8+PHih9u5c+eWLVsePXpUeQ5UAQXCUCjqZyrOPmHChEIzMspHK+kIKFPX1RWldFenxgsUzMzMsrOzV69ePWTIkAYNGhT1ADKxvumVF5WZmenv76+cxLG3t69Tp87u3bsVXzFTU9Nx48apvvfnn3/u3r276gpNIyOjbdu2jRw5cvfu3WLxoLLc3NycnBy5XK6ahcnNzVXEbGhouGnTJjEyHh4ew4cP79+/f3R09Pjx4xVZ8mIof9EWLlxoaGgoUk5iYs7WrVv/+OOPQ4cOFXhXw4YNf/3110L/fLRu3Xry5MnKLe3bt+/fv//333+/fft2RWPxH5JCJSUlKf6/GGrpJuVTIfGvydmzZ0UiSVtbu3fv3nPmzKlUqZL4NXv58uUePXoolouKqYUHDx4s/rxERESkqnT3xe8hDpRETDm9VLrSX//H3p0H1LT1/wPfpzlCEZWSbkokN6RSRDKEJEmJRMYbIpIxlyLXlKt4UkhJESGpkGtIhtIkU4oGU2keNI/n/P5Ynv09v04dp5R47vv11z5rr7P32uvsTu1Pa33WhQsXcnNzJ02atHv3bvofuW5ubnPmzOF+QPpBkQw0qKmpyc/PJ5MLSDk9QObTp098fHx//fUX/d4xY8YwmUyybWFhsXXrVi0tLS0tLd7P1WI1+i97YWFhUVFROhGGsLBwi0vOffjw4fDhw/PmzYuLi1uxYsXw4cPHjRvHnjicKCgoyMvLmzhxInmZlZXFz8+fkJBAV7h06RJJktK7d2/OEQ25ubkqKiqtXVqL+vfvT4JBnE9ceXl5AgICdNYbUjM3N7empqbFcnKEq1ev9urVy8zMjPNcXD6dqqoqISGhtWvXHjt2LDw8vH///hoaGpxHEBISohdXIurq6oSEhMi2vb29u7t7YWHh6tWrt2zZ8uTJkxZHanyzQ3JycughNs2mUNna2pLVslRVVW1tbW/fvt3U1PT48eOdO3eSfmhWn/N2aq1XSe9xuf3YQ3IyMjLkybw1rc2q43721gaasR+trT3ArqOurjXtu7oOvEBCTk4uPDz8yJEjrq6u0tLS+/bts7Cw4KyWk5NDDsjdxYsXBw4c2CyIM3/+/DNnznBGddnl5eW5urqSOA6nc+fO3bhxw83NzcnJicFgrFu3jt7FY7CP/e8GU1PTcePG6enpvXnzhh5Kwx37DxpnKqKbN2+SVEQfPnzIy8vT1tYmcfaqqipHR0f6K50dHx/fly9funXrxp6bae/evb///vvmzZvpEu43SYvOnj17+/btb64/0CHVeLkrePxtws/PT37Q+Pj4xo0bt2DBgidPnpw6daqurk5FRYUMFibu3bvH/hHQ0wz79+9/69Yt7o0BAAD4l0NKbB6ho3iEkNN3If+8DQwMZC88fPiwtLR0W29BWVnZysrKkpIS8hD74cMHUj5w4EAmk3n69GnOES5NTU1WVlYk3+rx48fJuCQe8fHxfedcA5I7prS01NLSMjw8PDc3l30halpGRsbcuXNJUKaxsVFbW7u+vv7s2bP0xBA61KWiopKWlsb+Xmdn55kzZ7aWeffTp0+HDh3avHlzs4FRysrKSkpK586d09PTa/YWOTm5xsbGz58/02EpUlhTU9NiOXmXq6trVFSUgYHB7du3m6UQ5vLp9OzZMyYmhjxYnj9/ftGiRS1ehYKCQlZWFv2ytLS02aJdFEX17dvXx8dn0KBBvr6+K1eubPE4XOjp6d27d48OOYWFhbHfsWPGjKmsrAwICLC0tHz//r2oqKiRkRFJed5ifU6t9eo3G0bf5GR75syZZLgKHbhhz13VWjPad3b2o31/D3z/1bX289juvu3wC5w6derUqVPr6+tPnDixcOHC6dOnc7b57t2735z72dTU9NdffzWbGUeWZtu6dWtGRgZ7kiZ2Hz9+nDt37uLFi8eNG8e519/ff926deHh4ePHj9fU1DQyMiopKSHrRbYPaWdNTc2ff/5pZmYWFRX1zbXhmv2gsaurq4uOjvby8iIrKsybNy85OVlCQiIxMXHbtm3sNaOjoydMmMBesnPnTjpkT74nra2t2WdBtuMmERcXNzc3/2YndEg1Xu4KHn+b/Oc//3Fzc6Moau3atX/++eeSJUs8PT2vXr1648YNkgaRrnn//v2UlJTq6mry6+P+/fukvMXlNQAAAACg8+DPr+8ye/bs2/919OhRUhgcHNziEADulJSURo0atWfPHpL/iH4kGzhwoIGBwYYNG6qqqkjyoKioKBLqcnZ2Li4u9vHxCQoK2rx58/Pnz8lb/P39v5khtX///q9evWrxX+ttEh8fLy8vr6ampq6u3mIumIiIiJkzZ8rKysrKyp4/f15dXd3Dw2Pbtm1iYmKkkM44y8fHRw/yqq6u3rVr1/nz58lDWouioqKOHTsWFRXFucvNzc3X1/fAgQPV1dUkB+3hw4cvXryoqKiooaGxe/duFovV1NTk7Oysp6fXv3//1srphvn6+uro6Ojr6zcbq8Ll05GQkHj+/DlJYdunT58TJ07Exsamp6fHxMRcvnz5n3/+IUewsLA4d+4c+ewaGxudnJwUFBQ0NTWbXVGvXr02bty4d+9eekgUWaOQxmXqyoIFC06fPk22U1JSKisr2cfE2djYDBo0SFdX18bGRkpKaurUqTY2NjY2NmRmImd9Ttx7jwtfX9+cnByKokJDQ9PT00nGlmHDhl29epX8FJDcNNyb0Y6zNzva9/fAd14dl5/H9vVth1/ghw8f3r59SwblaWhoMJlMBoPB2WY/P78WFwpg5+HhIS4uzpnaWUlJacSIEZcvX+Z8S0NDQ1BQkIaGxuzZs9k7jcjJyZkzZ46TkxOJN5GZjP/888+pU6fevXvHvTGtSUpKMjQ0jI6OfvLkye7dux8+fEhix9yx/6A1c/369fHjx5N/JwwdOnTRokUODg4kGhgVFeXv78/Hx3fmzJmoqCh+fv6oqChnZ2dZWdlz585FRUWxx5sIZ2fn27dvk0+E+03Cy++CzsbLXUF887eJgICAmZmZmZkZmQMuKCh4/vz5+fPnx8TEkFAUkZeXl5CQoK+vv2HDBvKF2ee/2jpNGwAAAAC+E0JO30VOTm7yf9FhAj09Pc5UI7zw8fG5dOnSgAEDmgUdAgMDa2pqpKWlhwwZ0rt3bwcHByaTeffuXQ8Pj+DgYFFR0bFjx27fvn3evHmVlZUURT18+PDGjRvcz7V58+YbN26Iioq2OGSAd+rq6mlpaX/88cf58+cTEhJIEihfX1+y99mzZ0lJSTNmzMjIyFi6dOmFCxcCAgKsra2nTp06evRoPz8/zvQf//zzz+rVq5WVlZOSkpKTk7mkQ7KyskpMTKTzrLMzMTEJDg4+ffq0mJiYjIyMpKTk/fv3NTU1GQxGQEBAbGystLS0lJRURkYGWWmrtXIag8E4fvz4tGnTxo8f3ywVboufDkVRqqqq5GYgc2EGDBjwxx9/TJw40draev/+/XSu96VLl9ra2mpra0tLS/fo0ePhw4eXLl2i8zqzW7t2bXV1Nd2wEydO9GWTmpraWkeNHTu2T58+QUFBZAqVsbFxswmM0dHRZJXA6OhoksOY1mL9Zr7Ze62ZPXv22LFjlZWVraysPD09yUOys7NzZGSkrKzswIED1dXVv9mMdpyd82jf2QPfeXVcfh7b17cdfoE5OTljxowZMGCAmprazJkz//Of/4iJiTVr87lz5yQlJceOHcvlOHV1dSdOnOAc4kTMnTv39evX7CVMJtPe3l5aWvrAgQPnzp3bvn17s3YmJSUNHTpUTEzs1atX7ENpdHR0MjMz27TsAPHixYspU6ZMnTp18uTJjx49IlMXR48ezcsNwP6Dxn7JTk5OLi4umZmZhoaGmpqaioqKx48fv3jxYnp6OplmOGnSpA0bNgwcOJCErSmKmjBhgqWl5aRJk+jvUnZycnJr1qypqKggL7ncJLz8LuhUvNwVNO6/TUig1sXFxcXFpaysrLa2NigoyNTUdM6cOXx8fFZWVk+fPiUduHbt2mXLlp06dSo/P59MZ46NjX379m12dnZOTk52djbddQAAAADQ6VitO3LkCPmnNJc6nfHeLvH48WPuFUpLSwMDA/Py8jq1GfX19a9fvy4rK+PcVVFRkZqaWlJS0qkNaIfs7OyjR49u3Lhx/fr1W7dudXNzi4uLI7tu3rwZFBS0Zs2aUaNGeXh41NfX0+8i+WL79et39+5d9qPdvXv34MGDKSkpHdW2tLS06urqZuWfP38mK5HzWP5NLX46Z86cYTKZvLy9oaEhIyOjsLCwHafmRU5OjoqKSkZGhra2dkREBO9vbFP9dvRebW3t69evv3z5wl7Y0NDw9u3b8vLyNjWD97O36aLa2mOEurp6QEAAj1fHizb1bWdcYGNj47t37968eVNTU8O5NyMjQ0VFJScnh5fjtLarxR+W27dv098nLUpKSvrmSXlXVVXl6enZ4jcwL+gfNPJSX18/OTn50KFDJ06cuHLlyoMHD968eVNaWspisfbu3Xv06NF3794tXLjw/fv3LBbLxcVFVVV19OjR9NEKCgo2bdpUWVnJ49nb/fXVSXi/K2hcfpuwWKwxY8ZERERERERcv37d2NjY1NT04cOHLBarrq7O3d1dRUUlLCzsn3/+mTBhQl1dHXnLjRs3bG1tdXV1hw0bpvRfrd1R0tLSXNrGfe/P4Jf7uwsAAH5O33wuBgIdxanFv0YQcvrKzc2ttV1xcXFr1qwZPHhwTEzMj23U/4impqbWdvEYkYHvV1BQQJ7P2QN/39TW+p2kY5vRpqO179Qk5NT2pnWMH3CBnMgNBu3uh/r6+tra2o5uThfrkruCS1iTO4ScAAAAuD8XAzt0FKcW/xpB+vBWlZWVXbp0yd/f/927dwwGw8PDA+sgtg+XjK3tmK8E7UMWtBo1alSb3tXW+p2kY5vRpqO179Tjx4/nJcl3J/kBF8iJXjHtX67d/cC+LN3/jC65K+j8gAAAAADQ5RByakF8fPzZs2dv3rzZp0+f3NxcEqgzMzPr6nYBwK+BXkwAAAAAAADgXwshp/9DD2sqLy8ni6ZVV1fz8fEdPXoU8SYAAAAAAAAAAN4h5PSViIiItrZ2eXk5Pz8/+3rzTCbTzs7Ozs6uS1sHAAAAAAAA0LmQTIZH6CgeIeT01Zo1a6ysrC5duuTr6/vly5e6urrq6mqSFeLkyZMzZszo6gYCAABAZ5GRkenqJgAAAHQ9XV3drm7CrwEdxaNW8zr/C4mLi69YsSI2NvbMmTOGhoaioqKSkpJNTU0rV668ceNGV7cOAAAAAAAAAOCXgZBTC7S0tI4fP/706dN169YpKCgwmcwVK1Yg6gQAAAAAAAAAwCOEnFpFD3oKDQ01MTHZsGFDbGxsVzcKAAAAAAAAAOAXgJDTVzExMa3tIoOe4uLisrKy8vPzf2y7AAAAAAAAAH4ELs/FwA4dxSOEnL765ggmcXFxKysrKSmpH9UiAAAAAAAAgB8HM3t4hI7iEUJOAAAAAAAAAADQwRByAgAAAAAAAACADoaQEwAAAAAAAAAAdDCEnL7S0dHp6iYAAAAAAAAAdBk8F/MIHcUjhJy+0tXV7eomAAAAAAAAAHQZPBfzCB3FI4ScAAAAAAAAAACggyHkBAAAAAAAAAAAHUygqxsA/8tqampev349atQoBoPR1W35oT5+/CgpKdmtW7eioqKAgID169cXFRUFBwe3WNnExEROTo6iqJKSklu3bkVFRR04cEBCQiI3N9fU1DQsLKxfv34//AoAAAAAAAAAvgtCTl/FxMS0NhszPDz8+fPn7CWTJ08eM2YMZ00mk3nt2rWoqKjKykpFRUVTU9Nhw4a1ozEzZsxYuXLl7Nmzm5WbmppaWlrOmzePvbCkpOTZs2e9evUaNmyYiIgI+67//Oc/Y8aMGT16NF3i7u6ur68/YsQIiqKCgoIyMzMpiurevbuKisq0adP4+L6OegsKCpKUlJwyZUqzBlhbWy9atIizvDX5+fk6Ojr19fVtufpWNTY2FhYW5uXlFRUVFRcXl5aWamhoaGlpff+RMzIyioqKWvxMv+nAgQPdu3dfvXo16b23b98mJCRUVla+efPm77//lpCQSExMXLly5eHDh5WUlCiK8vT0NDAwyMrK4ufnnzZtGkVRoqKiMTExq1evrqqqYjAYx44d6969e1lZmZmZWWpqqomJCUVRU6ZM2b179/dfKQAAAAAAQGu4PBcDO3QUjxBy+io2Nra1O+bKlSv+/v7sJSIiIpzhiYqKipkzZ6amplpaWv7+++/v37+fOHHiyZMnOSNH3/T58+fKykrOci0tLVlZWfplYmKira1tcXFxYWGhmppaenr60qVLd+/eLSoqSiq4ubk5Ojqyh5z2798vJiZGQk7+/v55eXnjxo2rqqrat2/fkCFD7t27JyAgQHYNGTKEM7T06NEjZ2dniqK+fPliaWnZu3dvQUHBhoaGsrIyFxcX9hMRoqKi3bp1a+vls1u/fn1qampeXl5ubm5TU1P//v0zMzOFhIT09PRkZGQGDRr0PQcnXrx44eHhoaKi8urVq+XLl7f17ZMmTVqxYkVgYGBAQICysrKCgoKFhUVERERoaGhxcXGfPn38/f319fUzMzP37NkjJyeXnp7OZDJLSkoYDEZ2dnZubu6jR4/GjBmTnJz84MGD/fv3Gxoa3rlzZ8mSJWpqavn5+bW1tQYGBvr6+t9/pQAAAAAAAFxweS4GdugoHiHkxKvNmzfT6yCqqalxVti4cWN2dvbLly+lpKRIibOzc3Z2Ntmur69//fo1g8FQVVUVFBSk39VaOXuFgoKCvn37CgsLL1++vHv37qQ8ICBg+/bt/v7+48aN69WrV3h4eI8ePdasWWNqahoZGcnjRenr67u7u5OxOSoqKtHR0ZMmTWqtcm1tbUlJiaKiIkVR3bp1W7VqVXl5eUNDAz8/v5iYGClvho+Pr6amZvny5cNStFsAACAASURBVFVVVaWlpZKSkoGBgTy2jdDS0poyZYqioqK8vHz37t0dHBxUVVW9vLx69+7dpuOwY7FYq1evvnLlyokTJ0xNTdPT02fNmqWpqenh4dGOo40ePTo+Pt7FxaW0tJSiKCEhoSNHjhQUFNy8eZNUEBAQiI6O5ufnb2pqmjdvXn19/ZQpUzIyMvj5+TU0NEj/FxUVpaamPnv2rKSkJDo6OjIy8uLFi+fPn1+8eDGDwdDU1DQwMGj39QIAAAAAAAD8eAg58UpQULC2tlZeXl5TU5MzNlRVVeXv7+/t7U3HmyiKEhcXFxcXJ8ORzMzMJCQkGhsba2trr169Onz4cC7ltOLi4lmzZqmoqJw8eZKiKGNj4+XLly9fvjw9PX3Lli2xsbEDBw5MSkqSlpbu27cvRVE+Pj5aWloXLlywtLRs09UpKiry8/MXFBRwqfPu3TslJSWSlUlQUHDWrFnfPCwfHx8/P/+UKVNERUV79eolLS3dYrXXr1+/fPkyJSVFRETEyMhIXV2d3rVgwQJ6+8qVK4mJifRQrHZzdnaOiYlxdXUlY5pmzZrl6up6//79zZs3t+k4e/bs+fLly65du3r06OHq6kqXT5w4MTY29vr160ZGRqSEn5+foqg///yzsLDw48ePmZmZv//+O4ni/fnnnyTk5+3tnZaWlpeX5+3tvW7dOh0dHTExMRMTk2nTph0/fvx7rhcAAAAAAADgx0PIiVd79+4lG8rKypcvXyYhA1pKSkp9fT3nzDKKopqamhYtWmRpaXngwAGKolatWmVjY5OYmMhkMlsspzNtZ2VlTZ8+fd68eZxJfE6dOrV69eqBAwdSFJWQkKCpqUnKGQyGjY3N7du3eQw51dXVlZWVVVVVHTt2TEREZPz48VwqFxQUyMjI8HJYGokNNUs+Rbt161Z4eHhYWJiEhMTkyZOVlZULCwunTZu2f//+xYsXc9Y/ePDggQMHvjPedOHCBS8vr8TERHl5+aFDh86aNSswMNDFxYW9jre3d0pKSosnYjKZampqK1asIJmtHBwchgwZEhAQwD4KKS8vb+7cuSSAFRIScuTIEYqili1bdvHixaysrKqqKhJfS0lJkZeX79GjR8+ePceNGzdu3Dh9ff2GhgY/P7+oqCgjI6OcnBwdHZ3s7Ox/W/J1AAAAAAAA+B+AkNNX9KQ5TioqKrt27Ro6dGheXp6rq2t6erq1tXWzhOI1NTVkWBPn2zMyMlJTU6Ojo8nLTZs2DRo0KDs7u7q6usXyAQMGkEDSli1bXFxcWswu9OTJk3379pHtu3fv6unp0btkZWUvXbrE41V7e3t7e3uT6WA3btxgTxTFqbCwsLVhSq0RFRWtra1lMpl0YnJ29+7d69ev3/3799kn5U2ZMsXMzIwz5NTQ0PDixYvvnC4bHR29bNmysLAweXl5iqL09PQCAwMtLS1DQ0PZZxQ2NTU1NjayWCzOWE9TU1NTUxPZVlBQCAkJuXz5MvvnXl1dbW5uPmPGDHt7e4qiDAwMhg0btmDBAm1t7eLi4u3bty9btozECsmwssOHD6uqqlIU9fTp00+fPjU0NJiZme3atWvXrl3V1dWGhoaysrKamppMJtPNzW3ixInfc/kAAAAAAABccHkuBnboKB4h5PQVl1jGtm3b6G1hYeFVq1a9ePGitLRUQkKCLu/fvz9FUe/fvycBI3Z5eXkCAgJk4htdMzc3t6ampsVycoSrV6/26tXLzMysxSbV1dWRjZKSksjIyGPHjtG7UlNTycpoJJDUbLW4uro6ISEh+qW9vb27u3thYeHq1au3bNny5MkTLmOIqqqqhISE1q5de+zYsfDw8P79+2toaLRYs6Ki4uLFi2/evGEymSwW6+3bt0OGDOGsRoZ3NaOsrFxcXNzY2NisJUwmk6Ko0tJS9qmLbZKXlzdz5kxnZ2f26JKRkdHRo0dNTU3v3LlDL363Zs0a3g87d+5cejs1NdXc3FxeXt7Ly4uUkMmV3bp18/DwKCoqevLkCR198/PzCwsLW7Vq1ebNm6dMmbJ+/XoHB4eIiAgDA4PS0tKoqChPT8+EhAQVFZW0tDRTU1Ntbe32XTgAAAAAAAAvkBKbR+goHrUw9gSaefPmDb1dUlJCNlgsFnsdZWVlJSWlc+fOcb5dTk6usbHx8+fP5OX79+9JYWvl5KWrq6u2traBgUFRURHnMUeNGkWGMu3atWv27Nn04KPy8nIvL69p06aRlwoKCllZWfS7SktLy8rKfvvtt2ZH69u3r4+Pz/v37319fbn0Q8+ePWNiYkgM6/z5860lfiopKRk5cuSTJ08GDx6soqIiKio6bty4OXPmxMXFcTk4LTAwUEdHhzPyJSwsrKWlFRQUxPmWgoKCOXPmfPz4kfuRpaWlQ0JCHB0dm5UvWbLEwcFh+vTpKSkpvLSwNWfPntXW1p4zZ054eDhn++3t7S9fvnzw4MH9+/cHBgYGBgYaGxuLiYl5enoaGhp6enoqKiqStPQbN26Mi4urqqpasWKFnZ3d+/fvra2tt27d+p1r/wEAAAAAAAD8SBjl9G2qqqqTJk0aOXJkUVERWXBt6tSpnCumubm5mZub//bbb2vXru3WrVtFRcXJkyfl5OQsLCw0NDR2797t5eXFZDKdnZ319PT69+/PYrFaLCdH4+Pj8/X1XbNmjb6+/p07d5rNaNu0aZOWltbNmzdrampiY2NJ4du3b62trUeMGEGPu7GwsNi0adOKFSvU1dUbGxudnJwUFBToxE/sevXqtXHjxr1799rY2JBhULW1tezRLgkJCQkJiefPn5MJfX369Dlx4oS4uLikpGRhYeHnz5979uw5depUiqJiYmLk5eV9fHzIwKh169Y9evToxo0b06dPt7Ozc3Z2bnGSHQntnTp16ty5c3fv3m2xwoEDB6ZOnVpfX29ra9uzZ0+6XFJSUlpaWldX9969e4MHD+byUU6ZMqXFcmdn5/T0dENDwzdv3tBrAvKosrLy8uXLR44cKS4uDg0N5Vxarri4+OPHj/fv3x86dKiiomJ2drasrCyZsrdu3TpDQ8MhQ4aMHTt24cKFL168IG/ZuXMn2fj7779VVVV37969cuXKNrUKAAAAAAAAoGthlNO3GRoaPnjw4ODBg76+vkwmc8mSJS2OtTExMQkODj59+rSYmJiMjIykpOT9+/c1NTUZDEZAQEBsbKy0tLSUlFRGRoafnx9J9d1iOY3BYBw/fnzatGnjx4/Pzs5m36WoqJicnOzs7JyUlCQrKxsSEqKrq6uhoTFjxoyQkBC62tKlS21tbbW1taWlpXv06PHw4cNLly6JiIi0eJlr166trq6m23DixIm+bFJTU0nKIZI3au/evQMGDPjjjz8mTpxobW29f//+5ORk8kYNDY2UlJSlS5d6eHgsWLBASkpKSUnJwcHh8ePHeXl5nPGm/Px8HR0dOTm58ePH8/Pzx8fHkxNxGjNmTGRkZHh4uIyMjJaWFj1sio+P7/jx42ZmZlOmTPn06RMPH2kLfH19jxw50qZ4U01Njb6+voSEhJubm52dXWZmJme8KScnZ8KECWvXrr127Zqdnd3IkSNnzJghKysrJyfXv39/Ozu7qVOnlpSUjBo1in2eJpPJjIuLs7W1PX78+Llz55ycnNp3UQAAAAAAAABdBaOcvoqJiWltNuaNGzfq6+tzc3MbGhrk5eXZcyE1M3v27NmzZ+fk5FRWVsrLy4uKipLyoUOHPn/+PDc3l8FgsI9Xaq382bNn9Labm5ubmxvZfvLkCV0+YMCA+fPnk209Pb3evXvr6uo2axsfH9++ffv27Nnz4cOHXr16SUpKsu+NjIxkfykmJlZYWNjiLtqZM2dIUKZXr17sCaTYycjIJCUlBQcHv3v3TlNT09PTk8wyGzp06MmTJznrS0lJubu7Kygo8JKkSVdX9+HDh+np6a9evRo2bBj7Lnd39379+omJiX3zIC0SFhY2Nzdv01tERUW3bdumpKQ0aNCg1upkZmauWLHC3t7ewcEhICDgzp07L168qK6uJrnJBQQEhISEDh48OG7cOPZ3TZ06lY+Pb86cOe7u7q2FCAEAAAAAADoWl+diYIeO4hFCTl/FxsZyuWOEhITIKmO8aG3dNxkZmTaV865v3776+vqt7RUQEOASE2kTzoXkWiQnJ+fg4MD7YduaGFtZWVlZWblZIYPB+PGjgQwNDblXGD9+/Pjx40n4b/Hixdw7cMKECWQQ2e3btzkXywMAAAAAAOhU3J+LgYaO4hEm1gH8RMjEQ8SbAAAAAAAA4FeHkBMAAAAAAAAAAHQwTKz7P98/we075ebmdm0DAAAAAAAAAAA6BEJOX+no6HRtxKfLA14AAAAAAADwb6ajo9PVTfg1oKN4hIl1XyH1FwAAAAAAAPyb4bmYR+goHiHkBAAAAAAAAAAAHQwhJwAAAAAAAAAA6GAIOQEAAAAAAAAAQAdDyOmrmJiYrm4CAAAAAAAAQJfBczGP0FE8Qsjpq9jY2K5uAgAAAAAAAECXwXMxj9BRPELIiVdlZWXnzp3Lz8/v6oYAAAAAAAAAAPzsEHL6tvj4eDs7Ox0dHUVFRSkpqa5uDgAAAAAAAADAz06gqxvw8yorK7t06VJAQEBmZiaDwdizZ4+Ojk5XNwoAAAAAAAAA4BeAkNNX7OGk+Pj4s2fP3rp1S05OLi8vj8Vi7dmzZ8mSJV3aQAAAAAAAAIBOhGEWPEJH8Qghp690dXXpYU1VVVViYmLV1dVpaWkMBsPV1XXp0qVd3UAAAAAAAACATqSrq9vVTfg1oKN4hJDTV1FRUba2tuXl5c3KWSyWk5OTk5NTF7ULAAAAAAAAAODXg5DTVxMnToyLiwsODj558uSXL19qamqampooihIUFPT39584cWJXNxAAAAAAAAAA4JeBFev+j7i4+MqVKxMTE8+dO2doaCgsLCwqKtrQ0LB48eKoqKiubh0AAAAAAAAAwC8DIaevYmJi6G0tLa3Tp08/e/Zs69atsrKyjY2N1tbWiDoBAAAAAADA/zD252LgAh3FI4ScvoqNjW1WQg96Cg0NNTQ0/OOPPzjrAAAAAAAAAPxvwDMvj9BRPEIup2/T0tLS0tIqKyu7fv26oqKilJRUV7cIAAAAAAAAAOCnhpATr8TFxa2srLq6FQAAAAAAAAAAvwBMrAMAAAAAAAAAgA6GkNNXOjo6Xd0EAAAAAAAAgC6D52IeoaN4hJDTV7q6ul3dBAAAAAAAAIAug+diHqGjeISQEwAAAAAAAAAAdDCEnAAAAAAAAAAAoIMh5AQAAAAAAAAAAB0MIaevYmJiuroJAAAAAAAAAF0Gz8U8QkfxSKCrG/CziI2N/c4EYN7e3l++fKEoauDAgZaWlqTQ0dFxxIgRCxcupKvV1tZ++PBBRUWFoqiqqioFBYW8vDx+fn6Kou7cuaOurt63b9/vvpo2+Pjxo6SkZLdu3dr0Ln9///T0dFdXVy51Xr9+HRQUtGfPHoqiTExMrl279vHjx/T0dLqCvr4+ufDW1NXVCQsLt6lhbVVVVcXPzy8iItKpZwEAdleuXMnPz1+9ejXnLj8/v4KCArJtbW1dU1NTWVlJ7xURESFfnj+DrVu36urqzpo1i7xsamoiG3x8fAwGg5Q0NjbShfHx8Xl5eexH4Ofnnz179g9vOAAAAECrvv+5+F8CHcUjhJx4wmKxrl27FhUVVVVV1b9//2nTpnHeXoMGDaqurqYoqm/fvtnZ2ST89OnTp549e6akpFAUJSkpKSUllZ2dPXny5ISEBGlpaYqiioqKyNuLi4vNzMwSEhK4h5wyMjKKiorGjBnTjqs4cOBA9+7dV69ezcfHR1HU27dvExISKisr37x58/fffzerXFJS8uzZs169eg0bNowzIlNbW1tVVUVR1N9//3379u1mez08PKSkpJKSkp48efL8+XOKoh4/fpySkhIZGRkcHPz7779TFHX+/PmCgoLu3bu31trg4OCtW7e+fPmSSx3y0dy8eXPGjBl0SVpaGovFGjp0KC99Ym1tPXz4cBcXF14q19XV5efnFxUVFRcXl5WVjRgxQllZmd575syZsWPHspd8vxcvXoSFhS1cuFBBQYGUBAUFZWZmUhQlJiY2bNiwKVOm0OWSkpLk5fPnzy9dupSbm6uurr5y5Ury8c2YMWPlypUd+Hz7/PlzX1/fqqoqY2NjExOTb+5KSUmJiIh4+/Ztnz59zM3NNTU1SfmjR49u37798ePHHj16TJo0adasWeRxnaKoiooKT0/PN2/eDBgwwNLSUlVVlf0sLV6RqamppaXlvHnz2nrJ398/7KdmV1hYqKmpmZycLCEhwctx2tqx1dXVT58+TUpKqqqq2r59e7vb/yO9f//+/fv3Le767bffevfuTbZFRUX//vvvpKQk8rKmpqaqqurly5f0D8LatWt79epF9vr6+qqqqvL43cjlrmPH/Wvwzp079A2Tk5OjpKSkoKBQUlKyfft2e3t7iqIuXrzo5OT0+fPnvn37zpkz5927d3379pWSkvLx8Vm6dCkfH5+np2d5eTnP3QYAAAAA8ItByOnbampqZs2adefOHYqiGAwGi8WKj4+PjIxkr+Pn5+fr60u/1NDQSElJaWhoiI6O1tPTe/jwIUVRlpaWy5YtU1JSsrW13bRpU0BAAPsRDh8+vHDhwsGDB3NpyYsXLzw8PFRUVF69erV8+fK2XsikSZNWrFgRGBgYEBCgrKysoKBgYWERERERGhpaXFzcp08fUi0xMdHW1ra4uLiwsFBNTS09PX3p0qW7d+8WFRUlAR1/f//k5OTi4uKtW7caGRlNmDDh4sWLOTk5Dg4OFEUtWrSotrb29evXPj4+GRkZzs7OFEVVVla6ubmpqalZWFhs3LiRoqhmHdiMr6+vvb39uXPnuMebjh49Om7cuBMnTrBYLCMjI1J4586d7du3e3l5WVlZfbNPevbs2aNHj9b2btq0KTs7Oy8vLzc3t6ioSEREpKCgQFBQcOTIkVJSUn369KEDTNXV1XZ2dq09RbfbX3/9deXKlS9fvhw6dIiU+Pv75+XljRs3rqKiwsXFZezYseHh4QwGw9/ff8iQIVOmTPny5YuhoaG1tbWqqqqbm1tsbGxQUBBFUZ8/f2YfLfKdEhISxo8fv3LlSiUlJRsbm507d27YsIH7Lm1t7ZkzZ6qpqb1//15XV/fMmTPkA7pw4QKTyVRRUSkoKFi8ePGKFSvoizUyMmIymYsWLcrIyAgODib3Eq3FK9LS0pKVleVSoTXf3z/sp2bX1NT04cMHeggMd+3o2M2bN1+4cEFaWjotLe1XCTm1ptkXaWJiopubG/0yMzOTDvH4+/vfunWrpqZm7969pOT48eOWlpY8hpy43HX0qbl8DVIUVV9f//Llyx07doiKig4fPnzNmjVqamoJCQkeHh70QRYsWLBgwQJNTc0LFy4MGjTI2NjY3t5eXV09IiLir7/+4ufn9/b2btawhoaG169fq6urt73zAAAAAAB+PqzWHTlyhIxY4VKnM97bJdzc3FrbtWXLFvK/9/j4+MbGxo8fP0ZGRjarU1tbW8aGyWSyWKzdu3cvWrSIxWLduXMnPz+frvzly5fhw4dXVlaSR9zGxsaSkhIlJaXS0tJmh2Uymba2tn379g0JCWGxWJcvXw4NDc3Jydm8eXP7LrO+vt7JySkuLo68vHfvXlJSEnuFs2fPysnJ3b17t66ujkRYampqli5damhoSCpkZ2cHBgYGBgZ6e3vLyMiUlZWxWKz9+/fv2rWLVFBXV09NTWWxWE+ePJk6dWpaWlpaWlq/fv1IJy9dujQiIiIiIqJPnz6VlZWcLfzy5YuVlZWCgsKTJ0849zbrkKdPn2pra2dlZf3xxx/s1SIjI8XFxf/8889mb09PT29WYmNjw+WjP3ToUEBAwKNHjz59+tTY2Ojg4GBmZpaXl8disUgJXTMkJERPT6+6ujo7O5surKmp+fTpU1NTU1vLycuSkhJhYeF9+/ZJSUk1NDSQQkNDQ3t7e7KdnJxMUdSDBw/YyxsaGioqKkiFs2fP9uzZk/5cAgICyHZdXd2nT59qa2vJy/fv39+/fz8lJYU+9TdNmzbNxsaGbAcEBPTs2bOmpob7LvYfAQcHhxEjRnAe9vTp07169SLbZJzgy5cvW2tDi1dUUFBQVVXF/ZJbvN7WKufm5tId1djY+OnTJ/LTzYn91CwWq7S0NCoqKisrKzc3l4x1+lancus9LrvIxx0eHs7Pz8/LKX4Gbm5udnZ2nOXNvkjZ+5PFYmVkZKipqZFtQ0NDHR2d7t27k59HFouloaFx6NAhsl1XV5ecnPzs2bP6+vpvNob9riO++TXIYrESEhLU1dUzMjL8/f0XL1788eNHLS0tFovl7u7u7u7OfrTRo0dnZGSwWKyZM2eqqqqOHj1aREREQ0Nj9OjRYmJi7DXr6ur09fUpirKxsWntNoPOIy0t3e69P4Nf7u8uAAD4OXF5OAJ26ChOLf41gvThX+no6LRYzmKxfHx8KIpydXXt0aNHSkpKv379DA0Nm1UTFha2srKaOXPmzJkzt23bFhUVZWlpGRIS4uXllZKSsmTJEiaTSWoWFxdHRUXt3r37zp074eHhFEVdu3btwYMH+/bti46Ozs/PZz+ss7NzTEyMq6vr8uXLr169OmvWrKdPnx46dGj9+vVturo9e/Y4OjpWVFQICgq6urpqaWmR8okTJ9bV1V2/fp28TE9P37Jly6NHjwwMDF6+fCktLd23b18REREfH5/i4uILFy5QFCUrK2tlZWVlZfXq1att27b17NmTTICip7fU1dUJCQmR7bdv37q5ubm5udFDPN68eRMZGRkZGVlbW9uskXV1de7u7kpKSs+ePUtOTtbW1ua8kGYdMnLkyLVr1/br16/ZYAFDQ8PHjx/HxMSUlZXRhfHx8c2mKRH//PNPTEwMi8Xi3OXo6Lhw4cKxY8fKyclduHAhOTn5woULvXv3/uuvv65fv+7p6UnXvHbtmomJSV1d3bhx49zd3UmhhYXFunXr+Pj42lpOXp4/f15VVdXR0ZGiqBs3bnA2b/jw4fz8/Dk5OeyFAgICYmJidKs4Z4AWFxdPnDhx586dJJHWkiVLJk6cuHv3biMjI21t7ZKSEs4TNdPU1BQVFWVqakpezp49u6KiIi4ujvuufv360UeQlJSsr6/nPHJFRQU92q5nz56KiopXr179ZnvYr8jY2Pj8+fNcKnzzepv1z+jRo8koRYqicnNzBwwYQGJhnNhPHR0draCg4OjoOH369GaDs7hoX8fSHzf3IyckJHxzpFXHVgsODl66dGlreyMiIozZkA9aWFh4+fLlM/+r2fdhMwYGBjo6OiRbHLvExERlZWUbGxsrK6uhQ4eSiXhcsN91PH4NUhQVHh4+aNCgQYMGlZWVqaqqlpaW0vMBacXFxbdu3fry5cuDBw/IEMjz588nJCQoKSnFxcUlJCQICPx/A43XrFkjIiKSmZn5/PnzrVu3cm82AAAAQGdo7bkYmkFH8QgT675qLfXXhw8fiouLKYratm3bx48fSaqmM2fOsCcPIrZv397Q0EBRVK9evX7//ff79++npqY+ffrUxsbGx8eHZG6iKKqgoIB+aCGz7S5dukS2o6KiTp8+TU8Qu3DhgpeXV2Jiory8/NChQ2fNmhUYGNgs65C3t3dKSkqz5xaCyWSqqamtWLGCZCxycHAYMmRIQECAgYEBXScvL2/u3LmbN28mL0+dOrV69eqBAweSWTx0th0Gg2FjY3P79m06LfrDhw+vX79uZGS0ZcuWgwcPvn//np4JUltbSyc9UVVVJc/bJLjW1NQ0Z84cMv8uNDSUbsarV6+CgoL8/f0HDx5sbGxcUFAgLi7OeUWcHSIkJNTa7DlVVVUyF5IoKyubP38+59MpRVH5+fkmJibdunWzsrJavny5oqJiiwfcu3evv78/6eqcnBwdHZ2wsDAWi8VgMJqamq5fv+7k5CQuLn7x4kUDA4OxY8c+fPjw5cuXZCBSW8sJPz+/RYsWCQgILFiwwM/Pj85STPP19WUyma3NwbG3t3/16tX9+/fZC7OysqZPnz5v3rzdu3eTkj179sjJyZEbxtzc3M3N7a+//rK3t7948SLnMTds2LBly5b8/Py6uroBAwaQQjExMXFxcfLTwWUXraqqytfXd/78+XRJbGysv7//58+fP378SEdtysrK+vTp4+LiIi8vv3jxYlJYWloqJiYmKCjI5YqaaVahxevl/Wi8IGPxHB0dd+zYwWKxFixYQO/q1I7lwsbGJjAw0Nra+uzZsz+sWlFREftyAc2oq6uvXbuWfknPUXV0dKTj0VJSUg4ODv7+/iQO29TU1Gzq4r59+8aOHbtx48bffvuNlDQ1NS1atMjS0vLAgQMURa1atcrGxiYxMZEzVVOLdx2PX4MNDQ1nz55lMBhMJjMpKcnc3Ly4uJg9qErk5+dfuHChpKQkIiJCRkaGTChOS0srKyu7ePEiPz8//a8IMk34zp07T58+lZCQCAsL09LS+u2332xtbbn0MAAAAECHQ0psHqGjeISQ0zfQ6V2ampp8fHz++eef4ODg+fPnZ2Vlsf9jnKKou3fvkvThAwcOHDFixO7du+vr6w0MDIKCgvT19S0tLUlS7aFDh5LcOpzoVNBklMSyZcvCwsLk5eUpitLT0wsMDLS0tAwNDZ00aRJdjayIRAIfzY7W1NRED0NQUFAICQm5fPkyeyinurra3Nx8xowZJNMtRVFPnjzZt28ffTl6enp0ZVlZWTo09vTpUzMzs6qqql27dpHc4ampqU5OTvRh6XQnz549s7OzIwlKKIoqLy8vKyu7e/cuiUyROsuWLbtw4cKcOXMuXrw4duzYEydOREREcHYOjx3Sory8PGNjYz09PfaHf9rChQvt7e0jIyO9vLwGDx5sYWHBOUymtLT08+fPLoZkYwAAIABJREFU9MOnq6trZWUlGTdIkqP369ePPDNraWnt2bPH1NS0rKzs3r17dIe3tfzly5fPnz8ng5sWL16sqalZUFBAnmnPnDkTERFRUVFRVVV15MiRFhOlR0ZGBgQEvHr1io51kufnLVu2uLi4sCcCk5WVvXv3bkpKSnl5eWNj49OnT8lSXKtWreI8rKSkJMliQ9YOo8tFRUVJIZddRGNjo5WVlZSU1I4dO+hCMTGxgQMHkiW9YmNjyQC3xYsXDx061NnZee7cuUJCQvPnz29oaJCWln7x4gW9ZlmLV8SOs0KL18vj0Xj09u3btLQ0MhSRwWDY29vTUebO61juyMis1sZndVK11atXt7gmHTFgwIAWf3Kjo6NLS0vJ9pAhQ2pqag4ePLhs2TIyyqzZKpmjR482NjbeuXMnnRovIyMjNTU1OjqavNy0adOgQYOys7PpaB2txbuOx69BLy8vLS0tSUnJmzdvRkVFeXp6Xrlyhf1njVBVVfXz89PU1Dx48OCgQYNKS0vJvVFWVpacnCwmJkYPZbp27dr27dsfPHhAcszLycmFhYUZGBj079+fM9YMAAAAAPCrQMjpG+hFpmxtbZctWzZnzpzg4ODy8vLExMRm0+uEhITIv6wFBQWrq6t37dp17ty5O3fujB8/3sHBQVZWVkpKitQ8e/ZsYWEh57k+fPhANvLy8mbOnOns7Mz+SGZkZHT06FFTU9M7d+7QM+PWrFnD+7XMnTuX3k5NTTU3N5eXl/fy8qIL6+rqyEZJSUlkZOSxY8fY6yspKZHxTebm5mPHjpWWln79+nV0dPSECRPevXtHD1KoqKigc37r6uqSJzTyH/6ysrJXr16Rpe5IeI6iqJ07d3p4eHCfHMR7h3B6+fLlzJkzx4wZw36l7FgslqCgIJnd8+rVq/j4eM469f9F5gxKSEiwrz5GZtXRLy0sLLZu3aqlpdWsVW0q9/X17dev3/Hjx8lLISGhwMBAMkDMyMho06ZNYmJi8vLy9BzGZp4/fz5ixIj+/fuzF169erVXr15mZmbshSYmJtnZ2SYmJr179xYTEyNTmXJzc1scQaOioiIpKUniYnRcgNwwpJDLLhIGtba2zs7Ovnv3LnvLhw8fPnz4cLLoGxlkRFFUWFhYZmamoqLixYsXLS0thYWFJSQkpKSk6HhTa1fE/ZJbvF4ej8aj/Px8MTEx+pYmNz/RSR37TWfPnr19+zZ7UPsHVGsffn5+OrLW7PaWkZFhn81K7N279/fff6eHaubl5QkICNDrfpIfATIjstkbOe868knx8jVoampqZGRUVlZmYmKip6cnJiZ29+5d9sUK3759q6io2Gz8KT2yz9vb29HRkf6NUFpaunjx4qNHj44aNYquPHr06ICAgAULFoSGhk6ePLldfQkAAAAA0MUQcvoGWVlZWVnZnJwckuuHzvhDpy6inTx58uDBg1VVVV5eXgwGo6Cg4NmzZ/369duxY8erV69u3rxJ16yvr+fMZETm45ANaWnpkJAQzseMJUuWfPjwYfr06Q8ePBg2bFi7L+rs2bN2dnbr16/ftWsXSVhDjBo16tKlS2PHjt21a9fs2bPpf9qXl5d7eXn9/fffZFZUUFAQ+V99UFBQdXX1mTNnjI2NycNVTU0NeVD08PAgKYrIhBcREREtLS1FRcW//vqLDEGkZ72RCSzcta9Dqqurvb29XVxcNmzYsGvXrhYXQWf/TCmKUlNTU1NT46wjJSUlJycXGRnZ4oiDsLCwwMBAst3U1GRlZTV37tyHDx8eP36cHuXRpvKGhoZz587p6+vTuaj09fX9/PxIyKlv374jRozg3mMTJkzgnCHo6uoaFRVlYGBw+/ZtMqwmKyvr+vXrZWVlZNm+wsLCzMxMMkiqxexRZOSRuLi4vLz806dPyUeZmppaW1v7+++/k8hIa7uYTKaNjU1qauq9e/c4f3yIoUOHNjU1FRcXk7Q4jY2NJEdSYGDgwoUL5eXlm63IxnlF3C+5tevlcrTu3buTu5rMiuXe7YSsrGxlZWVJSQm5CjqU3EkdywtxcXFzc/MfXK19PDw8yPhBFxeXhQsXNttbXV3drVs39hIVFRVra2t6lKWcnFxjY+Pnz59JsIlkUCJTKVtD33Uk5MTL1yAJYDGZTH5+/mHDhuXk5Dx48ODEiRPkhnn58uX69etPnTpFTwN89OhRcnKyh4cHaU9BQcHIkSPJd29sbKycnFxiYiIJZrEzMTHx8vKaPXv25cuXp02b9t1dCwAAAADww7U13/j35Cr/mT1+/Li1XQcPHiT/Lff09CTpe4cMGUIvYkUjSymVlZWNGTOGlBQUFFhYWPTo0WP9+vW8LD80efLkiIiIb1ZbsGABeabl4bL+PxUVFX5+fr///juZW8RZITMzs0+fPoMHDx4wYAC9ktqbN2+0tLSMjY3Za3p7e69fv57FYlVWViorK9NL4KWlpSkoKJDt6upqY2Pj8vLyvXv3ku5VVFQsKSkhe+Xk5Fq8BG9v75kzZ7bpupp1SG1tbVRU1LZt26SkpNTV1W/evMnlvYsXL96/fz8vZwkODu7Zs2dwcDD7QnUsFotMXqM/3x07dqipqVVXVz969Kh79+7Pnj1rR/mVK1d69OhBL1XGYrHy8vL4+fnj4+PZV6xj16z86tWrza6LrMjGZDJXrVo1bNiw3NxcFotFoiFkVbj09HQpKSltbW1eemPHjh0qKiolJSVNTU0LFy7U0dHhvovEmxQUFF6/fl1YWFhYWFhUVMRisZqamkJCQsiyYuXl5cuWLZOVlSXL82lpaU2fPp0s45ibm0tmNZL8WVyuSFtb+9SpU61V4HK9LR6NxWKZmpouWbKErCZmYWFBxqS02Cfspx41ahT5Aamrq5s+fTrvK9a1tWPJDV9YWHju3Dl+fn7Stz/JYmc3btzYtm1bi7taW7GOxWLRXyCTJ0/OyMiwtbX18fGh9x45cuTIkSPkhndyciKFnz59EhER6dGjx6FDh5hMpoaGxh9//MFkMhsbG+fNm6enp0eqnTlz5vDhw9zvujZ9Dbq6uk6YMEFFRcXFxeXatWuksLCw8O+//z5//jyLxUpKSlq2bJmYmJient6FCxfoN0pLS9ML7X3TsWPHhISEMjMzeawP7YYV6wAAALg/FwM7dBSnFv8awSinr2JjY1tLAObo6FhcXOzu7k5msY0bN+706dPCwsLNqpWXl7u4uJDhSxUVFT4+Pm5ubmvWrPHx8bGysiIZggQFBaOjo5tldKZlZWXx0lRfX9+wsDB68hovampqpk+f/vjxYxUVFXt7+0WLFnG2n6IoRUXF5OTkR48eTZ48uW/fviEhIW5ubi9fvnR0dKQHEbCrra2dNWvWhAkTtLS0vnz5IigoGBYWRo8S2rx582+//dajR485c+YYGxv7+vpKSUmR+WgsFotkd+LU0NBAxrbwjr1D6uvrVVVVi4uLDQ0NPT0958yZ09rgJvoSWhxxxokM69i6dau9vb2Ghsbhw4cHDx5MZtUZGxuTs9y9e9fDwyMuLk5UVHTs2LHbt2+fN29eYmJiXFxcm8r9/PxMTU3ZE/dISUlNmjTJ19eXxz5JTEy8f//+li1bmpUzGIzjx487OjqOHz/+3r178vLyGzdu1NLSUlBQaGhomD9/fmxsLC/Hd3JyevnypaysrKioqJSUVFhYGPddVVVVZ86cIdltSDVhYWHS846Ojubm5hISEqWlpSNHjgwLCyMj5i5durRs2TIpKal+/fqVlJSsXLnS1tbW0tLy6tWrU6dObe2KOJvarAL3621WWU5OztnZedq0abKyskwmc+3atcHBwbz0j4+Pj7Gx8eXLl5uamlasWME+yLFjO5aiqICAALJKABkBR8JbLY75+sGeP38eHBxMsrMnJyez5xpPSkoqLy/fsGEDe/1FixaNHDmysbGRLJJAvg8FBQU/fvxYU1PDx8fHZDLj4+NnzpzZ7ERycnJr1qw5fPgw+QQDAgIsLS2lpaWbmpoUFBTofO0PHz58//49GSrY2l3H+9fgsWPHTp8+HR8fX19fv2DBgrCwsPT09FGjRvXp04csLlFQUFBeXj5ixIg9e/bIyMg8fPjw1q1b5L11dXX37t0jg+DIYghcutHOzk5dXb21ZQ3gm/Lz8+/cuWNkZMT7RFQAAIB/My7PxcAOHcUjRotrwxPu7u4bNmzw8PBYt25dW4/7Pe/tEocPH964cSOXClVVVZ8+fZKWlm7tz1YSMiBz7pydnQcOHLh161aS4aixsXHBggVmZmbz5s17+PDhgwcPWjyCn5+fh4cHvWJdx7p165aSktKgQYN4f0thYWFKSoquri5nwqATJ06kpaVNmjQpICAgKCiIj49vx44d3t7effr08fHx0dPTi4uL2759+40bN0hsKzIyMiEhQUFBwdra2sXFxdPTU01NrcUAwbNnzz58+MCeGqmtcnJypKSkWlzFj9Pt27fFxcXpvODf1NTUFBMTk5KSsnTpUtItY8aM+fPPPzvpU/sxCgsLS0tLBw0axD7LkhefP3+uqqpSUlLijOtx2cUpPz+/pKREWlqaPUMWUVZWlpubq6CgQOek/35tvd7GxsZ3795JS0uT6Xg8amhoyMjI6N+/f2uzCLnoqI79eaSnp//zzz/c60ydOlVZWVlbW3vnzp2kZOLEiYmJiatWrSopKSElampqV65c6dmz5zfPmJuby2AwOFN607jcdexa/BpMSUlZtmzZpUuX6BRRDx48uHXr1suXL798+ULSujs7O7Pn+9u+fXuLKfwmTpzY4rIG0IFiY2OXLVtmYGCwaNEiLon/ZGRkcnNz27f3Z/DL/d0FAAA/p28+FwOBjuLU4l8jCDl91dl3TIuLyjVTW1srKCjY1sf+LtHY2MhkMlvLXd0aXjrhl/P06dPhw4cLCgp2dUMAAKBlV65cITPclZSUFi5caG5uzvnfI4ScAAAAEEnhHTqKU4t/jfB1aZP+RXgJtYiIiPwS8SaKogQEBNoab+KxE345o0aNQrzpXyUnJ2cIh23btnV1uwCgVWZmZocOHSITHoODg7W0tOzs7FpcnxQAAAAAOhByOX2lo6PT1U0AgF+AjIzMkydPmhW2IwILAD+SpaUlRVEbN2589eqVoKBgWlramjVrunXr1tqgJwAAgH8nPBfzCB3FI4ScvtLV1SUrZAMAAMD/sIaGhpSUFIqixMXFd+7c6ebm5u3t3dWNAgAA+CkgJTaP0FE8Qsjp//zkaRoAAACg3WJjY62trauqqshLAQEBPj6+jRs3Ll++HKOcAAAAADoDQk4AAADwP4493iQgIKCpqblp0yYMiQcAAADoVAg5AQAAwP+y2NhYS0vLhoaG3r17L1myBMOaAAAAAH4MrFj3VUxMTFc3AQAAADpYbGysjY2NhobGlStXUlJSHB0dEW8CAABoDZ6LeYSO4hFCTl/FxsZ2dRMAAACgI+Xn52dlZcXFxYWEhGAaHQAAwDfhuZhH6CgeYWIdAAAA/G+SkpKysrLq6lYAAAAA/Et1bsgpKiqKyWR26ik6yuPHj/n5+bu6FQAAANAF6uvr79+/z2Wvu7v7j21R20RHR3d1EwAAAACa69yQU2hoaGhoaKeeogNdvXq1q5sAAAAAXWPixIlc9m7YsOEHtgUAAADgf0FnhZzMzMz4+H6lRFHv379XUFDo6lYAAABAF3BxcQkJCWlt75w5c3bt2vVjW9QepqamXd0EAAD4tSH1IY/QUTzqrJDTgAED1q1b10kHBwAAAOhA+/btmzBhQmt7hYSE8FcNAAD8G+jq6nZ1E34N6Cge/UoDkQAAAAAAAAAA4JeAkBMAAAAAAAAAAHQwhJwAAAAAAAAAAKCDIeT0VUxMTFc3AQAAAAAAAKDL4LmYR+goHiHk9FVsbGxXNwEAAAAAAACgy+C5mEfoKB4h5AQAAAAAAAAAAB0MIScAAAAAAAAAAOhgCDkBAAAAAAAAAEAHQ8jpKx0dna5uAgAAAAAAAECXwXMxj9BRPELI6StdXd2ubgIAAAAAAABAl8FzMY/QUTwS6KTjvnz58sSJE5108K4iKysrKira1a0AAACADlZfX3///n0ue93d3X9si9rDzMxswIABXd0KAAAAgK86K+R04sQJT0/PTjo4AAAAQMeaOHEil70bNmz4gW1pJz4+vnXr1nV1KwAAAAC+6qyQEzFz5sz/jfFm7969O3XqlJ2dnbKycle3BQAAADqYi4tLSEhIa3vnzJmza9euH9uitomKigoNDe3qVgAAAAD8fzo35KSrq2tra9upp/gxHj16dOrUKTMzM319/a5uCwAAAHSwffv2TZgwobW9QkJCP/noISaTiZATAAB8v5iYmP+NUSOdDR3FI6QPBwAAAAAAAAAqNja2q5vwa0BH8ahzRzn9AIWFhTU1NT169JCQkOjqtvyfxsbGCxcukO1JkybJyMg0NTWxWCwBAQG6AoPB4OfnpyiK7KIoip+fn8FgsB+n2bt4P3tb39Ia0gDOhnGqq6u7dOlSr169jI2N8/Pzb9++TcrNzc2FhYU7pDEAAAAAAAAA8Kv45Uc5rV27dsSIEfv27evqhvx/amtrra2tV65c6erqmpmZSVGUsLCwoKBgUVERRVEZGRmCgoJSUlKkMtklKCgoLCysoqLi5+dHH4f9XTwKDg5WVVXtkKtITU0VEBAQFBQ0Nzf/ZuWKigpra+tNmzZRFPXhwwdXV9eVK1daW1tXVFR0SGMAAAAAAAAA4Bfyc4WcmEzmhw8fYmNjP336RAb+EPn5+Z8/f66pqamsrHz8+DEJ4pAhTnV1dRRFVVdXf/78OT8/v+va3oJRo0alpaWNGzeOl8rbtm1bunTp27dvly9fnpub2+6ThoaGzp49m8lkNjY20n3Y2NjY1NTEeyHZPnPmDEVRDAYjPDy8pKSEPgVdp7i4uLa2lhSKi4vHxsZevHiRoigtLa20tDQtLa12XwUAAAAAAAAA/NJ+opDT8+fP9fX1R44caWRkpK6uPnXq1Ddv3pBd48ePV1NT27x58/Dhw42NjTU1Nbdu3UpRlImJSXR0NEVR58+fV1NTGzt2bCe1LTw8nKKojpqt1iIHBwdvb295eXkmk1lQUMCl5oMHDyI4kBhQQ0PDjRs3Zs+efenSJUFBQQsLC4qi7OzsBAUFjx49ynshCf8FBgYKCQmtWrWqvr6enidYVFQkKCg4aNCg6dOnS0pKiouL+/v7UxRVVlamo6Mzb968zusiAAAAAAAA6Dw6Ojpd3YRfAzqKRz9LLqfKykpzc/OioqIJEyaYmpoGBgYmJiZaWFgkJCQICQmROteuXXNwcPj8+bOPj8/JkyenT59uY2Nz8uTJrKyskSNHGhgYdOvWrTPa5uTkdOrUqfXr1/M4Xql9jh49WlJS8vHjx3Hjxg0fPpxLTUdHx9evXzcrzM/P7969e1RUlIiIyJgxY3R1dW/fvn369GlbW9uTJ08aGxtv2LCBoqg2FX7+/HnWrFmrVq06fvz42bNnV69eTZ/uw4cPy5cvt7a2XrFixapVq6ZNm0byUgEAAAAAAMAvCquw8QgdxaOfJeR07969oqIiBoPh4+PTp08fXV1dLS2tT58+xcbG0osW//HHH+vXr6coKjk5OSkpKSIi4tChQ/fu3cvKytLQ0HBycuqMhjk5OXl5ea1fv/7IkSPfcxzO9NvNSvbv39/Q0CAmJrZ3714+Pm6jz+Lj41vbFRoaamJiQt5+9OjRmJiYEydOyMrKkilybSokG/Pnz1dTUxs2bFhcXFxaWtqQIUPIXikpqR07dlAUFRIScuXKlfj4eER5AQAAAAAAAID2s0ysI1PJunfv3qdPH4qiBgwYQMoLCwvpOgoKCmRj4MCBZFxPZ7eqo+JNFEXJyMjQl0laLisry14hJycnJCSkqqrK1NS0tLSUy6FmzJihxKG6uprFYl27dm327NmkWmVlZVlZGUVR5eXldCYmHgu/fPly7do1iqKWLVsmJiZGZjiePXuWbsM3F7ADAAAAAAAAgH+zn2WUU//+/UnsIzc3V0ZGJj09nb2cSEtLIxtkLwnZkPxKdMbrDtSB8SaKoiZPnuzn57du3ToLCwuS/Gjy5MnsFRgMhqmpqYmJSWho6JEjR3bv3k3v2rFjh4iICEVRw4YNW7FihbW1dXFxcbPjCwoKxsfHV1RUTJo0iaIoFov1/9i787iatvcP4M/pNM+lERXKkEqRomSWm5IGU8abeR6iMlNEXCJjIdwos3QVmYkUFeUaorhIUZrnufP7Y5/fKU3fg9xwP+/X/WOdtddee521z+uyH2s9e/LkyWlpadu2bVu5cqWDg0NkZKSQkBCfladPny4pKTEyMho0aBCTImr79u3Hjh3z8PBgLpeWlubh4aGpqRkWFiYmJoZM4QAAAAAAAABQ248Scho0aFCbNm1SU1PHjx9vaWl57tw5IurUqVOvXr14bQ4ePFhVVZWamvrkyRMiGjVqFBGpq6szG8qKior09PTmzZvXLONp3ngTEW3ZsiUzMzM0NPTGjRsCAgJjx45dt25d/WarV68ODg7etWvXkiVLZGVlmcr9+/czBSsrqxkzZowbN67BSwQHBw8bNoxJfbV169YrV644OTktXbq0qqpq2bJly5cvV1FR4bOS2bu3du3a4cOHM52Hh4c/fPjw5s2bBgYGzEKzyMjINWvWCAsL+/r6KisrZ2ZmNstEAQAAAAAAQIuIjIxEliJ+YKL49KOEnERFRYODg52dncPDwx8/fsxisYYOHbp169baSamnTZsWEhKSkpIiKCi4bNkyQ0NDIpozZ058fHxcXNzp06czMzObJeTUXPGmJ0+emJmZeXl59erVS1FR8cKFC6Wlpenp6aqqqryc6ERUWVnJKxsaGnI4nAYP/U/BwcFr165lyq6urq6urg2W+aysIzY2likwoSVRUdFLly5lZWWJi4uLiYkRkYKCAm/kcXFxCxYsYCKDAAAAAAAA8FOIiopCJIUfmCg+/SghJyLS1NQ8f/58cXHxx48fW7duzQQyatPX11+/fv2bN29atWolJyfHVKqpqV26dKkZh9Es8SYREZGtW7cyZWVlZV69qKgok4jqe3j69Om//No4JvFWfQoKCra2tkxWKQkJiX9zSAAAAAAAAADwI/iBQk4McXFxTU3Nxo6y2WwtLa3vd/XmWt8kJCTk7OzcfOPiy78Tb5KRkQkLC5OUlGyijZqa2r//9QEAAAAAAADgx/F9Q05v3ryJiIj49n50dHQKCwuzsrKapbfGhISEHDx4sBnzN/2ShISELCwsWnoUAAAAAAAAAPBD+74hp4MHDx48eLC5euOlE/p+EG8CAAAAAACA/yYTE5OWHsLPARPFp+8VcmrTpg0RzZ8/f+TIkd/pEs1OUFDQzMyspUcBAAAAAAAA0AKQEptPmCg+fa+QE5P8u2PHjgMGDPhOlwAAAAAAAAAAgB+TQEsPAAAAAAAAAAAAfjUIOQEAAAAAAAAAQDNDyIkrMjKypYcAAAAAAAAA0GLwXMwnTBSfvu8b634iUVFRSADWhLlz586bN09HR4dX4+TkZGhoOHHixNrNrly5UllZ2WAPw4YNExBAiBMAAAAAAOAHhediPmGi+ISQ0zfJy8vbvXt3/fpVq1axWKzaNSdOnHj9+jURSUhIdO7c2cLC4uviLx8/fpSSkpKUlKxd+ffff1+4cGHixInt2rWrf0VJSUkdHR1zc3NevYKCAu8jT3Z2dnx8vIyMjI6OjqioaO1DiYmJjx496tix461bt4yMjMrKyogoMzMzMzMzKyuLiMTFxZmE8Q4ODhMnTmRO37Zt25IlSwQEBCorK729vUtLS0VERL7iKwMAAAAAAADATwchp2+Sk5OzZs2a+vUrVqxgs9m1a/z9/dPS0szMzIqKijw9Pbt06XLz5k1BwS+ef2tr6/nz5zs6Otau3LRp07lz5/Ly8rZu3Vr/igUFBe7u7n369AkJCWGxWP7+/l26dKkdcoqNjZ09e3ZWVlZGRoaurm5SUtLUqVPXr1/PRJHCw8OdnZ23b9++d+/eV69e3b59+8KFC0SUnJwcHh7u7+9PRLNnz541axbT28yZM6WlpZmQ09y5cwUFBcvKyry9vb/0mwIAAAAAAADAzwshp2+ipKR0/vx53sf169fHxcUNHDiwTryJMWDAACbykpiY2Llz5/Dw8MGDBzOHqqqqHj9+XF5erqurW3sFU1JSUkpKiqysrK6urpCQUHZ2dkVFRU5OTkpKioiIiKKiIhP2Cg4O3rBhg7e3t6enZ+0wFu+K8fHx3bt3j4iI6Nu3b51RHTt2bOXKlf7+/mZmZjIyMiEhIVJSUvPmzbOzs7t8+TIR6evrl5eXP3/+/MiRI/fu3ZOSknJ3dyeiGTNm9O7de9q0aXU6XLFihZCQEFNmVjlVVVU1x2QDAAAAAAAAwE8DIScuExOTrzhLXFzc1taWKScnJz958oSIXF1dmz6rQ4cObDb706dPzMeXL19aW1uz2WwFBYWXL18ePXrUwsKiurp6zJgxUVFROjo6GRkZSkpKV65c8fLyevXq1a5duwIDA/X09I4cOUJEx48f79q1q7Ozs7e396VLl0aMGFH/inp6emw2OzU1tU59UlLSsmXLoqKiNDQ0Hj58qKKiwoSx/Pz8jI2NT5486eDgICsrGxYWpqOj4+Pj4+/v7+jo+PjxYyJKS0tLSkq6d+8eERkYGEhISDB9BgYGysjIEBGLxQoKCmKz2WVlZXV26gEAAAAAAMCP5uuei/+DMFF8QsiJ69tTf+3YsaOyslJXV9fCwqLBBmVlZbm5uUVFRbt37xYVFe3Xrx8RcTgcR0dHBweH9evXE9GFCxccHR3/+eefV69eXb58+dOnT+Li4kSUn59PRBs3brxy5UqdjXVHjhyZPHmyoKDg+PHjjxw50mDI6fDhw9XV1fr6+nXqDx48OHfuXA0NDSKKiYkxMjI/cy9GAAAgAElEQVRi6lkslqOj47Vr1xwcHPLy8s6cOWNlZaWmprZ8+fIuXbrs37+fiERFRV+/fs2sotq6dSsTclJXV+/Vqxcvj5WOjg6LxeJwOO3atauT3AoAAAAAAAB+KEiJzSdMFJ8Qcmoeubm5fn5+ROTi4tJYG19fX19fXyISFha+dOlSmzZtiOjt27f379/fsmVLfHw8E7IpLS198uRJmzZtKioqdu7cOWrUqI4dOzLZkep78uTJ48ePL126RES///67kZHRp0+flJSUmKN//vlnaGhoQUFBUVHRjh07tLW165x+//59T09Ppnzjxo3a2+7atGlz5swZIjp//vzFixfz8/PnzJljbGx87do1pr6+qqqqR48e8T4KCgo+fvz4K/JVAQAAAAAAAMDPDuGA5uHr61tYWNimTZtx48Y11mbRokXe3t4ZGRlz585dtmzZ/fv3BQUF379/LyAgsGnTJl6z3r17V1dXt23bNiQkZMeOHR4eHioqKp6enmPGjKnf5+HDh5WUlPbt28d8FBYWDggIWLJkCfPRysrKxcVFUlJSXV1dWFi4/unMu+eY19Vdvny59tv3EhIStLS0iMjR0VFYWFhYWPjevXv6+vrDhw+3sLBISEhg3rhXXV2trq5+9+7dhIQES0tL3unv379nXs+npqbGq7xw4YKent4XTi0AAAAAAAAA/HwEWnoAv4Ly8vJdu3YR0eLFi3mZsxujqKjo5+f39u3bw4cPE5GGhkZ1dfWhQ4cu18LsCx06dGhYWFhOTs7ixYsnTpxYUFBARAICAhwOh+mqoqIiMDCwT58+uf9vwIABTIIn3rUMDAy0tLQajDcRUY8ePZglS+vWrbO1tVVRUWHq8/PzfXx8mB2C5eXlmzdvZrbFnT59Oi8vLy8v786dO2/evHnz5k1kZGRubi4RaWtrMzVJSUm2trZDhw4lotGjRw8dOjQhIYE5hHgTAAAAAAAAwH8EQk5ckZGRX31uYGDgx48fpaWlZ86cyU97GRmZpUuXbty4sby8XENDY9CgQU5OTkVFRUxqp1u3blVVVb179y4xMZFZuGRoaFhdXc0EfVq3bv306dPq6moiCgkJKS0tPXr0qPf/O3ToUEJCQkxMDJ8jd3FxCQgI6Ny5819//bV582amMjEx0dzc3MDAYNSoUUQUERHRs2dP5pC9vf3x48eb6PDly5dDhgwpLS0NCQlhXofXtm3bPn363L9/n88hAQAAAAAAQIv4lufi/xRMFJ8QcuKKior6uhM5HI6XlxcRzZo1q7GMS/UtWLCguLiYWZEUEBBQUlKioqLSpUsXeXn5JUuWVFdXp6am9u7dW01NTVdXd/jw4Xv27JGUlGReh3fp0iUxMTEzM7MjR47Y2dnVfhmcsrLy4MGDmfVT/OjQoUNcXJybm9vDhw/btGkTFBRkampqaGhoaWkZFBTEtImLi3NwcGDK48ePd3JyIiJvb293d3d3d/ft27czhxITE0ePHm1paTl9+nQfHx82m82kIV+zZs0ff/wxb968AQMGMK+6AwAAAAAAgB/QVz8X/9dgoviEXE78ys3NvXjx4pAhQ5SVlWvXs1isp0+f/s/TL1++XPujpKRkRkYGU1ZVVQ0JCSksLExJSVFWVpaTk2MS4GdkZLx//768vFxdXZ0XVzI1NU1ISGjiQleuXGnwio2NRE1NjZd/qm/fvvLy8qamprU34i1dupSIzp07R0TM6/OIqG3btgoKCkwSKCa6JCcnN2TIkMDAwPqb+AYPHhwbG3v27Fnm1XgAAAAAAAAA8MtDyOl/i4qK2rp165MnT44ePVon3tSMJCUlu3TpUruGzWa3a9fuO12uQYqKigMGDGjw0IgRI6ysrJhyeHh47bgSs+5JUVFx1qxZtU8pLCxkolFMYG706NHfc+wAAAAAAAAA8ANByKlRubm5fn5+R44cycnJYbPZp0+fZrJ6/zcJCQnxMqM3loy8DgkJie88KAAAAAAAAAD4QSHkxFU7nMQsa4qJiamsrCQiUVHR48eP/5fjTQAAAAAAAPDLw2MvnzBRfELIicvU1JS3rCk/P58JNiHeBAAAAAAAAP8RpqamLT2EnwMmik8IOXHdunVr9uzZ+fn5nTp1ys/P59WXlpba29u36NAAAAAAAAAAAH4yCDlxDRw48MGDB2fOnAkICFBXV+/QocPz588/fPhARDNnznR3d2/pAQIAAMD3oqqq2tJDAAAAAPjVCLT0AH4gsrKyM2bMCA8P37Fjh4yMTGFhYZ8+fTp27Hjw4MF169a19OgAAAAAAAAAAH4aCDlxRUZG8srGxsZ79ux58ODBb7/9xmKxBAQEjhw5snv37hYdIAAAAAAAAMB3VPu5GJqAieITQk5cUVFRdWp4i56CgoJGjBjh4+NTvw0AAAAAAADArwHPvHzCRPEJuZz+N2NjY2Nj49zc3IsXL3bo0EFZWbmlRwQAAAAAAAAA8ENDyIlfsrKyEyZMaOlRAAAAAAAAAAD8BL5vyOnWrVvV1dXf9RLN5d69e2w2u6VHAQAAAC2gvLz89u3bTRz19vb+d0f0ZcLDw1t6CAAAAAB1fd+QU3BwcHBw8He9RDM6f/58Sw8BAAAAWsbAgQObOOrk5PQvjgUAAKBlmJiYtPQQfg6YKD59r5DTyJEjBQSQmxwAAAB+Au7u7kFBQY0dtbe3X7du3b87oq9hZ2fX0kMAAICfm6mpaUsP4eeAieLT9wo5qampLVy48Dt1DgAAANCMPD09+/fv39hRYWFh/K0GAAAA4EthIRIAAAAAAAAAADQzhJwAAAAAAAAAAKCZIeTEFRkZ2dJDAAAAAAAAAGgxeC7mEyaKTwg5cUVFRbX0EAAAAAAAAABaDJ6L+YSJ4hNCTgAAAAAAAAAA0MwQcgIAAAAAAAAAgGaGkBMAAAAAAAAAADQzhJy4TExMWnoIAAAAAAAAAC0Gz8V8wkTxCSEnLlNT05YeAgAAAAAAAECLwXMxnzBRfBJs6QEAAAAAX7ZtU2GxWnoQv6i5c4u9vFS+7ih8G5elS5e29BgAAADgu0DICQAA4OfAYhUtXVrY0qP4hRV8w1H4Sl5eLT0CAAAA+G6wsQ4AAAAAAAAAAJoZQk5ckZGRLT0EAAAAAAAAgBaD52I+YaL4hJATV1RUVEsPAQAAAAAAAKDF4LmYT5goPiGXEwAAwE/J15fy8oiINDRoyBC6cqVug7FjSVCQ/P0pLY2IqG1bsrOjjIy6zZSUSEyMdu0iUVGaOpUE//+vBg8ekKcnBQd/328xYQJt3kxqahQVRRcufHaoTx8aPrxu+2PHaOVKOnKEhgz5+ovev09GRsRm161/+JD09WtmgOfcOUpPp7lzv/6KzXuziGj5cjI1pREjuPVVVdyCgAAxOearqqiysqYyOprbMw+bTba2jQ6YwyEOhwQa+afJoiLS1KzbIQAAAEAdCDkBAAD8lDQ1qbiYiEhRkcrLKSWFSkrI15ecnIiIPDxozBgionbtSFaWiEheniIjycWFiCgvj3JyqF07IqIdO2jAALK3J1dXCgwkKyv6+JGIKDWVHj7k9kZE48eTkREx4YatW4mIiospN5cqKsjPr4HwDU92NsXHk4wM6eiQqGjdo4mJVF5ORPToERUWkqMjt/7SJbpxo27I6dEjcnWlrVtpyhQKDSV9/a+cumHD6M0bkpWld+9IQ4NbmZtLvXtTYWEDIae3b+ntW756Liuj9HTKzKSsLMrNJQMD6tiRmv1mEdH16zUBo9RU0tKidu0oO5tWrqRFi4iITp2iVavowwdSVCR7e3rzhhQVSVmZ/Pxo6lQSEKC9eyk/n9uDlhadPUsGBjVf5OBBCguj8+dratat494pIiovp0+faMWKmqOCgrRhAzG/k1u3Gp6c6mo6cYIGDeJrJgEAAOAXgJATAADAz+fIETp8uOajtzc9eED6+jR0KC1bRsyLwISEKDCQAgJqmu3YQXFxREQXL1JAAJ04UXOobVs6fpxevaKPH+npU1q/njw96fffad8+EhGhadNIVZXbks0mNpvk5Ehams6cIXn5RuNNsbE0ezZlZVFGBunqUlISTZ1K69dz1+mUllJWFpWX08ePpKhITBiFF9lJSeHGVniio8nWlg4fpmHDSEmJLC3p+HHq3/9rZk9EhMrKKD+f+vWjgADq25eIKCGBNDVJROTLunJxoZQUSkujjx8pM5NERenTJxISou7dSVmZWrWijh2b/2aVl9OTJ7R6NYmJkZ4ezZtHuroUE0M7d9a0GT+eGyU8eZI0NcnamhYtIn19Cg2lTZuIzSZfX27LigpKTydd3bpTJCn5Wc327eTpSUJC3I8+PjWHiotp5UpuyOngwZrVVTwFBTRmDHXuXPeeAgAAwK8NIScuExOTlh4CAAAAv8aPJ3v7mo9SUrRuHdnakrAwXbtG/fuTsDARkb09WVjUNJORabi38nJKTyc1NdLSIi0t6tuX1NTI2ZmGDaOyMgoK+iwQIypKa9YQs6Jn5Uq6c6fhPpkdcP7+ZGZGMjIUEkJSUjRvHtnZ0eXLRESRkbRoEb16RVOn0ty5JCRE48bR0qXc00+epKdPueWqKtqyhfbupWPHaPBgIqKhQykoiBwcaOpUWrmyqTVWDRIRofJyUlamw4dp/Hh68YIkJOj5c9LR+bJ+iEhZmfT1qX170tAgVVVydaV372jvXlJWppQUbpyueW8WEf39N2lr0/79dO8e3bxJ1dWN7oCrbfx4EhenV6+oVy9isWoCQ2/ekJYWd22XqytlZpKYGD1/Tv/8Q2ZmVFlJ9+9zW06bRsnJDfSspEQrV3LLEhJ1j75+TWPGUO/etGcPd9MfAAD8sPBczCdMFJ8QcuIyNTVt6SEAAADwS0SERo7kpgfS06N9+ygxkdTUaNcuOnuW1NWpdWsiIjExmjCBu1FOR4f8/Gj0aPLyqttbfDyNGUOWlrR5M4mJUUQEhYdTdTXduUNsNv3xB/32G/XsWTeuERBAZmbUoQMxQSsrK7p6lRtTSEqiZcsoKoo0NOjhQ1JR4a5j8vMjY2M6eZIcHGjQIHrypGYZzqVLdP06TZxY07+1NRHRq1c0aRIpKNBvv5Gvb83aHGZ/3D//kJ4e+fh82XInZpUTEQ0eTMbGtGcPLVtG8fHUrVujp4SGfra3bupUsrMjInJ2rqkMDKS4OLp6lTgc2rSJWrWisjJauLCZbxYRhYSQpiZpatLFi9S1K+XkkLx83TZZWRQbS3l53JtIRMePk74+6enRgwfcdWqMN2+4u/+YKf34kUpLqbKSBATojz9IXZ176OpVEhCg2bMbGA+zC7JBK1dSYCB5edGoUY3OLQAA/DjwXMwnTBSfEHICAAD4Ka1cSRUVxCyH8fKic+fo2DFSVaVLl8jfn5sGiNmfxaxnYVYqpaRwz4qOphkziIiWLSNjY0pIoLVrKTmZbG2pbVuaNYs8PEhEhN6/p337aNYsWr6cxo4lZh/W8eP04AEFB1PnzrR7N5mbU5s29Px5zRqWgwdp7lxumqSYGG4SKCJiscjRka5dIweHz76Lry89e0Zt235WGRdHYWGkoUHTp9O0afTiBRUVfdZAQoK6dKGLF0lZ+cumjhdyYjaISUtTZSWdOUPXrjV6ir4+LVhQ85EXo6lt40by9+cuF0pNJRMTunCBOBxisZrzZmlo0NGjxGJRdTU9fEijR1NWFikp1R1MejqdPEnZ2RQayl1sdfkyvXhBubl06hSx2VRdzW2ZmVmT0GrgQG5BSoqyssjQsKZD5l9zG8vT1NhfvD096Z9/qH37RicWAAAAfmEIOQEAAPyUbtzgZqTW0KDx42nRIrp0icaMob17ycioJgf2nj2UmUlMBuvVq2tOb92am5ybWSAjJsZNCp6YSDY2lJBAZ89yW167Rtu2cXe0paSQhQWZm5O0NKmr07x5FB1NQ4eSvPxnUY/798nTs2acTLIkRps2dOZM3e9ibExsNm3YQIcOfbaWqkMHat+eunal7GxisepmF2LW8lhZffHU1Q45McMODiYVFdLTa/QUNTXuDDQmJ4c+fKgJrnl4UGEh7djB/diMN8vHh4yNSUGBwsLo1i3au5fOnSMVlbrj6dqVjhwhIyP64w/S1KScHEpM5Iac4uJIUpKWL+e2zMykVq3qni4u/lmALza2JpF8Y3bsoJ49G6hn1nABAADAfxBCTgAAAD8lYWHuQhUhIe4yltxcOnCAHB3p6lWSlCQpKSKi3r2ptJSISFr6s9PbtiUbm89q0tNp+XI6coQqKyk9vSZ/ExMrYUyZQhs3ko0NDRlCrq5kb0+jRtGmTTRrFh05QiNG0KFDpKhYE9DJzqbLl2n37poeEhJIS6vmY3U1zZpFXbpQZCSVldGSJdwFOAICVFVFYWHcZkeO0L591KnTZwN+/ZomTKB167546phcTunpdPo0LVhA1dW0cycNHfrF/dRWXs79j0nMJCdXs3OteW+WnR1ZWVFuLtnYUN++JClJN25wF6AxEhOpQ4e6790bN45b8PUlZ+fP1oUxL+nz8KDVq4nDoTt36NUrevfus5CTtjZ3S2NVFRkb082bJCNDmzeTujqNH89tw7xTDwAAAICHj2yT/w2RkZEtPQQAAIAvcOAA6epS+/bk50fx8eTsTJ6e1KULPXxIN2/SokXcZkuWUFoavX9Prq7/o8NNm7hRg3fvyMCAevbk/icry21QVUUPH5KNDd24QR8/kq0tt766mu7fp9u3SVycu0apRw/uUiYmTzZvDU5+Pvn4cJNkR0VRnz5UXk4DBlB4OLm4UEgItW1LUVEkKUkPHlBJSc2lmezXYWGf/ff77zVHP30ie/uGk1vXJyBALi6kq0tv3hCHw33r3OHDdPMmX6c3SFmZ2rblZkavrxlvlpoaaWpS9+7EZpOODqWm0p07NGgQMTsN//mHFi+m9PSa9hERdPYsNyW8mhp9+kTdu3PLKSnEhLdCQqiqiojIxob27qWCAnr7liIjafp0Skvj9qyjQzo6VFlJqqpkako6OqSgQK1bc+t1dBpIHA4AAD8dPBfzCRPFJ6xy4oqKikICMAAA+ImIi3OTUvv40J07NYmQhIWpc2faupWePSMdHRIWpqVLqayM/P2b6u2ff+jUKXrxgkpKKC2NEhMpMZF76NMnboHNpi5daNIkCg8nX19udInDoSVLyMiI+vWjfv24LV1cyNiYwsKopISioriViYk0aRIZGHAzSYuI0NKlZGdHhYU0dCi1bk3DhtGlS+TrS/b2JCxMBQUN7KRrjIICqaiQqSndvFl3MVRtd+/SwoWUm0sLFtD06SQtTbt20ZkzdO8ePX1KI0fSlStkbMzvRevYuJEmTSI/P7K3r/sSvea9WUyOpPbtKSCAqqtp1y4SEyMisrWlggLq3ZvatKFHj2jfPnrxgg4donnz6O5d7omqqhQX99kqJzk5unePfHwoI4MiIujTJxIUpDNn6PlzkpKiHj24aeCZ2KKbW8MZxAMCSFv7s9xPAADwM8JzMZ8wUXxCyAkAAOCnlJ9P7u5UWkoVFeTjQ7du0cGDVFVFlZU0ZQpNmUInT9KGDVRRQYGBVF5ORHT9OmVmUmgoffhA797RqVPE7Jnq1o2cnGjJEpKVpW3byNa2JgkR0Wdvartwgc6epVmzyMyMmPVQTk707h1dufLZ2Dp0oLg4ioigIUNIUZGCgmjbNnryhJydadUqbpsePahHD2IyVRcXk6UlHT5Mb99SYCDdvk2JiTU5rRlPnlBg4Gc18fGkq8stCwjQvn0kJETm5hQRQWpqDU+arCytWUM2NsRm07NntGoVvXhBV69yV/1s20Y2NhQTQxkZdPRozVkPH1J+ft1kRpMnU/fun9WMHk1EtHw5LVpEhobk5VUT/Grem7V7Nx06RNHRVF5O48fThQuUlEQ9elCrVmRpSUyUMD+fDAxowwZSVaW7d2tuUFkZ3bzJTeClrk7a2tSlC7Vqxc1jpa1NAwdS9+504QLNm0cuLjRsGDdA9uwZLV9OZWU1adTFxCg1ldLSiMOhU6do/vy6s81sEuQllQcAAID/GoScAAAAfkpt23KzNQ8fTm3bkooK2dhQt27E4dDUqTRzJgkJEbMKKTeXiGj1anr8mCws6NUrIiJDQ4qIICZw0LUrqarSwoWUlER+fnTnTqMXVVD4bJHL33+TtjYFBJC4eN2Wamo1+YP69iV5eTI15eY5qk9OjkJCSEmJ+valM2fIxYUiImjx4s/a5ORwR86TnV23H29vUlJqam2Unh43tvL+PVlZ0aJFdOYMd6KIaNo0io+nuDjq0uWzhFO1yzwNXmX0aLK3p8hIevbss9xGzXiz2GwKDKTwcFJQICK6fZvu3KErV2jHDsrL44ar3Nzot99owADu1cPCKCODWx45smb/4MCBpK1Nenq0cSO35s4dunWLUlJo3DjuK+qYFFdXrtC8eTRnDi1cWDNdo0bRwoXcfFvt21P//jXfd/VqOnCAqqrIwqLRmw4AAAC/PBaHw2nsmLe3t5OT086dOxcuXPjvjqoFeHl5LV26tKVHAQAA0CgvL6mlSwu/9CxeQms+lZaSqOhnNRUVxGZ/9iK574dJHF5fRQVxOHW/SEUFMQm5m/daLehLb9a/icP5gvVKlZVUUUHCwnU3GNbn5bUNfwEDAPhx4LmYT5io+hqMIGGVE5cJ8295AAAAv5YvDWHUiTd9S0znKzQWA2pwDN84sB8t3vQVN+vf9EX74wQF674yDwAAfgp4LuYTJopPP97ftloIUn8BAAAAAADAfxmei/mEieITQk4AAAAAAAAAANDMEHICAAAAAAAAAIBmhpATAAAAAAAAAAA0M6R25IqMjMRuTAAA+LG5eHm19BB+Ufv27Zs7d+7XHQUAAPhl4LmYT5goPiHkxBUVFYVfDAAA/MiWLl3b0kP4ZW3b5tPE9DZ9FAAA4JeB52I+YaL4hI11AAAAAAAAAADQzBByAgAAAAAAAACAZoaQEwAAAAAAAAAANDOEnLhMTExaeggAAAAAAAAALQbPxXzCRPHpf4ecFi1a5O7uTkTu7u4sFut7lNeuXcsrz5gxIzw8/Ptdq7HytWvXmmizbNkyplxRUbFixQoWi7VixYq8vLyVK1fWab948eJz587x2v9r42+inJeXN3bs2AbbTJw4kVeeMmXKjzNmlFFGGWWUUf5xymlpaS0+BpRRRhlllFH+F8pNPxejzCv36dOnxcfwo5WdnJzqB5RYHA6nsWCTt7e3k5PTzp07Fy5cyNRUVlaePHmSKQ8ePLi8vFxLS4v5GBMTY25uXvv0o0ePGhsbq6ioMB8jIiIWL15cu8GsWbMcHR1NTEw+fPiwatUqGRkZItqzZ09BQcGKFSuISFtbu1u3bkQUFxeXkZFRWlqalZUlLi4+duzYJmJkVVVVubm5OTk5bDa7ffv2vHofH581a9YkJSXJycn9z0BbHYcOHdq2bVtCQsK5c+fGjRunqalJRAUFBVVVVR8/fuQ1KygoMDIyevnypYGBwa1bt2RlZWt3Eh8f//LlS3t7+w8fPnz7vDHlJ0+eWFpanj9/vmfPnkTE4XBYLBYRZWZmXrx4kWmTnJy8du1aDw+Ptm3bMjXDhw9v1aoVEampqXl4ePz+++93797t169fTEwM0w9zr8+dO9epU6fu3bsTUXp6OvN/HyIaPXq0iIjIl84hAADAD0tVVbX2H+hfdBQAAAAA6keQiEjwi7ooLS2dNGmSmJiYurp6u3bt3r175+zszBwqLy+fO3duZGSkoqLiqlWrDA0NRUREbt++7ebmxjT4+PGjra0tEe3du1dLS+u3337r1KkTEV27dm358uWvXr06depUcnJyjx492Gy2g4NDu3btXFxcmJDTnj17/vzzTwkJieLi4jZt2lhbW4uLizPdvn//fsuWLdnZ2enp6Z8+fUpPT8/KyqquriYiS0vLixcvVlZWvnz5UlRU9P79+xwOZ8eOHba2thwOp1WrVu3atWM6GT58OIfD4cVoiOjcuXOCgoI2NjZMDKuioqK6urq8vJyIREREmLjM+/fvX758yTslLy/P0tIyPz//1q1bo0ePtrS0vHr1qqSkJG/qRowY0alTp7Fjx0ZERHz7vE2ZMiUtLS0/Pz8lJWXOnDnZ2dmpqakxMTF6enpE9Pr1a0dHR2NjY2FhYSIyMzO7fPkyERUXFz969Cg2NjY4OPjy5ctZWVl79uwJDQ0tLi4moiFDhjARq8WLF69bt+7IkSNPnjxJSkoSFxd/9+6dh4dHcnJySUmJhYUFQk4AAAAAAAAA0IQvCzkxevToERERQUQpKSmCgtwecnNzb9++fefOHSsrK2lp6bKyMllZ2eTk5MzMTKaBvLz8smXLiCg4OLhPnz5MubS0NDMzc8+ePUS0atUqc3NzDocjLi7es2fPmzdvSklJMefu2bPHz88vPT1dQ0Nj7dq1vHgTEVVUVFy8eJFZD6WmprZjx47WrVsvXbpUS0uLWc1UWVmpq6vLNJaSkrp7966dnd3q1auvX78+Z86cDRs2SEtLFxUV1fmOly5dOnv27OvXrxUUFDw8PJgAkL6+voeHh4iICNMhi8XihZxu3LgxderU6urqa9eu6ejo3Lhxw9LSslu3btu3b2cCRoGBge/fv9++fTsRsdnsb5w3Zu/oq1evdu/ebW5uPmzYMAUFBQUFBWb5FYPNZk+dOlVWVvb169cbNmzYvn27vLx8ampqfHw8EbVq1ert27dKSkoDBgx49uzZ5cuX3d3dMzIyNDQ0jIyM1NXVmeVU9vb2f/7559y5c42NjV+8eDFgwIDw8PCv+M0AAAAAAAAAwH/K14SceLp16zZlyhSmvGTJkvbt22dkZOTn5/v7+zObtuTl5desWcM02Lx58+DBg+fNm1e7Bz8/v8WLF8+YMcPOzu7WrVvV1dV///03i8Vq3br13Llz7ezs7O3tiUhMTIyIdu3aJSMjM3HiRCKysrKytH2jGqIAACAASURBVLScN29ehw4d3rx5w/TG5Fp6+PDhw4cPk5KSjh07Fh0dLSoqmp6efvPmzXHjxkVERHTr1u3GjRuTJ0+2tbV1c3NbuHChtLS0kJDQp0+fag9sw4YN/v7+hw8fdnV1nT59ellZ2fHjx0+ePFlSUjJw4MDY2Fim2fDhw4nIy8vLxcWlXbt2LBaLt+VNSEiIiOzs7FxdXbds2XLixAk2m21hYdEs80ZEM2fO3LdvX2lpqZ6eXk5OjoODQ2Vl5Zo1a4SFhT09PXv16vX48WNmLVVubm5paenp06dFRUWJKDw83NDQ0NDQ8OrVq3FxcRYWFubm5h8+fKioqEhLS3vx4sXRo0ePHz9ORBYWFoKCgidOnJg7d+63/E4AAAAAAADgxxcZGWlqatrSo/gJYKL49E0hJ0VFxeXLlzPlI0eOREVFbdy4MSsra/369bNnz1ZUVBQSEpo/fz73SoKCycnJBQUFTIzG19d38+bN8+fP19DQePny5d9//+3v7z948OArV66w2exNmzadOnVq8uTJzP61FStWhIaG5uXlsVisfv36WVlZxcXF9evXr/ZgysvLvby8Vq1a1aZNm0+fPm3evHnOnDn5+fny8vJKSkqHDh3q378/s00vJCTk4cOHd+/edXR0ZPadSUtLv3jxonZvrVu3HjRo0NmzZ11dXdu0aaOpqSkmJpaRkTFp0qQ6kzBjxozly5fLyMhYW1szm9d4zM3Nb9y40adPHyKKjo7W1NRk9tl9+7xNmzbt7t27zs7OHTp0qKys9PPzO3jwYGZmZufOnefMmcOcqKWlxSSEYrPZzEUlJCSYgBfTIC8v79GjR1ZWViNGjPj99989PT3Ly8sVFRXT0tKYy4mJiXXq1Ck6OpqXIgoAAAAAAAB+VVFRUYik8AMTxadvCjlVV1eXlpYy5WXLls2ePXv//v2rV6/28vKaPXs2EZWVlT19+pTXmHeipaXluHHjDAwMiMja2lpFRaV79+4pKSmHDh1iFhClpaWZmZmZm5vn5+cPGjRIVVXV0tLy3Llzp0+fjomJ2bdvX3p6+r1797Kzs+Xl5Zk+3717V1BQ0LFjRyLq3r37zZs3mUU9RBQaGnr9+vULFy4wH6WkpJisTEy8iYjatm17/fp1Jm1TeHj4oEGDiMjU1HTTpk2lpaVMPyUlJW/evJk+fbqHh4ezszMvNbiJiYmmpqampuaaNWsqKytrz8+LFy/c3d2FhYXLy8sLCgq6du3aXPNWVFQ0duzYXr16/fXXX7t27crMzJSXl79x40btMJyAgAAzwwkJCURkaGjIfBHenr68vLzFixczmwFDQ0Pl5OSUlZVnz57t6ekpIMB9laGsrCwzeGlp6W/5qQAAAAAAAADAf8o3hZw+fPjApGEiInt7+9jYWFdX18OHD6ekpMycOXP//v2FhYW81UM5OTm8E7W1tUeOHMmUS0pKbGxs1qxZk5WVZWxsvHbtWiLavn07E2q5fPlyWlra/fv3TU1Nx40bZ2NjY2NjIysru2LFirCwsNDQUGYlFLMfTVhY+MqVK8xePF68KTc3d9asWUOGDDE0NDQ3N797925FRYWcnFxYWNiwYcOYNgYGBnl5eW/fvk1KSho1alRSUpKSkpKBgUFFRUVcXJyAgMCpU6fevXu3aNEiQUHBzp0779y5U01NLTc3t7i4ePfu3UyIatu2bb179+alJE9OTr558+bq1auFhYWFhYXFxMTy8/Obcd5u3ryprKy8ePHi69evjx8/PiYmpna86dq1azNnzmTKTKYqHx8fZqWSt7c3k0P9/fv3I0eOfPz4sb6+vqGhYXJysqys7MOHD3NychQUFJhz8/PzBQUFeUnQAQAAAAAAAAD48a2rnKSkpKKiotq1axcSEnL9+vXKysqhQ4cmJSVt2bLFwsKic+fOL168+OuvvwYPHlxRUdFgJ97e3mVlZRMmTDhy5EhsbOydO3eY1UZWVlZEJCcnV1JSMmDAgLdv3zJvlEtISHB3d1+8ePHw4cN79erF60dUVHTChAkHDhyorq6eOXNm165dmX1kkpKS69evZ5YsZWZmxsfH7969++DBg8OHD7exsTlz5gybzf7tt98EBQUdHByys7NVVFQUFRWJqFevXnv37tXR0dm8eXNmZmZQUNDTp0/V1NR27tzp4eFx+vTpdevWLVmyhNm8xpg/fz4vJPTXX3/dvHmTd8jQ0PDBgwfMmqlmmbcuXboUFxcfPXrU09Nz0KBBTFJwHgMDAz8/Pw6Hc+zYsaNHjxoZGcXHx69du9bExISIdHR08vLynj592rVr16ioKHFx8S5duiQnJwsJCbVp08bHx0dNTY3Zq5iYmNi9e3feoicAAAAAAAAAAH58ayghLy9vxYoVzBvZbGxsiCgiImLkyJGdO3cOCAhgXhjHvOPszJkzaWlp+/fvf/XqVXBw8KRJk7y9vVNSUjZu3Ojq6pqQkBATE3P58uWUlJSUlBReyqTBgwevWrWqbdu2wcHBWlpaPj4+JiYmXbt2dXNz69+/P28pE8PX13fGjBl//vmnsbHxjBkzmEpBQcFp06Zpa2srKSm9fv168+bNZ86cMTExCQsLU1VVZfIcqaqqzpw588GDB+/fv+etBlJVVZ07d660tPTq1asfPXpkZ2fn4OCwcePGnj17fvjwoaioSFtbOysri9nKx/Dz81vw/w4cOFB7bKNHj66oqGC27337vDGdiImJtW7d2tPTc82aNUFBQd27d1dWVma27AkICHz8+NHT0zMwMHD9+vXR0dHz5s1zc3Pz9/d///49s+hJS0tLXl7++fPnrVq1EhISysjIcHNzc3R0jI6OZlZI3bhxo7y8fMyYMd/4IwEAAAAAAIAfH7NGAf4nTBSfvmaV05MnT8zMzLy8vCQlJbt27dq/f//+/fv37dtXS0vr+vXr8+fPNzY23rZtm5ycXEZGBpvNLi4udnZ2lpOTc3BwYJbYMP0ICQlJS0s7OjrOnz/f2dl5ypQpQ4cOZQ7JyckVFxczoRN3d3fepbW1tWfPnr1hwwbmfXB1CAsLHzhwYPXq1REREbzESTwrVqzQ0NC4ffv2qFGjmMTbvMsR0d69e11cXERERFRVVeucKC4uzhTat2+/bds2XV3dsWPH/vHHH+bm5qNHj+7cuTOvZVVVFS+dU1VVVe1OpkyZsmHDBj8/v+HDh4uKin7jvDEFFosVGRnp7+//5s2bqqqq9u3bKygoMAmq8vLyNm7cOGjQIF9fXyYotmPHjj59+vj5+a1cubJ///6dO3d2cXFZvnz5u3fvbGxsJCUlvb29DQ0NiUhdXX337t1EdOjQITk5uWnTphFRXFzcggULnjx58oU/FgAAAAAAAPg5ICU2nzBRfGJxOJzGjnl7ezs5Oe3cuXPhwoVMTUVFxc6dO5nyqFGjeHmLmkV1dfWvvYHrxo0bjx8/XrBgQYPxsh9NZWXl7t279fT0hgwZwrw38NSpU8yhefPmiYmJtfQAAQAAmo2qqurHjx+/7igAAAAA1I8gffEqJyEhIWdn5+8wNmIWNH2nnn8QgwcPHjx4cEuPgl+CgoJOTk68j2pqat/v1gMAAAAAAADAL+YXj/IAAAAAAAAAAMC/DyEnrsjIyJYeAgAAAAAAAECLwXMxnzBRfELIiSsqKqqlhwAAAAAAAADQYvBczCdMFJ8QcgIAAAAAAAAAgGaGkBMAAAAAAAAAADQzhJwAAAAAAAAAAKCZCbb0AH4UJiYmLT0EAAAArm3btrFYrJYexX+Ik5OTl5fX1x2FZrd06dKWHgIAwH8Unov5hIniE0JOXKampi09BAAAAC4Wi4WnbvhvQnQPAKAF4bmYT5goPmFjHQAAAAAAAAAANDOEnAAAAAAAAAAAoJkh5AQAAAAAAAAAAM0MISeuyMjIlh4CAABAs3n79m11dTVTvnPnTlJS0qRJk/7nWWVlZd9y0cTExDt37jTdpqioqLS09FuuwjN//vywsDCmHB8fP3HixPptqhrHm586OBzOxYsXi4uLm2WQtYWEhJw9e7ax6/7LHj9+fObMmabbFBYWXrhwobGju3btOnDgQGVlJa9m/PjxUVFRTXRYVlamqKj4VeMFAIB/A56L+YSJ4hPSh3NFRUUhARgAAPywMjIy7O3tb9y4ISwszNSkpaX17ds3JiZGVla2TuPS0lJjY+NDhw5ZW1sTUUpKSlhYmLS0dHR0tLGxcWOXOH369PLly588eSIhIcHUFBUVOTo6ent7t2nThp9Benh4EFG/fv2aaDNp0iQ9PT13d3d+OiwrK0tPT8/MzMzKysrNzTUwMOjYsSNzKDExMSgoSFNT89GjR0T0/v37+/fvb9y4kTnar1+/vn37VlVVCQoKKigoMJVZWVlycnICAgJEVFJSsmDBAk9Pz/oXZbFYo0ePfv36tbi4eP2j69evLywsLC8vLy4uLioqysnJGTly5LRp0/7nd7l7925SUpKMjExISIiNjQ1T6eDgICoqWvvthJWVlSNHjrS1tW26t+nTp0+ePLnpqW6au7u7mpra6NGjm2jz4MGDTZs2jRgxgohyc3MrKyt5k0lE9vb2rq6ugYGBt2/fZr5CTk5OeXl5nU4OHjzIq6yoqMjMzNy7dy/vqLCw8IwZM776WwAAQPPCczGfMFF8QsgJAADgJ8BisSIiInjxJiISFRV99eqVoGADf5Rv3bq1urr63bt3zLN9QUFBQkJCUFAQE21p0OHDhxctWhQYGMiLNxGRuLh4UFDQzp07+RlhbGxsYGDgxIkTV6xYwVtetHLlylatWtVuJi0tLSUl1VgnLi4uKSkpaWlpHz9+zMzMFBUV/fTpk5CQUPfu3ZWVlVu1asULObm7uy9ZskRFRSU7O5sJdggKCvKib6KiokxBUlIyIyODKSsqKr569UpGRoaIdu7cmZaWxtQfO3YsMTGxrKysvLy8oqKivLy8qqpqyZIlvE727NnDmxYVFRUWiyUlJSUhIREUFJSUlNSzZ88Gv8vUqVM3bNjQpk2bU6dOvXz50traOiUlJTc3t3379rw2FhYWgoKCtUNO1dXVHTp0aHqqU1JSAgMD+QzbNejq1avnz583NTUdNmwYc7PKysqOHj2qoaFBRPv37/f19ZWRkUlPT//06ZOmpmZ+fr6UlNS8efNqv0ixbdu2x48ff/XqVXh4+Jw5c5jA3/Pnz5lQnZub29ixY4nI1dV1/vz5vB+qm5tbZmYmUy4tLfX19UXICQAA4FeFkBMAAMBPoHZUonZN/foHDx7s2rVr1qxZ6enpTE1oaKiKikpj8ab8/Py5c+feu3fv+vXrvXr1qnMJAQEBNpv9P4eXnZ3t4ODg7OzMC5e8evVqz549rq6u9Yddf8w8ysrK+vr67du319DQUFVVdXV1ZQJnysrKKSkpqqqqTLNTp04dP37cxcVFUlLy2bNnzIIsERGRtm3bMg309fX/55hrD0lOTk5aWlpCQkJISEhISOj06dO2trbS0tJMLKZ2pG/mzJnM5js3N7fU1NTo6Gg5Obn6fb5+/TogIGDPnj3MYKZOnTp9+vSpU6eWl5f36NGD18zR0ZGfETo6Og4ePJi3NfLAgQO2trZ8Lj2rLyUlZcqUKceOHdPW1mZqHj165OzszFvBNGHChKFDh6anp48aNeru3bvt27cXExOr00l5eXl6erqampqWlpaGhkZERAQRjRkzZtGiRX369Fm7dm1ubi6v8erVq0VEROqPJC8vz9fX9+u+BQAAAPz4EHICAAD4KTEpgeoEkhISEuzt7QMCAn777TemhsPhHDt2bP369fV7KCsr8/Hx2bRpk5KSUlxcXP0NenzKzs42NzcfOXLkli1beJXLly+3sbFRVlau3/7q1asmJiYmJib1Y0/Ozs68cmBgYFxc3NWrVzkczqZNm1q1alVWVrZw4cJHjx7NmjWLWW30119/hYWFmZiYpKSk5Ofnx8bGEtHevXuTkpKY1VWFhYW85EFZWVkdOnSovbGOqeclgaqqqjpx4kRSUhKHwxk0aFBjWYeKi4sdHR2VlJQuXbrU4CozIoqJiTEyMmLW+3Tp0sXa2trb2/uPP/7gNXj//v2KFSvq7Kpj7ldxcfH69eu1tLR4ldOnT3d0dAwKCjp06FBFRcXu3buvXbvW+A1pyocPHwYNGrRs2bLaqa8OHz48btw43kouSUlJSUnJ3bt3L1q0qLCwMDU1lRlMQUHBgQMH7OzsOnToEB8fP2bMGEtLy82bN0tLSzOzLSgoKCMj06pVq9p7Erdv337//v0GtwoeOHBg+/btX/dFAAAA4MeHkBOXiYlJSw8BAADgC5SXl7NYLN7mLyK6ceOGo6Pj5s2bZWVlg4KC7O3tieivv/4iIktLy9rnPn369MSJE/7+/p06dbK2tv706dMXxZvy8/PfvHnDrCSKjIwcP378uHHjNm3axGtQWFjo7+9/9OjRBk9PT0+3sbERFxefMGHC9OnTG9tHtnHjRn9/fyamk5qaamJicuHCBQ6Hc/r06Z07d/75559Ms2HDhi1duvTBgwcpKSkbNmwgopMnTzKHqqur+dlYx/P7778XFxcPHDiQw+EUFBQ0GHL68OHDiBEjEhMTjYyMjIyMJCQkpk6d6ujoWCf2FxoaOnToUN7HhQsXDh8+fN26dbXDOubm5mw2u07IKTs7e/HixZs3b65daWZm9vjx4zlz5ujr62tra9va2tbZzefr6/vs2bMG41/V1dW6urrM5rWbN29OnjzZ1dV13Lhx/fv3X79+ff/+/ZOTkwMCAu7du1f7rKtXr+7atWvIkCEfPny4cOHCokWLUlJSmFAmkyDM2Ng4ISFh7dq12dnZ0tLSzFklJSW1f5CMKVOmMDsfmaCeoKAgh8OpP04AAPgR4LmYT5goPiHkxIXUXwAA8COrqqpilsDwIhSfPn2Sk5PjfSwpKdm2bVtAQED//v0jIyNdXV2PHz/+xx9/ODk5eXl51d4cN23atJMnT9rb2586dapPnz779+8PDQ3lfyRFRUVWVlbGxsZeXl5EpKCg4OXlNXLkyNptVqxY0bNnT3Nz8wZ7mDhx4qJFiy5fvuzj49OpU6cxY8YcP368TpucnJwPHz4YGRkxHz08PAoLC3fs2MGUBQUFeSGnixcvZmZmpqamvn79mkkjxUsVlJub2+B+rgZVVFQEBQVlZGRISEjcunUrMjKyfiwsNjbW3t7e3t7+zJkzTEqmf/75Z/r06UlJSbUzkZeVlYWEhNQO4piamqqrq584cWL69OlMjZyc3O+//15/GLt37x48eLC6unqdegkJiaNHj44fP/7EiRPe3t51jlZVVVVWVtb+edQ+xPx4iEhMTMzPz8/CwoKIFi9ePHbsWGtr67S0tClTpujq6vJOefTo0YQJEwIDA8eOHVtSUpKZmblx40ZXV9dnz57V3kUoJia2devWqqoqXmwuOzu7f//+UlJSFRUVLBYrPz/fxcWFiB4+fOju7t7Ey+8AAOAHgediPmGi+ISQEwAAwE9AWFjYzc2tsrJSSEiIqbl+/bqenh6vgZiYWFhYGFM2NTV9/PjxsmXLOnXqZGBgUCcetHbt2p07d0pKSn7FMP7+++/x48fr6enx9oh16tSpU6dOtduEhoYeO3bs6dOnjXXC4XCEhISsra2tra2fPn0aHR1dv035/2PyKMnJyfGCHbXX8vTu3TszM9PMzOzWrVudO3c2MzNj1gQx624yMjJycnJ46bqzs7O7devGLEfKz89nsjLxCAkJKSgonD9/vmfPntHR0fX/9fLOnTujRo0KCAiovXypQ4cOp0+fbteu3fr163m35tSpUxoaGrWDOEQ0bty4P//8kxdyalBaWpqHh8e5c+caPBoYGHjp0qVt27atWrWKxWItXLiQd2jevHlNdMtT+0vZ2dmZmZn17dv35cuXFy9erN3s3bt3Xl5eY8eOffDgwYwZM/T09MzMzGonDud58eLF/v37mXVkHz9+1NHRkZeXDwkJ4WWJYty8ebN2Nije77Z169ZXrlzhZ+QAAADwM0LICQAA4CcgKyu7bt063seSkpI//vhj//79jbUXFhYuLS1t3779P//8M2/evD179vDWvzBvJftSWVlZW7du9fHxcXNzW7x4cWMpwP38/Jydnc+ePcvL5F1f7X1Vurq6dUIzDGVl5bZt216+fHnEiBFNjKpbt25Lly7t379/Xl7eyJEjraysah9NS0uzsLA4ffo081FDQyMyMpLZQrh3715mq1dtJ0+edHZ2rq6uTk9Pr53km2FsbHz16lUDA4N169YFBQUJCwvPnz9/ypQpwsLCTJZxJuRUVVW1adOmOjvjiGjkyJHLly9/9epV7SRNtSUnJ48aNer3339nAmd1+Pv7L1y4MCQkpF+/fkZGRlZWVtnZ2W5ubk1MTtOYcZaUlKxZs2bkyJG3bt3q3bs3c8jOzo5ZaObg4BASEvLx40fm1Yf1bdy4kXfW/v37bWxs+vXrt2rVqqCgoNrNbt++/ezZs+LiYmbR2e3bt5n6Jl6hCAAAAL8AhJwAAAB+MsnJyaNHjzYwMGgsHJOamjpx4sSKior79+9nZ2dfunSpiZfENY3D4dy6dev27dsnT5787bffoqOjO3fu3GDLrKystWvXnjhxgsnn3USHfKby2bhx46RJk/z8/Ozt7Rt7a56UlFRwcPCgQYPS0tK2bdtW5+j169cHDhzIS5/EYrEkJSWZjw1uuDM1NY2MjJw8eTIRDR48uM5RUVFRAwOD5OTkAwcOpKam5uXldevWTV9fPzQ01NjYmLdqbOfOnbKysvWzZWtpaRkYGJw9e3b58uV1DlVUVJw9e3bhwoVOTk7M3sDaUlNTFyxYEB0dzcSbiKhfv35Xr15l4lO8NVxf5OHDh8uWLcvOzr5//76qquqIESMMDQ3rtImOjlZXV9fV1VVSUlq1alX9Tp4/f37r1q2DBw8yjXfv3h0bG6uurr558+Zr167xtlWmpaXFxMRYWlo6OTkxWwKZXOMAAADwy8M/LnFFRka29BAAAAD+h6KiosmTJ3ft2tXIyKjBzDjPnj2bMmWKtra2gYHB9evXW7Vq1bFjx0WLFjXRZ0VFRWVlZYOHSktLJSUlly1bJisrGxUVderUqQbjTenp6bNnz9bU1ExLS4uPj286oWZpaWlpaSkf35VGjx7t5+e3fPlyNTU1a2vrxMTE+m0KCgpOnjxZVFRkYWGhr6+/cuXKqKiooqIiIsrLyztx4gSTQ72+wsLCOmG4kpKS7du3d+3atf5Gs9pUVFQkJSXnzJnz119/dezY0dLS8uzZswEBAczRsrKy/fv311/ixBg1atTz589r11RXVy9atEhFRWXLli2BgYErV66sM6qHDx9qa2tLSko+ffqUiTcxTExMXr9+/RXxpr///tvc3Hzo0KFDhgyJiIhQVVUlop49e9YPSurr67948WLWrFnHjx+PiYlxc3ObO3fu4cOHeQ2WLFmycuVKUVHRoKAgKyurP//8s3379mw228/Pb/z48f7+/kx4ccGCBdOmTTt48GB6ejoT2IqKikpMTExJSUlNTU1JSSkoKPjSbwEAAN8Jnov5hIniE1Y5cUVFRSEBGAAA/OAkJCTs7e3Xrl3b2Oass2fPCgsLP3v2TE1Njc8+zczMGmssKiqamJioqKjY9CIpJSWlHj16LFy4sGvXrv/zctOmTeP/7XijR4+2t7ePjIx89uxZu3bt6hzNyMiwtbUdNmxYVFRU69at09PTDx8+7O7uHhsb6+PjU1VVNW7cuNopwOXl5Vks1owZMy5cuCAhIXHo0KE6X7a0tHTz5s3W1tZNfF9hYeHY2NhTp069ePHC0tJy2bJlQ4cO5bUXERF5/vx5Y2uy6keUBAQErK2tJ0yYYGxs3OAphoaGt2/frr/LjxlwY4NsgpaWlp2d3dmzZ5k39zVBRUXl0aNHQUFB7969q6qqEhUV1dTU5O2CLC8vb9++/YwZMy5fvuzm5hYaGtqrVy/mUN++fS9dujRz5kx5eXlRUdGMjIzAwEAhIaHg4OCwsLALFy44Ozvn5eWVlZUx7QMDAxv7+gAA8C/DczGfMFF8YjWxuN3b29vJyWnnzp2181P+qry8vBrMiwkAAPDvw59K/1NOTo6UlJSAgED9fEDM321YLFZ1dTWyBf0LGnxTHq+yqqqqsRhcg/DjBwBoQfifMJ8wUfU1GEHCKicAAAD4+fBeYFcfL/yBeNO/o8FFYbzKL4o3AQAAwK8EfxUDAAAAAAAAAIBmhpATV9O5TgEAAAAAAAB+bXgu5hMmik8IOXEh9RcAAAAAAAD8l+G5mE+YKD4h5AQAAAAAAAAAAM0M6cMBAP6PvfuKi+r4/8d/lq6AggKiKMVeMGIjIs3eERQLKCLNgiLIh2KLgogGFRLsFUMNoogFK6KiIqASFAUNiihIJ1KUtiy7+78Y/+d7fruwrGhCyut5kcfu7Jw5c+Yc8sh5Z+Y9AH9HQUFBHd2F/5Cff/7Z3d29fb8CAAAAQIsQcgIAAPjbwba7f7HAwEARYy76VwAAAABoERbWfZaSktLRXQAAAAAAAADoMHgvFhMGSkwIOX2Wmpra0V0AAAAAAAAA6DB4LxYTBkpMCDkBAAAAAAAAAMA3hpATAAAAAAAAAAB8Ywg5AQAAAAAAAADAN4aQ02cGBgYd3QUAAAAAAACADoP3YjFhoMSEkNNn48eP7+guAAAAAAAAAHQYvBeLCQMlJoScAAAAAAAAAADgG0PI6Z/t3bt3PB6PfL53797r16+XLVvW5lFsNvtrTvrq1at79+6JrlNXV9fY2Pg1ZwEAAAAAAACAfy6EnP5SdXV14eHh27Zt8/PzS0pKEq5QUVFhbGzc1NREl5SWlg4YMKC6ulq4cmNjo76+/pUrV8jXwsLCU6dOdenS5dGjRyL6cObMmSFDhtTV1TF7tXDhwqKiIjGvwt/f/+TJk6LrLFu27McffxSzQQAAdkiQZQAAIABJREFUAAAAAAD4l5Hq6A78XaSkpPzZqzETEhKuX7/u6Ohoa2vL4XCuX7/u7Ozs6+vbo0cPug6LxUpOTpaRkaFL5OTkcnNzpaRauFN79+7l8Xj5+fmHDh2iKOrTp08vX76Mi4uTkGg1knjq1Ck3N7eoqCh5eXm6sHPnznFxcfv27RPnKtLT06OiomxsbDZt2kRRFJfL5XK5mzdv7t69O7Naly5dFBUVxWkQAAAAAAAA/g7+gvfifwcMlJgwy+mz1NTUP7X9rKys9PT0TZs2xcXFLVu2LDEx0czMbO/evT4+Plwul67GYrEEDiQlwuUPHz7cv3//qlWrysrKSktLS0tLY2Ji2Gx2a/Gmjx8/2tjY7NixIzExce7cuQKnkJCQkJSUbPMqKisrraysPD09x48fr62tra2tzefzDx482NzcLNxt4T4DAAAAAADA39af/V78r4GBEhNmOf1FwsLCAgICCgoKJCUlnz17Nnr06JkzZyooKCxevPjKlSsCMSAmkqpJIJD08uXL+fPnR0ZGTp8+nZTw+fyIiAg/Pz/hFths9pEjR3bt2qWmpvbkyRMlJaX2XUJlZeXUqVMtLS13795NF27cuNHc3Jw5UYuWkJBgYGBgYGCA2BMAAAAAAADAfw1mOf1FZGVlJSUldXR0Nm/e3LNnT7p84sSJouOjTU1NLBZLTk6OLrl169a0adMCAgKUlJTi4uJI4cWLFymKmjVrFvPYrKysLVu29OvX79KlS2ZmZjo6Ol8Ub/r48WNmZib5nJKSMmrUKHJeukJtbW1YWNiKFStaPLysrMzc3FxbW3vz5s15eXninxcAAAAAAAAA/ukQcvor8Hg8EcvW+Hw+/ZkssmOWlJeXKysr0xOFGhoaAgMDIyMjly1bxuVyvb29FyxYkJeX5+7uHhQUxDyLo6Pj999/X1BQEBMTc/v2bX19/S/qc11d3ezZs8PDw8lXFRWVoKCgH3/8kTlladOmTWPGjJk6dWqLLdjY2BQXFx88ePDp06cDBw5csmTJF3UAAAAAAAAAAP65sLDuMwMDgz+vcQkJicbGxhZ/+vjxY+fOnemvMjIyvr6+zc3N0tLSpCQxMXH48OF0hU6dOl27do18Hj9+fGZm5oYNGwYOHKinp2dpaclsedu2bfv27VNQUGhHh589e7ZkyZLhw4fv2bOHlAwcOHDgwIHMOpcvX46IiMjKymqtET6fLy0tbWZmZmZmlpWVJXofPQAAAAAAAOhYf+p78b8JBkpMmOX02Z+dbV5FRSU3N/fjx49OTk7Z2dkxMTE+Pj4URR05cmTx4sV0NSUlJR8fHzre1NDQsGfPnv/973+tNSsjI9PY2Kijo5OXl7d27Vrm9CgtLa12xJs+fPiwceNGY2NjR0fHX3/9tbXJWSdPnrSxsYmNje3du3drTTE7o6ur6+Dg8KWdAQAAAAAAgL8MdmETEwZKTJjl9Bdxc3Nzc3Nzd3dfsGDBggULKIpSVFQ8c+aMoqLioEGDWjykoKBg4cKFenp6rSUXLyoqsrGx4XA4aWlplZWVV69ebXeibj6ff+fOnaSkpNOnT0+fPv3Ro0et9erDhw/btm2Ljo6+du2aiMgun89nhpwAAAAAAAAA4D8Fs5z+IjIyMsHBwWfOnLl7925ubu7z589jY2NlZGTWrFkjXLmurs7W1nbo0KFjx469dOmScIXs7Gx7e/shQ4bo6eklJiZ27959wIABbm5uIjrA4XCam5tb/KmxsVFBQWHDhg1KSkqpqakxMTEtxpvKyspWr17dr1+/0tLSp0+fip5J2NjY2NpaQgAAAAAAAAD418Msp7+OrKzsDz/8wOPxysvL5eTkRGweJy8vP3/+/G3btvXv37/FCiRclZ2d3adPHzHPbmRk1FplOTm5V69eqaqqip4kpaamNmrUKFdX16FDh7Z5OkdHxy/aHQ8AAAAAAAAA/k0QcvosJSXlr1mNKSEhoa6u3mY1CwsLEb+SPFBfRE9PT09Pr7Vf1dTU2myBxWKtXLlSzNO1to0dAAAAAAAA/D39Ze/F/3QYKDFhYd1nqampHd0FAAAAAAAAgA6D92IxYaDEhJATAAAAAAAAAAB8Ywg5/VdwuVzyoaioKD8/v8Ws5Mxq586dc3Z29vPza/cZMzMzz5492+7D4dWrV/fu3evYPsTHx8fGxvJ4vI7tBtHmE1VSUkK6qqKiQkpycnKYFXIY6urqKIqKi4trMYU/AAAAAAAAfCXkcvpafD4/ISEhMTGxoqKie/fukyZNmjVrVmt5uOvq6s6dO5ebmyslJWViYjJhwoR2n9fKykpOTo55oubmZktLyxaTQBUUFOjo6HA4HAkJiS1bttja2gYEBBgYGKiqqrZW7datW4cPH16/fj2Px5OQaE9ocvv27X369Fm4cGFrFUJCQhobG9euXVtcXGxjY3P79u022wwNDTU0NBwwYMAX9aSkpERRUVFBQYEumTVr1sqVK0UnzBJh3rx5VlZWixcv/qKjSMSkpKRkxIgRK1eulJOTI+VPnjzx8fERDgL6+/tTFGViYtK+ThIVFRXz58+/deuWjIwMKSktLTU2Nn78+HGb+d3v37//+vXrrl27xsfHm5ubk8IvevCYnJycbG1tv+ZyRD9RT548sbCwuHXrVv/+/WtqaiiKqq2tXbly5YgRI4KCgqSlpblcrqGh4eDBgysrK/l8fmBg4NSpU729vfv16+fl5UVR1MCBA1esWEFR1PLly5cvXz5p0qR2dxUAAAAAAAAQcvrMwMCgfQdu3Lhxz549FEV169atsrLyp59+cnV13bdvn3DNhISE69evOzo62tracjic69evOzs7+/r69ujRg65jYWHx4sULSUlJgWN5PN7Lly+ZoZ8ZM2ZISUkx3/x5PF7fvn1b7KS8vLyMjAw5fNeuXadPnw4NDaVjEC1Wc3BwWLNmjYGBQfviTQkJCefPnx8/fvzMmTPJ5Ck2mx0eHq6lpUXXKS4u/vjxI+l5SkpKm23W19e7uLi8e/fuSztjZmbm4uJiZ2fHPHVtbe2XtkPT19fX0ND4okNqamqmT5++bNmyoUOHBgYGpqamRkdHk5+8vLwcHR0F6qenp0dFRdnY2GzatIkMIJfL3bx5c/fu3SmK+vDhw9q1azt16iR8IjabvXXr1iFDhpCvLBYrOTmZea/l5ORI0FP4WAcHhx07dmhoaMTExOTk5JiZmRUWFlZXV+vo6NB1vujBoxUWFkZFRW3fvl280WqB6Cfq2rVrq1evDg0NZW7y+OnTJ3t7++TkZHNz83PnzsnIyAwfPjwgICA5Obm5uZnH461evVpaWtrV1ZWiqODgYHo8lyxZ4uHh8eTJk3b3FgAAAADgn6jd78X/NRgoMSHk9Fm7s82fPHmSoihfX18fH589e/Zs2LAhJCQkODhYYKJTVlZWenr6pk2bAgICXrx40atXrw0bNkycONHT0/PQoUN0jGnnzp319fUCUZ6ysrK5c+cKFDIDKC2ysbF59+4d6QaHw2Gz2cbGxuQnLperrKxsb2/fZjV9ff12jElhYaG9vX1ERAQd+MjIyPD09KSXOxE8Ho8EPlgsVmvzwphu3LgxatQo0kh+fv67d+9UVVUHDx5Mj0xpaamysrKsrCzpfElJiYaGRlVVFYfDqaqqKiwslJWVZU7sqqmpyczM1NbW1tTUpAubmppevHjBYrGGDh0qLS1NCsvLyxUUFJqamp4+fTps2DAnJyd5eXkS36moqGB2UlVVVVZWlsvlZmZmNjU16erqktlV8vLyubm55LOampqLiwupn5WVlZGRceXKFWYjlZWVVlZWnp6edCgnNzf34MGD3t7e5KusrKyxsTGZJ1VTU+Ph4UGeQ9L/rl270k0JDywpES5/8+ZNZGTkwYMHKYoaMWKEg4ODk5OTg4NDU1PTqFGj6GptPnh0tcmTJy9btox8PX78uIWFxZfG6Wiin6gPHz74+/tfuHBh5MiRPj4+WVlZffr0SUpKcnR09PX1PXHixJ49eyoqKgTO7uPj06VLFx0dnT/++ENbWzsnJ+fcuXPkp2nTpq1YseLu3bumpqbt6zAAAAAAwD8RdmETEwZKTAg5fS0yualbt24URSkrK5N/Cr/Ph4WFBQQEvHr1Sltb28bG5vTp0/PmzcvOzl68ePGVK1fmzp1Lqg0bNkz4FEVFRcwG379/v2nTJoHFTWSJX319vZ+fH5nosX79+sbGRlKnurp6/vz5AQEBdE16tpGY1cRXXFw8adKkDRs22NjY0IWnTp2ytrYmYRoam81ucZ5Oay5evEiWd9nb29+9e1dHRycvL09FReXGjRtk/MeMGRMaGjplyhSymK5Pnz5VVVVBQUG5ubn79++PiooaPnz4L7/8Qlq7d++er6+viopKZmZmYGDg2rVrydwiS0tLZWXl5ubmxsbG8+fPDx8+nMQgRo4cmZCQoK6u/sMPP+zevdvJycnJySk9PX3VqlWkQQ6H8+rVq8TExN69e5uZmUlKSqqoqOTk5ISHh5OZQfTKvosXL9L/hjpz5syUKVNImIyorKycOnWqpaXl7t276cKNGzeam5vTE+IUFBRIh0lE0sPDQ3ieVGtItiPhyWuPHz8eO3Zs586dKYoaPHiwmZlZcHAwmcFHiPngEU5OTnZ2dnFxcSEhIRwO58CBAzdv3hSzhwLafKK6d+/+4MEDUj5r1iwul/v27duAgICzZ8+SYNmGDRtIFLKgoCA8PPzdu3c8Hs/MzMzb27uxsdHQ0JDNZp89e7ZLly6kERaLNXPmzJiYGIScAAAAAAAA2g0hp68VFhbm4ODg4eERGhqalZXVr1+/kJAQ4WqysrKSkpJDhgwh0zQyMzMvX75MUdTEiRM3bdpEh5zEoaCgMHXqVElJSYE3/8rKyvXr19MBozFjxpApMF27dv3w4YOEhIShoSFZbaSoqEgfJWa1o0ePZmdnt7gai8fj6erqkiQ4t2/ftrW19fb2tra2NjU19fPzMzU1LSgoiIyMpIMCtOrq6oEDB4p51Vwu98qVK1u2bKEoaseOHb179yanXrhwYWBg4K5du1o7cOfOnTdu3BBYWEciLE+ePFFUVDx37py9vb2zszOfz7e1tbWysiKxHmdnZzs7u/T0dDLOaWlpz58/J7EtOhhkaGiYlZVFPtvb26uqqhoaGk6cONHKyopkXr906ZKdnV1eXh4J5VAU5ebmlpWVlZSURL4+ePCAxMiIlJSUJUuWWFtbM6+otrY2LCwsPDxczLESrampicVi0ZmkaJcvX542bRr91dXVdc6cOT4+PnSgUMwHjzAyMsrMzHR2dh4xYsSQIUMsLCzIk0b7hk9Ufn5+bGxsWlpaampqUVERRVETJkwYMmRIRERERESEjo4OWTpH/gzV1NSqqqp4PJ6+vr68vPz9+/fZbLaEhMSLFy++//57ug+jR48+fPhwe8cYAAAAAAAAEHL6avn5+ZWVlRISEnw+X0JCoqqqqqCgQKAOj8djpmdKSUnZsGHDmTNnyFc+n/9FZ1RWVl6+fLlw+YEDByZPnsxcI/bs2bOZM2fm5ubSJVVVVUOHDr19+za9QEnMalwut7m5mc/nC0/gImmGyOdOnTqdPHlyxowZZP7U4sWLzczMSktL7e3tdXV1BQ4sKiqiF/ExZWZmfvfddwInevDggZqaGkkcrqGhcevWrezs7I8fPzY3N2dkZIg3cv8Pe3t7ElObPHnyp0+fSkpKamtrX758effuXVLBy8urX79+hYWFffr0IXmOSLypRf7+/snJyWlpaSUlJWlpabt373769ClFUZqamo2Njc+fPyfhjOvXr0dERGRlZamrq5MDi4uL1dTU6HZUVFSCgoIsLS2ZjW/atGnMmDFTp05tx2WSW8O8ceXl5cIT8dhsdnx8PDMsOH78eE1NzejoaCcnJ1Ii/oNHyMvLh4eHL1myJDo6Ojg4WLhj3+qJUlBQKCsrs7CwSE1NTUxMZKZFf/78eUhICB1y6tGjx4wZMxQUFJqbm9++fWtvb//q1aubN28qKSk5ODiEh4f7+PiQpP5qamrFxcVfMtIAAAAAAADw/0DI6bOUlJR2rMasrq52cHBobGy8dOmSmZlZYmLi1KlTnZycZsyYwcwZJCEh0djYSD5fv37dzs7uzJkzZM3Ox48f6fkvX6O0tNTf359ORkPWea1atcrHx6dTp0719fWkUFlZ2cfHZ8mSJY8fPyYTTMSsRi/jEo2ZRG3evHlGRkbGxsY5OTkCuYrINmePHj3auXOnQPnjx49nzpx57969oUOHMsvpVXUURZmbmxcWFpqbm3fr1o2EG75kqD6j40dkvk9DQ0NpaamUlBR943r16kUv0KMoqmfPnq01dfr06eDg4JSUlO7du2dnZ0tISDDnKI0bN46sZSPRND09PdIyISkpSYdXyKZpAjO/Ll++TKJU7bhGiqJkZGR8fX2bm5vpvFSJiYlktSBTTEyMlpaWQFjQ2to6NDSUDjm1SPjBY4qKirp69WpgYOCWLVtYLBYd+vm2T1T37t3JAkBfX99du3Yxc6VXV1e3OJGKoqjo6Oj3798PGjRo3bp1JCpXVFREtrojYS/hLP4AAAAAAP9u7Xsv/g/CQIkJIafPUlNT2/HElJWVkVhSv379KIoiyZ6bmppKSkqYIScyeyU3N7eurm7u3LkjR44kS36OHz9+5MiRxYsXf2XnCwoKFixYsHz5ciMjI7rQ2dm5W7duZHUS06pVq0JDQ/ft2+fh4SF+tXbgcrm7du1qaGjYunWrpaXlnTt3xo0bR/8aERGhoaEhEOO4ffv20qVLT548KRBvIivUIiMjKYrKy8u7cuVKdXU1maNUUVHx5s0bUkdeXr6hoYF8Li8vp48lc9Da7HDv3r2bm5uLi4tJSIhsjUdW8Inw4MGDVatWxcfHk1CRlpYWj8cLCQlpMVW2qampwOZumpqapaWlrTV+8uRJT0/P2NjYNrvRGiUlJR8fH/prQ0PDnj17jh07xqxD7pTAyjiKoiwtLTdu3Jibm8tM0sTU4oNHCwsLc3V1jY+PNzExGTt27OzZsysrK319fdt3IW0+UcSZM2fIpn7Ew4cPPT096a95eXmHDh0qLCzk8XibN28ODg5eu3YtmcqXlZV18OBBOqxZUlIiPG8LAAAAAODfrX3vxf9BGCgxIeT0Vfr166emplZeXu7i4mJtbR0bG0umzwwaNEigppubm5ubm6Oj46VLl+jCM2fOKCoqMisvWrSIxWIJpHaur69vLWLC4XBiY2NdXV3d3d03bdpElzc0NHTq1CkqKqrFDcv279//6tUr8au1w2+//bZhw4bKysq0tLSePXvOnTt39OjR9K/5+flbt27dt28fXcLlch0dHS9evHjq1CnhzFbZ2dm1tbVk+zwpKSkej5efn6+rq5ubm3v8+HFtbW1SbdiwYefPnzczM2tqamLm3u7Vq1dWVhaPxxPOmc3Ut2/f0aNH+/n5HTlyhMfj+fr6GhsbM2ckCXvz5o2FhcWhQ4dMTExIiZaW1qRJk9zd3X/55Rd5eXk+n5+UlGRiYkKmzJSWlubl5TFbMDY2Tk1NFW75w4cP27Zti46OvnbtmvAGnCtWrOBwOOSukSgb2X+QzNaRlpY+ceKEcJsFBQULFy7U09MTGOF9+/YpKSlZWFgI1O/fv7+enl5sbOzGjRsFfmrtwSOKiorWrVv36NEjEm+iKMrExCQhIYHEp3R0dEQMaWtEP1G0RYsWiZjlpKioSAeVyOE6OjrkD7C2tpbZzqNHj1pc9QkAAAAAAABiQsjpq0hJSZ0/f3716tV37ty5c+cORVFDhw49fPgwcwMyQkZGJjg4eO/evXV1dRoaGg0NDcXFxaampmvWrGFWI/l6BCIjf/zxx6VLlwSy3vB4PHd398jIyD59+kRFRTETP5MMOAcOHCDxiF27djU1NTGX7+nr65PwjZjVvsizZ888PDwyMjK8vLxcXV1Jg8zU0c3NzXPmzLGysqIzFnE4HC6Xy2azX758KTA7jLh48aKZmRm5fE1NTQ8PD319fW1tbQ6HY21tTYdsfH19Z8yYoaGhwePx1q1bR2fL8vb2dnR0PHjw4NixY5OTk1vrOYvFioiIsLKyUldX53K52traMTExoi82Pj7+w4cPLi4uLi4udFcjIyNXrlyprq6uoaFRVlamra396NEjEnJKT09PSkoiG6gRJFN4bW0tvZ9dWVmZj4/P6dOnJ0+e/PTp0xbn2owcOZLH49HPAzM4QnKKCdSvq6tzdnaOi4uzs7P7+eefmT+x2exjx44JzHuiLViw4MWLF8wS0Q8eiQ1NnDjRwsIiKyuLmVbJwMDgzZs3wmnL29TmE8W0fft2snEkkZmZeeTIEfJZQkLCy8tLIE/W9evXf//9dxI9pAs5HM7Vq1fbvcUeAAAAAAAAUBTFErHgKDg42N3dfd++fcwMLP9WQUFB7V5BRuakVFRUqKioqKioiK7J4/HKy8vl5OSYb+Oicbnc0tJS4YVaiYmJXbp0ER0V4vF4/v7+tbW1JiYmc+bM+cpq4qivrw8NDV26dGnXrl1bq1NYWKihocGMoBUUFIhYxzRu3LitW7fOnj2bLqmoqKiqqurXr59Awh2SFlpdXZ253d6XKikpYbFYdIbv9qmtrS0sLOzRowczAtKiRYsWTZgwgQ4+8vn8EydOGBkZCa8u/BoXLlzQ1dVtcYmciLxFLab3bvPBy8jIGDVq1Fd3+TNxnihiwIABpqamnTp1okvKysrKy8vp/QEFzJo1q1evXiTKWV5eXlJScvXqVZLZ6vjx47du3fpWlwAAf389e/YsKSlp368AAAD/Gl/5XvzfgYES1mIECSGnz5D96+8sIyNj+PDhdALsf5m8vLwff/yxxaVw8EXq6+u/STJ+Dw+PZcuW6enpfYtOAcA/A0JOAAAAeC8WHwZKWIsRJCys+wyPy9/ZN5wy8zfUt29fxJu+iW8SbyL/y+KbtAMAAAAA8M+C92IxYaDEJCqbMsDfAYfD6egu/FNh6Ii/7Tj8bTsGAAAAAADw9TDLCf7WampqJkyYcPbs2RaTEIEIubm5CxcuvHv3bpcuXdrdSHx8PJvNnj9/vujN/v4amZmZr169Wrhw4RcdJfwIbdq0aerUqZMmTWqxfnV1dZtp45cvX96OPOgC2nGDamtrb9++LbylIxESEvLHH39QFCUpKenp6Xnr1i06Wf64ceOmT58ufAibze7du3dFRcVXXAcAAAAAAEDLEHL6S9XV1Z07dy43N1dKSsrExGTChAkCFXg83sWLF+/cuVNbW9u3b9958+YNGzasHSeaNWvWypUrBba9nzdvnpWV1eLFi0Ufu2zZMltbW7J3XmsOHjw4btw45q5hwcHBEyZM0NPTi46OJpt/ycvLDxo0aMaMGXS0Ijo6WkVFRXTLAtatW7d8+XISLBCz/1+kpKREUVGR3i2OCA0NNTQ09Pb2pk8n+tQtNkK34+bmJnwv2qHFeypC//79bW1tXV1dQ0ND23fG+/fvv379umvXrvHx8ebm5qTQyspKTk6OmVO8ubnZ0tKyzY45OTnZ2tqamJi0rzNkN7o+ffp8aciJ+QiRzFmhoaFbtmzR1tZms9nMmoMGDRJINH716lUFBQUTE5Pz58+rqqoaGRkxfyWP+rp16+i85qdOnRo6dOi4cePE6Vg7btDDhw937dpFQk7V1dXNzc3M/Qp0dHTIV/IXl5iYWFFRMXHixHv37l2/fp0OOZ04caKpqYl85nA4f/zxx6FDh+hGZGRkVqxYIWZ/AAAAAAAAREDI6bO/IPtXQkLC9evXHR0dbW1tORzO9evXnZ2dfX19e/ToQSp8+vRpzpw5L1++tLKy+u677969ezdx4sTjx4+3I1pRXFxcW1srUKivry+87Z2w5ORkX19fMj3EysqqW7du0tLSHA6nurp6+/btJMwUGBjo6enJDDkFBAQoKCjo6emFhYWVlpYaGRnV1dX9+OOPgwcPvn37tpSUFEVRYWFhgwcPFj/k9OzZs4yMjF9++eWL+v9FzMzMXFxc7Ozs6JL6+noXF5d3796VlJR8+vRJnFMLN8Jsp8V70Q7taMfV1XXEiBHPnj377rvvxKnv4OCwY8cODQ2NmJiYnJwcMzOzwsLC6upqHR0dus6MGTOkpKSYIScej9e3b1/RLRcWFkZFRW3fvv2L+s+UkJBw/vz58ePHz5w5k+yyx2azw8PDtbS0RBwl8AiRuJWbm5uCgkJOTo5AZXJRSkpKI0aMCAsLI8FEOTm5p0+flpWVNTY2Pn36lKIoS0tLMsUpLCzsxo0bDQ0NO3fuJC0cPnzYyspKzJCT+Dfo2LFjR48e7dq1K9mAr1+/fh8/flRUVFy7di29TcYvv/xy6tQp+pC6urqKioo5c+ZYWFg0Nzc/ffq0vLycx+Opq6t7e3u7uLiQP0mKonx9fcncKIqiGhsbjx49ipATAAAAwH8WsmKLCQMlJoScPktNTf1Tn5isrKz09PSffvpp+/btXl5esrKytra2e/fu9fT0PHToENmi3sPDo7Cw8Pnz53QQytfXt7CwkHxuamp68eIFi8UaOnQoc++21sqZFcrLy1VVVZ2cnOTl5elyLpebmZnZ1NSkq6tLz9BpbGysrKwkEYTOnTs7Ozt//PiRw+FISkoqKCi0GVkgJkyYEBwcTFHUq1evBg0adPfu3cmTJ7dj0CIiIlauXEkGh0yTIf0vLy9XUFDgcDiZmZna2tqampqkAilvaGh4/vy5jo4OMxhRWlqqrKwsKytLLrykpERDQ6OqqorD4VRVVRUWFsrKyqqqqlIUdePGjVGjRjEnjzBPTbx+/bqwsFBJSUlXV/fTp0/CjQi3U1NTI9Db1u5da1dHfPjwQcyrY7FYkpKSTk5OUVFR4oSc3rx5ExkZefDgQYqiRowY4eDg4OTk5ODg0NTUxEzfLhBZa42dnd3kyZOXLVtGvpLIabsjhoVPrRAMAAAgAElEQVSFhfb29hEREUOGDCElGRkZnp6eArdJmMAjdPHixYiIiIyMDIqiyHC1KCcnh8/ne3l5HTp0SFlZecmSJXv37tXS0lq0aNFPP/2UmZk5ZcoUUtPAwIDsyED/zTK1+bcp5g1aunTptGnTysrKFixYcP/+fR0dnU6dOgnUWbJkyfz58+mvMjIy27dv37x5M5n0xOVyU1JSHj9+TKJjP/zwQ4uXX1NTc/ToURE9AQAAAIB/tz/7vfhfAwMlJoSc/iJhYWEBAQEURQ0fPtzc3Ly8vHz27Nm///774sWLr1y5Mnfu3Lq6urCwsKNHjzLfXZWUlJSUlCiKSk9Pt7S0VFZWbm5ubmxsPH/+/PDhw0WU0z58+DB37txBgwYdP37czMzMycnJycmJvFSbmZlJSkqqqKjk5OSEh4fPmDGDoqi3b9/279+fTPeQlpZuLWuMmPr27SspKVleXt6+w2/fvv3rr7/SX+n+T5s2TV9f//bt2yoqKpmZmYGBgWvXrqUoatq0abq6ug8ePOjdu/dvv/1Gonvk2DFjxoSGhpJIQUlJSZ8+faqqqoKCgnJzc/fv3x8VFTV8+HAyF+bixYv0IjLhU/N4vEWLFqWmpg4bNqyiokJNTW3MmDHCjQi0c+/ePV9fX4HetnbvWrs6iqKuX7++detWMa+OPDnTp0+n4z6iPX78eOzYsWTTt8GDB5uZmQUHB+/Zs4eu8P79+02bNgmsqqMois/n19fX+/n5MfNtOTk52dnZxcXFhYSEcDicAwcO3Lx580tu/v8pLi6eNGnShg0bbGxs6MJTp05ZW1sz44AtYj5CL168sLOzU1FREeh/i0pKStLT04uKij5+/Jienl5SUsLn88kHZuB10qRJ8vLyO3bsIKE6pjb/NglxbpCCgoKCgsKBAwfc3Nxqa2uLiorIUH/69On48ePz5s3r27evrKysjY1NaWkpiWSNGDFi4MCBpKvff//9zz//fPfu3ZMnT1IU9dNPP6WlpbU4d/L48eM//fRTm4MDAAAAAAAgDoSc/iKysrJkqsX8+fPj4uLevXunpKSkrKzcr1+/TZs2zZ07Nzs7u6mpiblUjcblcm1tba2srHbv3k1RlLOzs52dXXp6Oo/Ha7GcfqPOy8ubOXPm4sWL/fz8mA3y+Xw7OzsrKytSfunSJTs7u7y8vM6dO5eXl/fs2fMrL5bNZldXV9fV1R04cEBOTq7d6XsKCwsF5vjQHj9+/OTJE0VFxXPnztnb2zs7O5P8NWlpaRkZGcrKyvfu3ZsyZYqlpaWImVk7d+68ceMGc00cl8u9cuXKli1bWjskKyvr+vXr5eXlJDTz8ePHLl26CDQi3I5wb/l8voh7902ujtDS0qInyol2+fLladOm0V9dXV3nzJnj4+NDh3UUFBSmTp0qKSkpELKprKxcv349iajSjIyMMjMznZ2dR4wYMWTIEAsLC4Fn++jRo9nZ2fTyLiYej6erq0uWd92+fdvW1tbb29va2trU1NTPz8/U1LSgoCAyMvLBgwdtXhTzEQoJCdmxY8e5c+coilJXV2ez2c3NzXV1dXQmJoqiXFxcduzYYWBg0NjYWF1dTVKMV1dXz5o1i3yYPn26wLq5H3/80dDQ0MPDg7n8sLW/WeFol5g3KCEhYf/+/VOmTCkuLr506ZKbm1thYWFkZOT06dPNzMxIHU9Pz8bGRrJC8O3bt0ZGRleuXCE/7dixQ1NTk8S87O3tKYqqqqoi/ZSSkuLz+W12AAAAAAAA4Esh5PRX4PF49NIeiqIePHiQl5dHr2Uj73sNDQ1kWpPw4bm5uS9fvrx79y756uXl1a9fv8LCwvr6+hbL+/TpQ8IWGzZs2L59O5nWxPTu3bu0tLTdu3eT3DSampqNjY3Pnz///vvvKyoq1NXVv/J6jx49SpbnyMjIXL16td3Lqbhcbmsbpdnb2ysqKlIUNXny5E+fPpGlZKRcWVmZoigTE5Pvvvvu2rVr9BQhcTx48EBNTW3AgAGtVejWrRuHw9m3b9+CBQsGDBjQ2l5jAu0I97a2tlbEvfuGV0cWVbV54Ww2Oz4+nhnEGT9+vKamZnR0NP38KCsrL1++XPjYAwcOTJ48WTg4KC8vHx4evmTJkujoaLLQkonL5TY3N/P5fOEoDJfLpfvcqVOnkydPkil469evX7x4sZmZWWlpqb29va6ubpvXxXyE/P39O3XqREJOZDZQaGhobGzs5cuXBY4aOHBgSEjIo0ePhBvU09NbtWoVs2TMmDFmZmbbtm2LiIigC1v7myX3l0mcG5SRkbF06dKoqKjFixc3NDT88ccfO3fu9Pb2zs7OJs8DcffuXRJIkpCQmDlz5g8//KCoqEj+nB8+fDh16tSgoCBSk8ySu3TpUpsDCAAAAAAA0G4IOX1mYGDw5zUuISFBZh8Q5MVvyJAhd+7cmTp1Kpkv06tXLxIMEn4pLS0tlZKSopMEkZolJSUNDQ0tlpMWzp8/37VrV0tLS+H+vH//XkJCYteuXXTJuHHjeDweyTosIyOzbt26AwcOxMfH9+rVa/To0cItyMjI0JteEWw2W0ZGhnx2c3MLDg6uqKhYs2bNhg0b0tLSWpzM0qZevXoVFRW1OJGnW7du5ANJ5EwCdmT2Cl2nZ8+eJLIgvhZX1TH17t07Pj7+559/9vf3V1dX//HHHxctWtRmO8K9be2eknv3Da+uqKiINC5aTEyMlpaWQBDH2to6NDRUOGTJVFpa6u/vT+I4wqKioq5evRoYGLhlyxYWi+Xq6kr/JGYokPmHOW/ePCMjI2Nj45ycHHr+jmjMR0g4/9G1a9dI/qP8/PzS0tLvv/+ebMBXV1fn6elJ/iIESEhI1NTUdO7cmZmbaefOnd999523tzddIvr+Molzg/Lz84OCghYvXvzw4cMVK1YMHz7cyMiIThxOk5SUJA+MhISEkZHRkiVL0tLSTpw4wWazBw0a5OzsTNe8ffs2czToFX+9evW6ceOG6M4AAAAAwL/Yn/pe/G+CgRITQk6f/dmpv1RUVHJzc1VVVc3MzMaPH19UVFRTU2NoaHjkyJHFixdTFDVgwID+/ftHRUUZGxsLHNu7d+/m5ubi4mI6LEUKGxoaWiwnR/n7+9+5c2fSpEk3b94UyLKspaXF4/FCQkKE5x916dIlJSWFvHv/+uuvtra2LV6OtrZ2Xl4e/bWqqkpgXzOKolRVVU+ePNmvX79Tp06tXLmyHYNmbGx8+/ZtMXOWE/n5+czPc+bMIZ/l5eXpwA0zt5SEhARzVdGlS5ciIyNFn2LatGnTpk1ramo6duyYjY3NzJkzBRoRp53W7um3vTqKom7dutXmwkYul7tr1y6BlXFka7aNGzfm5uYykzQxFRQULFiwYPny5UZGRsK/hoWFubq6xsfHm5iYjB07dvbs2ZWVlWQzxPYh/WxoaNi6daulpeWdO3fa3BtOxCPEZrPv3r175MgRsr3g4sWLnzx5oqysnJ6evmnTJmbNu3fvmpqaMku2bds2ceJE+uugQYOWLVvGXI8p/v0V5wbNmzeP/JVZWVnFx8eXlJQcOnRIuNrBgwcDAwMpilq3bt3WrVvt7e0PHTp0/vz5q1evmpubM29iUlJSdnZ2fX09SSKelJREylubVAgAAAAA/xFIiS0mDJSY8ILxF3FzcwsKCqqsrNyzZ8+wYcMWLlz46tWre/fuKSoqDho0iNQJDAw8derU7t276+vrSW7goKCgmJiYvn37jh492s/Pj8/nc7lcX19fY2PjXr16tVZOWpOQkDh16pSBgcGECRMEpsNoaWlNmjTJ3d29rq6OrOy7c+cOWd2jrKycmZlJUgt379792LFjqampr1+/TklJiY2NTUhIIC0sWrQoKioqMzOTzArZsmWLtrb22LFjBa66a9euHh4eO3fupKdENTY2/sEgeknRkiVLQkJCvmicT506VVRURFHUhQsXXr9+Tae5GTZs2Pnz58kmYiS9DtGrV6+srCwynyU7O7u2tlZfX19E+/n5+a9evSLzvEaPHs3j8VgsFrMRMdsRfe++1dVRFPXLL79YWVmJbnbfvn1KSkrC+aT79++vp6cXGxsrfAiHw4mOjh49erSFhYXAGcnMnfnz52/ZsoXEm8hKwISEhBMnTrx9+1Z0Z1rz22+/TZ8+/e7du2lpaX5+fvfv3yeBUdFEPEJXrlwxMTEhE8qGDBlia2v7v//9j8z4u3PnTlhYmISERGho6J07dyQlJe/cuePr66uhoREVFXXnzh1mvInw9fW9efMmeTZE39+wsDBmim5xbhDx6NEjTU1NXV3dESNGtJhuTEpKytLS0tLSkqTfkpaW/vXXX62trVNSUkgoiigtLX38+PGECRPc3d3JH2b3/x9zmR4AAAAAAMBXQsjpLyIjIxMcHBwVFXXx4sWampqcnJytW7fKyMisWbOGrmNubn7mzJmQkBAFBYWePXuqqKgkJSWNHTuWxWJFRESkpqaqq6v36NEjNzeXbIvWWjmNxWIdPnx4xowZJiYmAimKIyMjGxoa1NXVBw8e3K1bt//9738kYjJ06FAyN4QsF+rTp8+qVasmTpy4bNmygICAJ0+ekMMdHBxWr179/fffq6urKyoq3r9//+zZs2RRj4B169bV19fTHTt27Jgqw8uXL0UMmqGhYffu3aOjo8UfZwsLC0NDwwEDBixduvTQoUN0EMfX1/f69esaGhpaWlojRoyg63t7e1+9erVTp05GRkYXL140MzMTvZ1ZUVHRuHHj+vTpo6urO2fOnIMHDyooKDAbIavq2mynzXv3Ta4uKipKRUXF0NBQRJtsNvvYsWPCU5yIBQsWvHjxglnC4/Hc3NzU1dV3794dFRW1efNmgSv97bffhgwZoqCgkJWVxZy/Y2Bg8ObNG4GpcOJ49uzZ1KlTp02bNmXKlOTkZJLefsyYMeJsPNfiI8Rms7ds2bJ9+/Y3b95Mnz597Nixffv2PXz4cExMzOvXr8kyw8mTJ7u7u2tpadHZ1kxNTa2srCZPnnzq1CnhE/Xu3Xvt2rWfPn0iX0Xc3/v371+9epV8FucG0UaMGPH777+vWrXq119/ffz4sa+v75o1a5idaWpq2r59+/bt26urqxsbG6Ojo+fNmzd//nwJCYmlS5dmZGSQa1m3bp2jo+OJEyfKysrIstnU1NRXr14VFhYWFRUVFhbSVwEAAAAAAPA1WCL2KgoODnZ3d9+3bx8zA8t/VnV19ZUrV6ZMmdKjR4+vaYfH45WXl8vJybWYKZwoKiqqra3V1NQUyD5TUlLCYrGE03u3Vt6m2trawsLCHj16MGc3hIWF2draivM+39zcnJ+f37VrV4GFe99QcXHxpEmTrly50q9fvzYr6+npeXp6Lly4MC8vT0NDQyC3d3Nz89u3b0mMrMXDx40bt3Xr1tmzZ4s+C5fLff/+fVNTk6amZotRNjHbIb703rHZbDGv7s2bN7Nnz759+3abk6e4XC4zvT1Ti+m9ExMTu3TpImIaV0ZGxqhRo8S8ojbV19eHhoYuXbqUubWc+AQeoYkTJ/7888/kElRUVFRVVXv06KGmpqakpLRr1y5FRUUzM7OtW7f6+/traWn5+fnFxMR07tz58ePHpLWKioq9e/cyN/ITTcT9Ff8G0YqKiuLi4vLz87lcrpycnIqKirGxMX0jDAwMfvjhBxLwOnr0qJSU1P/+9z8jI6OmpqYjR44cOXJk7969cnJyO3fuTEhIIJnXrl27dunSpWfPntXU1LDZbNJOVFSU6Dl6AP9KPXv2LCkpad+vAAAAANBiBAkhp89SUlJaW4356NGj8PDwmzdvhoaGIknYX6+iooJOwywaCTnZ2Ni070QZGRnDhw9npoXu2Ha+nvhD9+/W7nHgcDg8Ho8kPPozdMgNEhFhBPgvQ8gJAABA9HsxMGGghLUYQcLCus9SU1MFSqqrq0+cOGFkZDRv3rwLFy7s2rUL8aYOIf47uYmJSZsZuEUYNWrUN4kTfat2vh7iTUS7x0FaWvrPizd11A1CvAkAAAAAWiP8XgwtwkCJCTvWtYBMa7p27Vr37t3J/9Xct2+fpaVlR/cL2rB///6O7gIAAAAAAAAAUAg5/T+qq6vPnj0bFhb28eNHkkGmvr5eQkJi//79iDcBAAAAAAAAAIgPIafP3r59+/3333/8+FFSUpLL5dLlPB7PxcXFxcWlQ3sHAAAAAAAAAPBPgpDTZ0uWLPH39z979uypU6fI5k319fUk78nx48dnzZrV0R0EAACAP0vPnj07ugsAAAAdD/mLxYSBEhPSh382fvx4JSWlFStWpKamhoaGTp8+vVOnTioqKlwud+XKlVevXu3oDgIAAAAAAAD8ibALm5gwUGJCyKkF+vr6hw8fzsjIcHV11dbW5vF4K1asQNQJAAAAAAAAAEBMCDm1ip70dOHCBXNzc3d3d+yDCAAAAAAAAAAgDuRyapu+vr6+vn51dfWVK1f69u3bo0ePju4RAAAAAAAAAMDfGmY5fZaSkiK6gpKS0tKlSxFvAgAAAAAAgH+lNt+LgcBAiQkhp8+waA4AAAAAAAD+y/BeLCYMlJgQcgIAAAAAAAAAgG8MIScAAAAAAAAAAPjGEHICAAAAAAAAAIBvDCGnzwwMDDq6CwAAAAAAAAAdBu/FYsJAiQkhp8/Gjx/f0V0AAAAAAAAA6DB4LxYTBkpMCDkBAAAAAAAAAMA3hpATfJVXr17du3evY/sQHx8fGxvL4/E6thtEZmbm2bNnRVQoKSkhXVVRUSElOTk5zAo5DHV1dRRFxcXFrVmz5k/uOAAAAAAAAMC3hJCTWB4+fLh161YnJ6fdu3dXVFSIqBkaGvr69et2nKKkpKS2tpb+OmvWrAsXLrSrsxRFUfPmzYuJiWnHgZmZmT/88IOjo+P+/fsbGxvp8idPnsydO1e4vr+//8mTJ9vdT6KiosLY2LipqYkuKS0tHTBgQHV1dZvH3r9///Xr1zU1NfHx8XShlZWVnZ2dPcOyZcvEGU8nJ6evjKBt3749OTm5tV+fPHkybty4vLw8iqJqamooiqqtrV25cqWrqyuHw6EoisvlGhoaOjo6zps3z8LCIikpqampydvb+82bN15eXl5eXidOnCBNLV++/Pbt21/TVQAAAAAAAIA/j1RHd+DvIiUlpbXVmHv37t2wYQOfz+/cuXN9ff1PP/2UnJw8YMAA4Zr19fUuLi7v3r1rRwfMzMxcXFzs7OzI1+LiYmYE6kvp6+traGh86VE1NTXTp09ftmzZ0KFDAwMDU1NTo6OjyU9eXl6Ojo4C9dPT06OiomxsbDZt2kTCJVwud/Pmzd27d6co6sOHD2vXru3UqZPwidhs9tatW4cMGUK+slis5ORkGRkZuoKcnFxubq6UVAvPp4ODw44dOzQ0NGJiYnJycszMzAoLC6urq3V0dOg6M2bMkJKSYrFYdAmPx+vbt6/oyy8sLIyKitq+fbt4o9WChISE8+fPjx8/fubMmWRA2Gx2eHi4lpYWRVHXrl1bvXp1aGho//796UM+ffpkb2+fnJxsbm5+7tw5GRmZ4cOHBwQEJCcnNzc383i81atXS0tLu7q6UhQVHBxMj+eSJUs8PDyePHnS7t4CAAAAAAAwiXgvBiYMlJgQcvosNTW1xSemtLR08+bNfD7//Pnzc+fOXbhwYVxc3Pr1669cuSJc+caNG6NGjSILpvLz89+9e6eqqjp48GAJCQm6NWVlZVlZWRKPKCkp0dDQYLFYlZWVHA6nqqqqsLBQVlZWVVWV1K+pqcnMzNTW1tbU1KTP0tTU9OLFCxaLNXToUGlpaVJYXl6uoKDQ1NT09OnTYcOGOTk5ycvLk+COwLQsVVVVugOZmZlNTU26uroKCgoURcnLy+fm5pLPampqLi4u5JCsrKyMjAyBS66srLSysvL09KRDObm5uQcPHvT29iZfZWVljY2N5eTkyIV4eHjQ86Gampq6du1KN8WMDTFLhMvfvHkTGRl58OBBiqJGjBjh4ODg5OTk4ODQ1NQ0atQouhoduRPNzs5u8uTJy5YtI1+PHz9uYWHRjlAdUVhYaG9vHxERQYfSMjIyPD09yfPw4cMHf3//CxcujBw50sfHJysrq0+fPklJSY6Ojr6+vidOnNizZ09FRYXA2X18fLp06aKjo/PHH39oa2vn5OScO3eO/DRt2rQVK1bcvXvX1NS0fR0GAAAAAABgau29GARgoMSEkFMbnj171tzcTFHUpEmTJCQkJk2aFBcXd/369draWhKaYbp48aK5uTlFUfb29nfv3tXR0cnLy1NRUblx40a3bt0oihozZkxoaOiUKVPISro+ffpUVVUpKSkFBQXl5ubu378/Kipq+PDhv/zyC0VR9+7d8/X1VVFRyczMDAwMXLt2LZlYZGlpqays3Nzc3NjYeP78+eHDh5MAxMiRIxMSEtTV1X/44Yfdu3c7OTk5OTmlp6evWrWKdI/D4bx69SoxMXHy5MlkfpCkpKSKikpOTk54eDiZGURf1MWLF+k/oTNnzkyZMoUEqojKysqpU6daWlru3r2bLty4caO5uXmPHj3IVwUFBdJniqLKyso8PDyE50m1hmQ7okN1tMePH48dO7Zz584URQ0ePNjMzCw4OHjPnj10hffv32/atElOTk4gXMXn8+vr6/38/JgzjJycnOzs7OLi4kJCQjgczoEDB27evClmDwUUFxdPmjRpw4YNNjY2dOGpU6esra1J7K979+4PHjwg5bNmzeJyuW/fvg0ICDh79iwJlm3YsIHEAQsKCsLDw9+9e8fj8czMzLy9vRsbGw0NDdls9tmzZ7t06UIaYbFYM2fOjImJQcgJAAAAAAAA/oYQcmoDPeHo+fPnhoaGmZmZJCDy9u1bEuuhcbncK1eubNmyhaKoHTt29O7dm9RcuHBhYGDgrl27RJxl586dN27cYC6sI+GVJ0+eKCoqnjt3zt7e3tnZmc/n29raWllZkUCPs7OznZ1deno6Ca+kpaU9f/6cxLboSJChoWFWVhb5bG9vr6qqamRkxOfz7ezsrKys/Pz8KIq6dOmSnZ1dXl4eCeVQFOXm5paVlZWUlES+PnjwgITJiJSUlCVLllhbWzMvqra2NiwsLDw8/KuHnCLToFgsFpkhxXT58uVp06bRX11dXefMmePj40PCOiTONXXqVElJSYGQU2Vl5fr16wMCApiFRkZGmZmZzs7OI0aMGDJkiIWFxZgxY5gVjh49mp2d3eL6Ph6Pp6uru2LFCoqibt++bWtr6+3tbW1tbWpq6ufnZ2pqWlBQEBkZSYeZ8vPzY2Nj09LSUlNTi4qKKIqaMGHCkCFDIiIiIiIidHR0yNI5MjtMTU2tqqqKx+Pp6+vLy8vfv3+fzWZLSEi8ePHi+++/p/swevTow4cPt3eMAQAAAAAAAP5ECDm1QU9Pb8KECUlJSdOnT9fU1Hz58iUpJ1OfmB48eKCmpkZyPGloaNy6dSs7O/vjx4/Nzc0ZGRntOLW9vb2ioiJFUZMnT/706RPJL/7y5cu7d++SCl5eXv369SssLOzTpw9JckTiTS3y9/dPTk5OS0uTlZV9+/ZtWlra7t27nz59SlGUpqZmY2Pj8+fPSTjj+vXrERERWVlZ6urq5Nji4mI1NTW6KRUVlaCgIEtLS2b7mzZtGjNmzNSpU9txpVwul0xEouNE5eXlysrKAmEjNpsdHx9PB3Eoiho/frympmZ0dLSTkxMpUVZWXr58ufApDhw4MHnyZOb6REJeXj48PHzJkiXR0dHBwcHCHWtubmZ2jPkT6TZFUZ06dTp58uSMGTMoilq/fv3ixYvNzMxKS0vt7e11dXVJHQUFhbKyMgsLi9TU1MTERCUlJbqp58+fh4SE0CGnHj16zJgxQ0FBobm5+e3bt/b29q9evbp586aSkpKDg0N4eLiPj8+ECRPI4sfi4uIvGWkAAAAAAACAvwhCTp8ZGBi0WM5isS5fvrxnz5579+7JyMjMmjUrKCiIBJUEatKr6iiKMjc3LywsNDc379atG4k1tKNLdPyITPZpaGgoLS2VkpKiJ1716tWLXqBHUVTPnj1ba+r06dPBwcEpKSkksff79+8lJCSYc5TGjRtH1rKRTev09PRI44SkpCQdXqEoauDAgQMHDmS2f/nyZRKlasdlUhQlIyPj6+vb3NxMp6ZKTEwUmERGUVRMTIyWlhYdxCGsra1DQ0PpkFOLSktL/f396SxIAqKioq5evRoYGLhlyxYWi0WHfiiKohcGisZ8eObNm2dkZGRsbJyTk8PMftW9e3eyANDX13fXrl3MXOnV1dUtTqSiKCo6Ovr9+/eDBg1at24dicoVFRWRre5I2EtSUlKcHgIAAAAAALSptfdiEICBEhNCTp+JSP0lLy9P72JGtmYbOXIkc9YPcenSpcjISIqi8vLyrly5Ul1dTeYoVVRUvHnzhm6qoaGBfC4vL2ceLiEhwefzRXeyd+/ezc3NxcXFJB5EtsYjK/hEePDgwapVq+Lj4+k4kZaWFo/HCwkJaTFVtqmpqcDmbpqamqWlpa21f/LkSU9Pz9jY2DZ70holJSUfHx/6a0NDw549e44dO8asw+Vyd+3aJbAyjqIoS0vLjRs35ubmMpM0MRUUFCxYsGD58uVGRkbCv4aFhbm6usbHx5uYmIwdO3b27NmVlZW+vr7tuxC6nw0NDVu3brW0tLxz5864ceME6pw5c4bE/oiHDx96enrSX/Py8g4dOlRYWMjj8TZv3hwcHLx27VqSkjwrK+vgwYN0ZLOkpER43hYAAAAAAED7ICW2mDBQYkLIqW1r1qyRlZXV0NDIyMg4ffq0hISEcOAjOzu7trZWX1+foigpKSkej5efn6+rq5ubm3v8+HFtbW1SbdiwYefPnzczM2tqamIm3iZTlrKysng8nnDObFrfvn1Hjx7t5+d35MgRHo/n6+trbGzMnI4k7M2bNxYWFocOHTIxMaELtYlcgwAAACAASURBVLS0Jk2a5O7u/ssvv8jLy/P5/KSkJBMTEzJlprS0NC8vj9mIsbFxamqqcOMfPnzYtm1bdHT0tWvXhKO8K1as4HA4ZEkaCbTZ29uTn/h8vrS09IkTJ4TbLCgoWLhwoZ6e3ty5c5nl+/btU1JSsrCwEKjfv39/PT292NjYjRs3CvzE4XBiY2NdXV3d3d1JrJCpqKho3bp1jx49IvEmiqJMTEwSEhJIfEpHR6f1QW3Vb7/9tmHDhsrKyrS0tJ49e86dO3f06NHC1RYtWiRilpOioiIdVCKH6+joDBo0iCTMYrbz6NEjY2PjdvQTAAAAAAAA4M+GkFPbGhoajhw5Qj737dv3559/ZmawJi5evGhmZkbCK5qamh4eHvr6+tra2hwOx9ramo7X+Pr6zpgxQ0NDg8fjrVu37syZM3QL3t7ejo6OBw8eHDt2bHJycos9YbFYERERVlZW6urqXC5XW1s7JiZGdOfj4+M/fPjg4uLi4uJCd9XU1DQyMnLlypXq6uoaGhplZWXa2tqPHj0iIaf09PSkpCSygRpBMoUzN+krKyvz8fE5ffr05MmTnz592uJcm5EjR/J4PDoLEjM4wufzhSNrdXV1zs7OcXFxdnZ2P//8M/MnNpt97NgxgXlPtAULFrx48YJZwuPx3N3dIyMj+/TpExUVJXy/fvvtt4kTJ1pYWGRlZTHTKhkYGLx580Y4bXmbnj175uHhkZGR4eXl5erqShKxCyQjp23fvl1ZWZn+mpmZST9gEhISXl5eAnmyrl+//vvvv5MAIl3I4XCuXr3a7i32AAAAAAAAQEBZWVliYuLs2bOZ74nQbiwRi7mCg4Pd3d337dvHzG7z3/Thw4eysjIFBYXW1jGNGzdu69ats2fPpksqKiqqqqr69esnkG2H5IRWV1cny+7ap6SkhMVi0em92622trawsLBHjx7MCEiLFi1aNGHChDVr1pCvfD7/xIkTRkZGQ4cO/co+MF24cEFXV7fFJXIi8ha1mN47MTGxS5cuZN5ZizIyMkaNGvXVXf6svr4+NDR06dKlXbt2FV1zwIABpqamnTp1okvKysrKy8vp/QEFzJo1q1evXiSBV3l5eUlJydWrV0lmq+PHj9+6detbXQIAwH9Zz549S0pK2vcrAAAA/JukpqY6ODhMmjRp+fLlIt4oQUCLESTMcvosJSVFxGrM7t27M5PvCDt8+LBAumtVVVU6zzeTlJQU2dXua4jIFP5FFBQUBg8eLE7NgICAH3/8kf7KYrFWrlz5TfrAJLxujiYiT7ZwvImiqClTpog+1zeMN1EU1blzZzoeJ1pmZiaZAyUmEmAS9ujRI5LJHgAAAAAA4JsQ/V78H2FgYHDy5EkrK6sLFy5oaWnZ29svXLhQYNITBkpMraYN+q9pMVeR+EaNGkXvtvav1Ldv3xZTL8GX+qJ4kwhBQUF6enrfpCkAAAAAAICvfy/+1zA0NDx9+rS0tPS7d+8OHTo0atSotWvXPnr0iK6AgRITQk4AAAAAAAAAAP/H0NAwKipKRkamrKysoaHh5s2b9vb248ePP3HiRHV1dUf37h8DC+v+z7darQYAAAD/OKL/MwD/kQAAAP8RgYGBHd2Fv6NPnz5RFFVZWblt27Y9e/ZMnz69o3v0z4CQ0/9BZlAAAID/JqQPBwAAIOk7PDw8OroXfxepqal2dnb19fXNzc0kL3PXrl0dHBwcHBxCQkI6unf/DAg5fWZgYNDRXQAAAAAAAADoMHgvppF4U11dHY/Hk5KS0tfX9/LyGjduHPkVAyUmhJw+Q7Z5AAAAAAAA+C/DezGRmppqbW3d1NTUrVs3Mq1JYMc6DJSYEHICAAAAAAAAAKBIvMnBwWHs2LEeHh70tCZoH4ScAAAAAAAAAACosrKyvLy81NRUgWlN0D4IOQEAAAAAAAAAUD169Fi6dGlH9+LfQ6KjO/B3kZKS0tFdAAAAAAAAAOgweC8WEwZKTAg5fZaamtrRXQAAAAAAAADoMHgvFhMGSkwIOQEAAAAAAAAAwDeGkBMAAAAAAAAAAHxjCDkBAAAAAAAAAMA3hpDTZwYGBh3dBQAAAAAAAIAOg/diMWGgxCTV0R34uxg/fnxHdwEAAAAAAACgw7TvvTgwMJDFYv0J3flb+89mEPfw8BC/MkJOAAAAAAAAANBOLBbri8IQ8M8VFBT0RfWxsA4AAAAAAAAAAL4xhJwAAAAAAAAAAOAbQ8jps5SUlI7uAgAAAAAAAECHwXsxfFsIOX32n039BQAAAAAAAID3YvjmEHICAAAAAAAAgG+Jz+fX1dXx+fyO7sjfy6dPn+jPT58+ffv2raura5tHsdns9p2upKSEx+NRFKWiokJKcnJymBVyGOrq6iiKiouLW7NmTftOJwwhJwAAAAAAAAD4lqqrqxUUFD58+PBNWjtx4oSjo+M3ae33339/+fLlFx3CZrMLCgoyMjJu3rx59uzZ169ft+/UHz9+7NWr16NHj8jXx48f//rrrzU1NY8fPxZx1JkzZ4YMGULiQV90CU+ePBk3blxeXh5FUTU1NRRF1dbWrly50tXVlcPhUBTF5XINDQ0dHR3nzZtnYWGRlJTU1NTk7e395s0bLy8vLy+vEydOtO9KaVJfeTwAAAAAAAAAAJOioiJFUQoKCsxCLpcrKSnZjtbmzZuXnJw8dOjQ0NDQmTNnfk3HEhMTN2/efOTIkaVLl7ZWx8vLq7CwsLS0tKSk5I8//pCTkysvL5eWlh45cmSPHj26d+8+YMAAiqLKy8tHjx4tJdVCXIXL5d68eXPQoEHMwoCAgD59+vB4vIcPH1IUpamp+ebNm2PHjsnJybXWk1OnTrm5uUVFRcnLy3/RJVy7dm316tWhoaH9+/enCz99+mRvb5+cnGxubn7u3DkZGZnhw4cHBAQkJyc3NzfzeLzVq1dLS0uTiVfBwcGdOnVqazjbgJDTZwYGBh3dBQAAAAAAAIAO8w3fi1ksFvnw/v37jIyM9PT0x48fp6amnjlzZvr06QKVnz9/LikpOXToUBKskfj/2LvzuJry/w/g5952LUpp0UIIxRDRQlGGCVOWklGRJXvZzViiFLINChUTJQ0JY1okS5ZoUVKoKKGE9nRve93uvb8/TnO+93db3EwJ83o+PL6Pcz6fz/mc9/mU79d5fz+fz6HTqctJCgoKQUFBkZGRreZ3SGw2u7i4WFRUlPdaNpvdu3dv3hJnZ2ctLa25c+dmZ2d7eHjw9vDq1SsyQaOkpDRixAhNTc2+ffuqqKj89ttvb9++9fHxUVJSev/+vYqKCtmeTqcXFhbyLVUjGRoa8pUkJib6+voaGRm5u7uTJSkpKRYWFm3lmyorK1etWhUfHx8TE2NgYMBb9clHKC8v3717d1hY2MiRI93c3DIyMtTV1e/du+fo6Lhz505/f/8DBw6UlpaqqqryXuvm5iYjI6OpqVlWVtavX7/s7Oy//vqrrdEWEFJOzcaOHdvdIQAAAAAAAAB0m3//XsxisTIzMzMyMp4+fUoQhJqampSUlJ6enp6enq6u7osXL4yNjanGQUFBwsLC9vb28fHxd+/eDQ0NJafn7NixIy0tjWxz5syZ4ODgY8eO6ejoWFpa8t7r+fPn4eHhW7duJU8rKiomTJggJCTEm2DKzs6ura3lS+uYm5vHx8evWbOGwWDIysqShcnJyYsWLcrMzCQIYtOmTVTjc+fOpaWl3bx5k8vlenp6ysvLNzQ0kPOAaDQajUYbMGBAy3HgS409f/7c2to6KChoxowZ1ECpqKg4ODi0vLahocHPz8/T01NRUTEtLY2KUPBHkJeXj4+PJwunTZvGZrNzc3P37dt36dKlUaNGEQSxefNmMh+Xn59/9uzZvLw8DodjaWn522+/1dfXjxs3rqGh4dKlSzIyMm38nAWFlBMAAAAAAAAAdILCwsIpU6aMGTNGT0+PIIhnz5716dOHIIi6urqRI0ceO3aMd4GYiorKpk2b7O3tbW1tt2zZwmQye/bseffuXd7JVnPnzs3Pzzc0NNyzZ8/q1aupciaTOWvWLGtra6pEQUGh5S5L0tLSfBOmSDo6OjExMdQpg8GwtbXdtWtXy5Z79uwhU2MEQXz48MHIyCgiIoLL5bbabauuXbu2ZMmSnTt3UvkmgiAiIyNlZGRMTU15W2ZkZISEhAQFBQ0aNMjS0rKkpKTVfNMnH+Ht27eXL19++PBhYmLihw8fCIIwNTXV1tYODg4ODg7W1NSk9iwXExNTVFSsqKjgcDj6+vqSkpIPHjxoaGig0+nPnz/nm131GZByAgAAAAAAAIBOoKGhUVRURM6gcXd3l5eXJwiCw+HY2dmZmZlNnz6dt/HkyZMrKyuTkpIMDAz27NlTW1vbo0eP8PDw06dPU23ExcVdXV1tbGzKysqowvr6ent7+2HDhu3Zs4e3w8bGRlFR0Y7GXFRUZGlpaWJiYmdnx1dVUVFRUFAwZswY8nT37t3V1dVHjhwRvPOamprjx4+fO3fOzMyMKqyrq9u8efP27dt581aOjo4XLlywsrIKDQ0dN27cyZMnr169+nmPICUlVVxcPHPmzMTExJiYGN68VXp6+unTp6mUk5KS0pQpU6SkpJqamnJzcxctWvTy5ctbt27JysouXrz47Nmzbm5ufHmxDkHKCQAAAAAAAAC6SkFBgby8vLe3N185jUYLDg4mF6Y5OTkRBHH48GEVFZXx48fztdTW1qaOc3Jy5syZIyUldePGDb6pRmZmZpmZmbyF1dXV7ceWnp5uYWFhaGjo5+fXsrbxH2QmS05OTk5OriOPTkhKSl67do2vcMeOHerq6osXL+YtdHV19fb25ttwXRAtH0FeXv7AgQMEQezcudPT05M3DcdgMNraDyskJOTdu3eDBw8mZ5NxudwPHz6Qn7r7bEg5NUtISMB2TgAAAAAAAPCf1UXvxWpqaqdOnWq1ysTEhDpOSUnZu3fv7du321qzxuVyz58/v2rVquXLl3t6erZMnVAbGFHID+e1qra29sSJE+7u7uvXr3dzc2v1pkpKSmpqatevX+ebn/XZuFzutm3bQkNDY2Nj+ar69u3b0d4EeYSLFy+Sc81ISUlJvDtVvXnzxsfH5/379xwOZ9u2bV5eXk5OTmSCLyMj4/jx47yLAT8DUk7NEhMTkXICAAAAAACA/6xOfC+m0+nCwsLp6emjR48mS9hsdllZmZKSUqvto6KiHBwcAgIChg8f3rK2pKTk77//9vb2rqysDAkJmTZt2mcH1tDQkJiYePPmzYCAAGVl5dDQ0ClTprTTfs+ePfPnzz916pSVlZWQkBBvFZfLZbPZNjY2La+qqKjgcrl8hUwmc8WKFampqfHx8RoaGl/mEebMmdPOLCdpaWkqqURuv6WpqTl48GBBJogJAiknAAAAAAAAAOhMNBpt3rx5EydOHDJkSGNjY1FRUWlpqYyMTEVFBV/LtLS0AwcO3Lx588KFC5MnT27Z1bRp027cuDF69OjNmzfb2tq2tVvT48eP165dKyIiwltYV1fHe9rY2Kijo1NeXm5ubu7j42NlZfXJXcDJjNKWLVvWrl2rp6d36NChQYMGkVVNTU0EQcyePbvlVdHR0Ww2mzrNy8sLDg729vY2NTWNi4vr3bt3+zclP2lH9s+no4/g7u7Ouxjw6dOn1Po7Op3+66+/8m7BThDE9evXs7KyCIJ4/fr1J4P8JKScAAAAAAAAAKCTBQYG7t69u7CwkMPhiIuLy8nJKSsr87Vpampyc3MbNGjQy5cvedd/8fr9998DAwPbmh5F0dLSOnz4MN9EpB07dvDONhIVFb1//76SklJb+xm1ysbGxsrKKiEhITMzs1+/flS5oqJiYWFhq4GZmZn16tWLOo2Ojk5NTQ0LCzM2NhbwpsbGxurq6i3LO/oIZ86ckZCQoE6Li4upIaLRaAsWLOBtLCIikpOTw2AwyJllvBd+HqScAAAAAAAAAKDzqaqqqqqqttNAWFg4IiKi/U50dHQEuZeMjIy+vj5fYcutu9uPpy1CQkImJia8O0+Rs4TaSoQpKirynq5cuXLlypUduqOurq6urm6rVYI/wtOnT3v06CH4TVsO179E79zuvl1GRkbdHQIAAAAAAABAt8F78XemQ/mmroCUUzPsHQ4AAAAAAAD/ZXgvhs6FlBMAAAAAAAAAAHQypJwAAAAAAAAAAKCTYftwAAAAAAAAAPh8hw4d6u4Q4GuElFOzhIQELFsFAAAAAACA/6zPey/euHFj14Tz9UICQUBYWNcsMTGxu0MAAAAAAAAA6DZ4LxYQBkpASDkBAAAAAAAAAEAnQ8oJAAAAAAAAAAA6GVJOAAAAAAAAAADQyZByamZkZNTdIQAAAAAAAAB0G7wXCwgDJSCknJpht3kAAAAAAAD4L8N7sYAwUAJCygkAAAAAAAAAADoZUk4AAAAAAAAAANDJkHICAAAAAAAAAIBOJtxF/aanp588ebKLOu8KxcXFSkpK7bdRVVWVkJD4UhEBAADAF9LY2Hjv3r12ar28vL5sRAAAAN3g7du3ffv27e4ovgHf00BZW1urq6t3UeddlXI6efKkj49PF3UOAAAA0LnMzMzaqV2/fv0XjAUAAADgC6HT6WvWrOmizrsq5USysLD4PjZyz83N9ff3d3Z21tLS6u5YAAAAoJO5u7tfuXKlrVorKys3N7cvGxEAAEA3uHfvnqmpaXdH8Q34Pgbq7t27YWFhXXqLrk05jR07dsWKFV16iy8jLi7O39/f2tr6O/itAgAAAD579+6dMGFCW7WioqJd9//+AQAAfD1YLBb+J08Q38dAcTicrk45Yfvwbx6DwWinNjY2Njg4mMvldqhPJpPZ1NT0r0PrTJcvX2axWN0dRfe7cOFCbW1td0cBAAAAAAAA8AnffMqptLQ0Pz+/oqKiuwP5f5qamv78R2FhoYBXxcfHBwQEBP3jzJkzJ06caJktysjIsLGxSU1NTUlJcXZ2Njc3j4mJabVBdXW1l5fXy5cv796926H4V6xYoaam1uqoPnv27OTJk9XV1U+fPvXx8WEymW11UlRUVF9f36H78po3bx65V2tRUdHYsWMjIiIOHTrUasuqqqo5c+bk5ORQJa9evfpklm3u3LnHjh377PC4XO7u3bsLCgo+uwdBgnRzc1u8eDF5XFpaqqend+PGjf3791MN/Pz8FBQUPuP3v7i4mPoVbWho6Hj4AAAAAADwvTEyMuruEL4NGCgBde3Cui9g9erVN2/eXLJkyYEDB7o7lv+pr6+fP3++hISEhoZGv379VFRUkpOT169fLyoqytuMy+XOnDlz3bp15GlkZOSxY8fodDpV29TUtHTpUiEhId6rWCzW5cuX165da2Bg8ObNm127domIiLTaQEpKSlJS8vHjx6tWrRI8+Hv37l28eFFdXX3btm1cLreiomL58uUTJ04ka5OTk1esWGFjY/P48WNnZ2crK6uePXvyXl5RUbF169YrV66UlpYKCQnp6uoeOXLExMSErPX09IyIiKDRaHzjMGHCBN5MSkRExLlz56SkpLKzs1kslrS09IIFCwYNGtQy2qKiIisrq+Tk5J9++oncaev169cjR440MTH5888/e/Xq1dZjxsbGqqio8A6asLAwX2DteP78+YEDBw4ePHj48GFHR0cBr6IIGOTdu3fZbDZ5LCMjIyEhYWtrO3To0KampuzsbHFx8YcPH3K53CNHjsycOZPL5crLy/fr149sb2FhweVyo6KiqN7++usvYWHhGTNmkF9Y2L17d35+fl1d3ZQpU8TExDr6CAAAAAAA8J35PvZi/gIwUAL6ulJOHA7n3bt3BQUFampqampq1Pt/cXExm82Wk5Njs9lPnz5VVlYeMGAAOe+DnKBRW1tbUFAgJCSkpKTU3Q/xP6NGjYqLiyOPRUVFFRQUREREeJMaV65c0dXVpU737du3b9++VruqqanR1taWlJQk81kEQdjb2/fo0YPL5W7fvj05ObmdBtLS0ry5lfaVlZU5ODhoamqOGTOGwWAwGIzr16/T6XQq5UTGLyEhQSbCqAQZqaCgYMyYMdLS0kuWLNm7d6+Li8uLFy8mTJhw48aNyZMnEwSRn5+fmZk5e/Zs3qsiIiJ4P8pYWlq6dOlS8ruHJ0+eJG+6cOHCH3/8kS/a6OjoRYsWsdnsmzdvUhEOGDDA3d39t99+MzY2vn79uoaGBlkeFhY2c+ZM6lphYWEGgxEeHv748eOUlJSEhIQff/zxr7/+4u0/MzPzzZs3lpaW5MgoKCiQ5dXV1UOHDs3KylqxYkVZWRnVvrq6WkpKijzOy8urq6vjTSBKSEhQ39FsP8gXL148fvy4urr65cuXvXr1cnJyMjAwGDBgQEJCQmlpqaqqan19/bBhw8hLpKWlHzx4MGvWrO3bt8fExKxcuXLXrl0yMjI1NTV8w3Xt2rXLly+/fv1aQUFBX18/KyvL1NQ0NjZWgN8LAAAAAAAAgI75ilJOT58+Xb16dUZGBnmqp6d3/PjxwYMHEwQxfvz40tJSe3v7q1evkiu5li1btm/fvhkzZmRlZREEcf78+fPnz/fq1evVq1ddEVtkZCSZpPjsHnR1dcPDw/kKJSQkqAzU4cOHIyMj+W5RWVn5888/u7q6ioiILFy4UFRUlEajFRQU+Pr6mpub9+3bl8vl9ujRgyCITzYg5x+Ji4vzJYm4XG5dXZ2cnByZMJoyZUpTU9OdO3cGDhxIEMTRo0evX79OzcMiZwORt2v1MRctWiQnJxcXF0c+7LJly1RVVadOnerk5PTy5UsyeaSgoBAYGMh71ciRI6njjx8/Tps2jc1mp6SkqKmpEQSxatWqiIgIvo3b79275+7ufu/ePSUlpZSUFCqVQ9qwYYOmpuaOHTuo8YyJibG2ts7IyKirqztz5kxGRkZRUdGZM2eCgoK0tLTU1NSYTGb//v3Jxu/evSOX3YWFhfn4+BQUFDAYjD59+hw7dmzVqlVcLtfCwkJERMTHxyciIoJaHJeQkLBu3bqHDx+SI7x169YLFy7wRvXzzz9fvXpVkCATEhKWL18uLy9fUlKira2dnp7u6+t7/fr12bNnu7q6zp07V1xcvLi4+M6dO7a2tnFxccOHD799+7aDg8PMmTN37ty5Zs0aGRkZERERvoWNu3btCgoKCggI+O2331r98QEAAAAAAAB0lq9lL6fq6mobG5uMjIwJEyZ4eXmNHj368ePHc+bMaWxspNqEh4evXbt2yZIlBEH88ccfsbGxCxcuJNMEI0eO3Lhxo5OTU1fE5uLi4u/vv27dOmNj467on9SnT59h/9/AgQOTk5Nzc3PJSVIeHh6jRo1ydHQkZwAtWLBg6dKlQ4cO3bBhgyANCIJQVFTs0aOH+P8nISGhqKhIEERJScmoUaMqKysvX748c+ZMe3v7V69e7du3z8zMzMDAgIqzsrJSTEys1exbeXn5zZs3d+3aJSsr+/DhQw0NDVVVVYIg7OzscnJySkpKPjkIqampo0aNys3NjYqK0tPTU1JSEhYWvnHjxvTp08mJWqWlpZs2berbt6+ZmVlZWZm6urqKigpfvok0a9asp0+f9unTh5ysZGtrq6+vP3DgwIKCgqioKEVFRXFx8fnz5zOZzKysLCkpKXV19Z07d5LXqqqqfvjw4fjx4wsWLPj48WNMTMyDBw84HI6hoSHZYNGiRc+ePTM0NKyqqiKThkVFRTY2NoWFhdRu7n5+fiUlJWX/mDVrVstVe20FaWtrW1tbu3//fmFh4StXrty9e1dWVvbZs2dOTk5v3ryJjo4mf5qnT5+eMGHC8OHDyayoj4/PsmXL8vLyyDmAMjIyfCmnPn36TJw48fLly5/8QQAAAAAAAAD8S1/LLKc7d+6UlZXRaLRTp07Jy8uPHTtWX1//3bt3iYmJ1EeLly9fTk63SUtLe/z48dWrVw8ePHjnzp03b97o6em5uLh0RWAuLi5+fn7r1q07cuRIV/RPmTt37ty5c3lLfHx8yKcmT1++fGllZeXu7v7TTz+RJRcuXFi/fn1sbCyZC/tkA3IaVMtZTuTiREVFxYsXLw4ZMkRRUXHDhg3r1q27cOECjUa7desWb/s3b97wLdPjcDgODg4bNmyorKwkCGLIkCEcDicqKsrc3JxsQN6xqqqKzG21Y/DgwXPmzFmxYgU14Wj16tUsFmvXrl3kqYyMzJUrV8aNG/fnn3+amJhMnjyZd10bH3LpX0RExLx580RFRS9evCgiImJhYWFhYUEQhLq6upKSkrS0tIeHx/Xr1+/evUsuSyQDnj9/fkpKyoABA548eTJixAgTE5NBgwaNGjWKnKi1YMECCwuLpKQkaWlpMlP2yy+/1NTUPHjwgNqYKTMzMygoiNqH69mzZ9ra2gIGSU4iu3TpkomJCTkBjSCIHj16mJiYaGhoZGdnW1hYXL16NSYmJiIigqyVlpYm87PUfmFqamoPHz4kCILNZsfGxpILD8eOHevp6VlfXy8uLt7+zwIAAAAAAP5rEhISsEuRIDBQAvpaUk7kFBhJSUl5eXkyHUCWl5aWUm2ofZH79u37+PHj4uLiro7qi+WbWrpz585vv/22YMECcmZNVVWVjY2NlpbWhg0bqLWHzs7O58+fX7Zs2dOnT+vr69tvICIi4u/v3/5Nx48fTx7Mnz8/JiYmJCSEIAhvb28/Pz8yM1JXVxcWFsa7p1JFRcWGDRtCQ0OtrKzIlMqtW7cePnz47t27BQsWkG0uX74sJSWlqan5yaeWlJTk3Qbe1dU1JCTEw8NDR0eHLBETE3v58qWAKxwZDMbBgwf37t07aNCgK1eu8G4XxWvt2rXjx4/n++8LDw8PclLSiBEjzp49GxcXxzc5SF5eftq0aRwO5/jx47/++qucnFxkZOQPP/xANWCxWNXV1VTKqampqUNBFhUVxcTEkKNRXV3NZDLl5eXpdPrz588lJSUZDMby5csnTZqk80hryAAAIABJREFUp6c3efLkBw8esFgsOTm56OjoqVOnkj3o6up6e3vn5eXl5OTMnj07JydHUVFRV1eXxWKlpaXhCwsAAAAAAMAnMTERmRRBYKAE9LWknMi1RdXV1YWFhSoqKtQH78lyErltE0EQZC25aIvMPlBf9epEnZtvCgkJOXLkCN93wVr9OP2HDx+OHj36+++/m5qaHj16lCxMS0urqKi4ceOGiIgI9bB0Ov3QoUMbNmwoLCzMy8trvwG1QfUnPXnyZM2aNXFxcR4eHm/fvhUVFaXyJu7u7sXFxc7OzuT0KHLWTHV19fnz562srAiCGD169Nq1awmCsLS0NDY2Lioqcnd3DwsL27dvHznXicvlFhQU8G7eRBBEdnY2uXUUhcFgrFmzJjg4eNWqVdu3b+et+mS+qbS0NDY29vbt2+fOnauqqrKysgoMDJSRkeFrJiQkRP4iycjIDB06NC0tTUFBgcr4UIvgDh48uGXLlgULFlhbW1PXcrnc58+fR0VFnThxIjc319zcPCgoiG/relNTU979p2xtbaurqwUPkpzYRU58i4mJ4XK5ZPKRnIolJSXl4eFBTlkqKyt78uTJsWPH/P39LSwsZsyYcenSJSEhIXNzczExsblz5378+FFZWbl3794EQRgYGPj4+AwdOrT9MQQAAAAAAAD4l76WlNPEiRPJDXTs7OymTZtGfjhs0KBBvLsI+fv7s9nsDx8+pKenEwRBfvWMzKSEhYXV1NT88MMPnbWdU6fPb5KUlFRWVm75KXpyN27Kli1bDh48SKfT165de+DAASq9Mn78+Ddv3ggLCzs6OiYmJpLzfQiCGDduXFJSEjkO7TcQRGVlpbW1dUxMjLKy8sWLF8kR5nA4ZG1MTMz+/fuXLFlCTpAh82WampqnT5+mvrsXFhbm4uIiIyPj6enp5ua2e/duGo22c+fOTZs2kQ2amppERUWpTZFI+fn51F0KCgq8vb1PnTrFZDJdXV3d3d3bCZjFYrWcPXT16tXFixcLCQlNnDjRxcWFWpjJZ/To0X/99ZeUlBSLxSKXpJ04cYJaxkhmCQ8fPpySkrJ8+XI/Pz/ea0+fPk1umKWnp7dnz565c+e23Kdp6tSp6enpVHl5eTnv7LD2g3z9+rW/v7+Dg0N4eLibmxuDwRg9ejQ1y4/Muzk6OpLLIV+/fr1v375r164ZGRm5uLiEh4eTKUIVFRUPD4/NmzeLi4tHRUWRkaioqKxataqdIQUAAAAAAADoFF9LyklcXDwsLGzTpk2xsbFPnz6l0Wg//fTTwYMHqfk1BEE4OjpGRka+f/9eWFh48+bNenp6BEGsXLnyyZMnaWlpFy9eLCsr65SUU2flm9LT042NjQ8dOmRgYDB9+vTp06fzNYiPj+ebGrNp0yZpaemFCxeSc7h4keknAwMDISEhGxsbcl+hDjX4JBkZGWdnZ3NzcycnJwkJCbKQ2vtp0qRJd+7cofZQX7Jkiby8/MyZM3mnHamqqp45c4Y8dnZ2HjBgwNSpU8n5NSQ3N7cNGzZQC+VI69ato5Jx8vLyb9++nTBhgqurK5XJaouDgwPv1CHSokWLevfubWxsLCsr2861ISEht27devfuHZvN7tGjR+/evceMGcPXhsViRUZGkns/8Vq4cGF9fb2pqemwYcPa6n/p0qUfP36kUk5RUVHKysoCBtmnT5/Tp0+bmppyudzy8nJxcXE7O7tW77J169a+ffveu3dv9uzZmzZt6t+/P7WTF0EQv/3225w5c8TExPi23yLnza1evZrM3gIAAAAAAAB0Ohr1ifeWvLy81q9f7+3tvWbNmo726+zs7OPj4+npuWLFig5dWFtbW1hY2KdPHyrlQe4qXVpaeuLECWtr69zcXHl5eWpP5U7XKfkmFovl7e1NHs+ePZt3fgrA1+Ddu3ehoaHkMW+GEQDgv0lFRaWwsPDzagEAAL4b2BVbQN/HQP2bnI+AvX0ts5woPXr0ID/x3iohISG+TX86V2fNbxIREaGWkgF8hdTV1fErCgAAAAAAvL6DNMqXgYESUNemnHJzc+Pi4v59P0OHDq2uri4vL++U3toSGRnp7+/fLd+nAwAAAAAAAAD4nnRtysnf39/f37+zektJSemsrtqCfBMAAAAAAAAAwL/XVSkncvdrZ2dn3k/Lf+WEhYWpvbEBAAAAAAAAAOCzdVXKidyNWEtLy9TUtItu0bm+j92/AAAAAAAAAD4P3osFhIESEL27A/haJCYmdncIAAAAAAAAAN0G78UCwkAJCCknAAAAAAAAAADoZEg5AQAAAAAAAABAJ+vaL9ZBF6mqqpKWliaPnzx50rNnzyNHjhw9erT9qxoaGsTExAS/S1NTE5PJbL+NjIwMnU6vrq5uv5mkpKSwMH7ZAAAAAAAAAP4rkAVoZmRk9HkX1tXVpaampqSkVFVVEQSxfft23trXr1+fOXMmPz9fVVXVwcFhyJAh/z7UyspKVVXV27dv6+vrEwTx6NGjkpISJpP56NGjMWPGtHXVxYsXt2zZkp6eLikpSZZkZWVxuVxtbe22LklLS3NwcKBOORzOq1evBg0axNsmICCATqfPnTuXKqmvry8tLVVXV+dtFhQUNH78+M99YgAAAAAAAOhyn/1e/F+DgRIQUk7NPnu3eXd39/3791OnvCmn+/fvT5kypa6ujjw9dOhQZGTkTz/9xNdDSUmJnp5eq5OA2Gz2rVu3Bg8ezFu4b98+dXV1DoeTlJREEISGhsbr169PnjwpLi7eVpABAQFr1649d+4clW8iCCImJmbbtm1+fn729vatXjVmzJgXL15QpzU1NWpqarwllNzcXOo4KCgoJCTk+vXrbQUDAAAAAAAAXyF8hU1AGCgBIeX0bxkZGXl7ezOZTFdXV95yLpe7dOnSurq6hQsXHjhwwNXV9cSJE0uXLn3z5o2QkBBvSzqdXlhYmJ2d3bJzQ0NDvpLExERfX18jIyN3d3eyJCUlxcLCoq18U2Vl5apVq+Lj42NiYgwMDHirnJ2dtbS05s6dm52d7eHhwVv16tWrgQMHEgRhbm4eFBR09uzZBw8eNDU1VVdXW1paEgTx008/LVy40NLS8t69ewRBhIeHZ2RkkNdev35dTExsz549VG/Dhg2bMWOGYMMJAAAAAAAAAN8DpJz+LTKZEhYWxleenp7+8uVLgiDWrFnTu3fvdevWnThxIj8/Pzk5mW8OHo1Go9FoAwYMaNk539Sn58+fW1tbBwUFURkcFouloqLCu/yN0tDQ4Ofn5+npqaiomJaWJisr27KNubl5fHz8mjVrGAwG1SA5OXnRokWZmZkEQeTn57PZ7LS0tNWrVw8ePNjY2Pj48eMPHz6MiYnhcDhv374lL7l8+bKMjIyOjs6uXbs2btzYo0eP9+/fR0ZGrly58vHjx1lZWUg5AQAAAAAAAPyn4It1XYXMNxEEoaamRhAEtbcRVd5R165dmzRp0s6dO3nTN5GRkTIyMqamprwtMzIyXFxcBgwYEBERYWlpqamp2Wq+iaSjoxMTE0M1YDAYtra2Li4ufM1qa2urq6s5HE51dTW1VJDX9OnTnZyc5OTkJk2aNGXKlLFjx2pqajo5OZmbm3/e8wIAAAAAAADAtwspp2YJCQmd22FDQwN5QM5UouYrUeUdUlNTc/z48XPnzi1btowqrKur27x58/bt22k0GlXo6OhoYGCQn58fGhp6584dcotxARUVFU2ePNnExMTOzo6vKjg42MvLq7Ky0svL6/Lly+10snv37u3bt/v4+HTk+QAAAAAAAKCbdfp78fcKAyUgpJyaJSYmdm6HCgoK5EFlZSX1n7zlHSIpKXnt2jUzMzPewh07dqirqy9evJi30NXVtbi4ODg4eNy4cR26RXp6uoGBQf/+/f38/FrWenh4+Pv7Kygo+Pv7//rrr+30ExAQEBISwrulOgAAAAAAAHz9Ov29+HuFgRIQ9nLqKqNHjxYWFm5qakpNTe3bt29KSgq5bRPfHt6fh8vlbtu2LTQ0NDY2lq+qb9++He2ttrb2xIkT7u7u69evd3Nz450zRVm/fn3Pnj1LSkpsbGxKS0u1tLTa6s3U1FRYWLi2trZ///4djQQAAAAAAAAAvg9IOf1bV65cOXv2bGFhIXk6c+ZMgiB8fHxUVVUXLlx46tQpJyenuLi4S5cuEQTxyy+/qKqq8vXA5XLZbLaNjU3LzisqKrhcLl8hk8lcsWJFampqfHy8hobGZ0fe0NCQmJh48+bNgIAAZWXl0NDQKVOmtNry0KFDVVVV5KI5sqRnz55tdXvv3r2ePXs+ffp0+/btnx0bAAAAAAAAAHzTkHL6t16+fBkeHk6dksf79u0jCOLo0aP19fUhISGHDx+m0+k2Njb+/v4te2hqaiIIYvbs2S2roqOj2Ww2dZqXlxccHOzt7W1qahoXF9e7d+9Phsdiscj++TQ2Nuro6JSXl5ubm/v4+FhZWbU6uYkgiAULFkhISLTaM+/piRMnrl+/XlxcvHXrVjExsdLS0szMzPXr12dnZ8vLy38yTgAAAAAAAAD4niDl1MzIyKj9BgwGIyoqatKkSUpKSrzlW7Zs2bJlS6uXSEhIBAcHHzt2rKCgQFlZuVevXq02U1RULCws5OuWZGZmxntVdHR0ampqWFiYsbGxYI9FGBsbUx/L4yUqKnr//n0lJSVqX/O2rF27VlFRsWV5VVXV0qVLqdMhQ4bo6uoaGhpSJZaWlgRBcDicjx8/ChgtAAAAAAAAdJdPvhcDCQMlIKScmo0dO7atqsTExIMHD6anp589e7bVxFD7ZGVlZWVl22lAp9Pb6pYv17Ny5cqVK1d26O66urq6urqtVrVc4tfS48ePJSQk2poAlZubSx6cOnVKWFhYSEioZRtra2veiVoAAAAAAADwdWrnvRh4YaAEhJRTmxgMxqlTpwIDAysqKoSEhC5evPgfTGT26NFDkGZiYmJtVQkLC39yIhUAAAAAAAAAfGeQC2gFOa3p0aNH5C5I4uLi58+f/w/mmwAAAAAAAAAAPg9STv9DTWuqrKykttxGvgkAAAAAAAAAoKOQcmrm4+Nz9OjRysrKQYMGVVZWUuX19fVWVlbdGhoAAAB0ORUVlc+uBQAAgP+awsLC7g7hG4CUU7P6+vqkpKRLly79+eefGhoa/fv3f/78eUFBAUEQy5Ytc3d37+4AAQAAoKuoqKi08w/H9msBAAC+G4cOHdq4cWN3R/ENOHToUHeH8G2gd3cAXxFZWdmlS5fGxsYeOXKkZ8+e1dXV48aN09LS8vf3d3Nz6+7oAAAAAAAAAAC+GUg5tUJfX//48eNJSUnm5uY0Go1OpwcGBh47dqy74wIAAAAAAAAA+DYg5dQmatLTlStXpk+f7ufnl5iY2N1BAQAAAAAAAAB8A7CXU7N2vkmnr6+vr6/PYDCioqL69++vpKT0ZUMDAAAAAAAA6HL4VruAMFACQsqp2dixY9tvICsra29v/6XCAQAAAAAAAPiiPvleDCQMlICwsA4AAAAAAAAAADoZUk4AAAAAAAAAANDJkHICAAAAAAAAAIBOhpRTs4SEhO4OAQAAAAAAAKDb4L1YQBgoASHl1CwxMbG7QwAAAAAAAADoNngvFhAGSkBIOQEAAAAAAAAAQCcT7u4AoHVVVVXS0tLk8ZMnT3r27HnkyJGjR4+2f1VDQ4OYmFhH77Vly5axY8dOnz6dPGWz2eQBnU6n0WhkSVNTE1WYnJxcVFTE24OQkNDMmTM7el8AAAAAAAAA+F4h5fQ1qqysVFVVvX37tr6+PkEQjx49KikpYTKZjx49GjNmTFtXXbx4ccuWLenp6ZKSkmRJVlYWl8vV1tZu/3YxMTFUwujDhw8DBw7s16/fx48ft23btnbtWoIgQkNDXVxcCgoKevfubWVllZub27t3byUlpVOnTi1evJhOp/v4+FRWVpI9pKWlubm5RUREEAQREhKioKAwefJk8vj169c0Gk1CQqJPnz7jxo1TV1fni+TMmTPjxo1LSUl5/fo1QRBSUlJDhw4lL6c8e/YsIiJi3rx5/fr14y0PDw+/e/cuk8lUU1MzNjY2NzdvvxwAAAAAAAAAug4W1jUzMjLqus5LSkrU1dU1W6OhoZGdnc3Xft++ferq6hwOJykpKSkpSUNDo6qq6uTJk+3kmwICAhwdHb28vKh8E5lLMjAwOHfuXDuxNTY2pqenb9++3dLSctu2bQRBDBs27MWLF+Qxyc7OLjc3d/jw4bGxseRMq7Vr1+7du1dZWdnT03Pv3r1CQkJU419//dXW1pY8DgoKioqKoo4vX75cWFiYlZX1xx9/DBgwYMGCBfX19dSFtbW1zs7OcnJyZMuioqK0tLQ5c+ZYWFhwuVyqmaenp7u7u4+PD+9TODk5rVixQkZGZtSoUUwmc82aNe2XAwAAAAAAAJ8ufS/+nmCgBIRZTs3Gjh3bdZ3T6fTCwsKWqSWCIAwNDflKEhMTfX19jYyM3N3dyZKUlBQLCwtxcfFWO6+srFy1alV8fDyZYOKtcnZ21tLSmjt3bnZ2toeHB2/Vq1evBg4cSE4a0tbWPnnyZHx8/J07dzgcDp3+6USknZ1djx49Xr16ZWBgQKPRqGV3GRkZqampVJqJj6mpqZeXF3n8/PnzH3/8ccOGDb6+vmTJjRs3Ro0apaCgwNvyyZMnI0eOjIuLMzExIQiioqIiLCxs165dXl5ee/fuFRYWJnNVJ06cuHnz5o8//kh2xeFw2ikHAAAAAACAlrr0vfh7goESEGY5fQk0Go1Gow1oDZk0oTx//tza2jooKCj6HxEREVwu18HBoWW3DQ0NXl5eAwcOfPLkSVpaGl++iWRubh4fH5+QkMBgMKjC5OTkGTNmkMeRkZFkJAwGQ0dHp6KiolevXnydlJeX37hxg8lk3r9/Py8vjyCI8+fPP3r0aODAgUlJSY8ePaKe4uLFi5MmTRJkPykdHZ2dO3eePn26rq6OLAkPD6eiovzwww9CQkIfPnwgT8+fP6+jo7Np0yaCIK5du0aNA4fDqa2tpa4is2ZtlQMAAAAAAABAV8Mb+Ffk2rVrkyZN2rlzJ2/mJTIyUkZGxtTUlLdlRkaGi4vLgAEDIiIiLC0tNTU1ZWVl2+pWR0cnJiaGasBgMGxtbV1cXAiCYLFYZ8+eTUtL43A4jx8/1tHRKS8vV1RU5OuhuLj4woULHz9+vHr1alZWFkEQ169fDw0NZTAYoaGhoaGh1Oyh+Pj4kSNHCvi8xsbGjY2NZIdsNjsqKorawpwSEBDA4XBGjBhBngYGBjo4OAgLC9vZ2QUGBpKFcnJy8+fPnz179vTp0w8cOPDs2bP2ywEAAAAAAACgqyHl9LWoqak5fvz4uXPnli1bRhXW1dVt3rx5+/bt5JfjSI6OjgYGBvn5+aGhoXfu3CG3GBdQUVHR5MmTTUxM7OzsCILw8/PT19efOnVqdHT03bt3TU1N8/PzlZWV+a7S0dEJDAzU1NQ8cODAlClT7Ozs6uvrs7KyGAxGWlpaVlbWli1byJYFBQUtM1Zt6dGjB/mMZK5KUVFRS0uLrDpz5szAgQOVlJTWr19/5MgRcgf09PT0p0+fkpEvWLAgKiqqpKSEbH/27NlLly4pKioGBASMGDFi9uzZ5Hf32ioHAAAAAAAAgC6FvZyaJSQkdO9qTElJSWqlGGXHjh3q6uqLFy/mLXR1dfX29paSkuroLdLT0y0sLAwNDf38/MiSWbNm/fzzzwwGY8aMGSYmJlJSUrdv3/7ll1+oS16+fNm/f3++1X/U7uAnTpzYtGmTkpISVSUkJCR4Tic/P58giD59+rRcVffzzz//+uuvUlJSGhoaoqKiZGFAQICioiK195OoqOiff/65YcMG8nT69OnkJKmYmJipU6eGhoaSyam2ygEAAAAAAIBXt78XfyswUALCLKdmiYmJ3R3C/8Plcrdu3RoaGnrq1Cm+qr59+3Y031RbW3v48GFjY+NFixZduHBBQkKCLFdXVx8wYMDIkSOFhISGDh364cOH+/fvT5w4kUyBvXnzZt26dcXFxVQ/cXFxly9fNjExUVdXV1dXLykpGTlyJHn8/v17giA0NDSKiooEjOrUqVODBw/u168fQRARERG8KafevXvr6uoOHDiQyjexWKxz586NGzeO8Q9TU1NqbR2vSZMm9e3bNzc3V8ByAAAAAAAA+Arfi79aGCgBYZbTp9XV1aWmpqakpFRVVREEsX37dkGqeHG5XDabbWNj07KqoqKCy+XyFTKZzBUrVqSmpsbHx2toaHx25A0NDYmJiTdv3gwICFBWVg4NDZ0yZUrLZnv37tXU1Pzzzz85HM7Ro0fJhNTMmTOrqqoMDQ1VVVVTU1N9fX2zsrJOnz7t5OT04MED8kIVFZW0tDTeWU4mJibt/N1jsVjV1dUsFuvVq1d+fn6hoaHkt+0yMzOrq6vbXyEYGRlZX19/9uxZ6st9xcXFqqqqjx496t+/v7+//6JFi8hIIiMj8/Ly9PX1y8vLWy3/7PEEAAAAAAAAAAEh5fRp7u7u+/fvp05580rtVPFqamoiCGL27Nktq6Kjo3lXouXl5QUHB3t7e5uamsbFxfXu3fuT4bFYLLJ/Po2NjeR24Obm5j4+PlZWVrwbQlGOHTt2+vTp5OTkxsZGOzu7iIiInJycUaNGycvLT5s2jSCIkpKSyspKXV3dXbt2qaioPHjw4MaNG+S1DQ0Nd+7cIb9wp6Ghoa2tbWtr6+npWV1d3eo8LF9fX19fXzExsT59+owfPz4lJWX48OHkqjpLS8tWw6MEBgbOmjWLyjcRBKGkpPTjjz8GBATs3bv32rVrO3bskJOTY7PZTU1Nu3btmjx5MoPBaLX8k0MKAAAAAAAAAP8SUk6fZmRk5O3tzWQyXV1dBa/ipaioWFhYyDsbiGJmZkambEjR0dGpqalhYWHGxsYChmdsbKyurt6yXFRU9P79+0pKSnw7MfHKzMw8d+5cbGysgoICQRD37t27f//+jRs3jhw5wmQyGxsbCYLYuXOnubk59cm86Ojo0tJS8tja2vrOnTvUg2hra/fr12/q1Klnz55dtWoV+WE76l68x3wiIiJ27NjRfsvIyMiWhVTy6/79+3V1de/fvxcVFVVVVSUfWVZWttVyAAAAAAAAAOhqeANvZmRk1FYVucdQWFhYh6p40en0VvNNZDaK93TlypUrV64UOGqCIAhdXV1dXd1Wq1RVVdu/dujQoQ8fPuQtGT9+/Pjx49u5xNPTs/0+9+3bt3fv3vbb8PH19f3hhx86dElLEhIS1AfvBCkHAAAAAAAAXu28FwMvDJSAkHJqht3mOwu5s1KHLhk1alSXhQMAAAAAAAACwXuxgDBQAsIX6wAAAAAAAAAAoJMh5fSVIj+BR3ry5Elubu6aNWs+eVVDQ8Pn3Y7L5dbU1LT8dt63or6+fvny5eRG7MrKygKOww8//JCdnW1lZZWSktL1MQIAAAAAAAD8hyDl9DWqrKzs06dPcnIyefro0aPz588zmcxHjx61c9XFixe1tbVramqokqysrBcvXghyRwaDISUlVV5e/q9jJwiC8Pf3d3R07JTeBHyE8PDwnJwcISEhgiAEvy+TyZSQkNi2bZujo2NoaChZuGDBAmpPdAAAAAAAAAD4PNjLqVlCQkJbqzGvXLly9uzZwsJC8nTmzJkEQfj4+KiqqrZTxdtDSUmJnp5eq59LY7PZt27dGjx4MG/hvn371NXVORxOUlISQRAaGhqvX78+efKkuLh4W/EHBASsXbv23LlzkpKSVGFMTMy2bdv8/Pzs7e3bf3xpaWmCIKSkpPhiI5M4HTVr1qy4uDgdHZ0zZ85MnTr1M3qgCPgIQUFBvXr1On36NEEQHA4nMDBQRESErFJTUzM3NycI4sGDBwcOHOC9qry8fOHChZKSkr169fL19VVSUjI1NbWzs9u4cWNaWtq/CRsAAAAAAOCb0857MfDCQAkIKadmiYmJbf3GvHz5Mjw8nDolj/ft29d+FS86nV5YWJidnd2yc0NDw5aR+Pr6GhkZubu7kyUpKSkWFhZt5ZsqKytXrVoVHx8fExNjYGDAW+Xs7KylpTV37tzs7GwPDw/eqlevXg0cOJA6pdFo5MG7d+9SU1NTUlIePXqUmJh48eJFMl/DKz09XUhISEdHh0xL0el06nKSgoJCUFBQZGRkq1k2EpvNLi4uFhUV5b2WzWb37t2bt0SQR7h///6TJ0/s7e2zsrLIRYLZ2dnUranVggUFBdXV1bt376Z6eP/+vY2NzfDhw8nTQYMGEQTx008/LV26NDY2dsKECW0FDwAAAAAA8P1p570YeGGgBISU06dt2bJly5YtHa3iRaPRaDTagAEDWlbxJWWeP39ubW0dFBQ0Y8YMsoTFYqmoqDg4OLS8tqGhwc/Pz9PTU1FRMS0tTVZWtmUbc3Pz+Pj4NWvWMBgMqkFycvKiRYsyMzNZLFZmZmZGRsbTp0/JCUFSUlJ6enp6enq6urovXrwwNjamugoKChIWFra3t4+Pj7979y65Ei06OnrHjh3UnKAzZ84EBwcfO3ZMR0fH0tKS79HCw8O3bt1KnlZUVEyYMEFISIg3wZSdnV1bW8uXXGv/Eerq6hwdHb29vW1sbMgqLy+vffv2iYmJtRwNWVlZXV1d8lhSUlJbW1tBQWHcuHG+vr5aWlq9e/cmf1hTp04NDQ1FygkAAAAAAADgsyHl9BW5du3akiVLdu7cSeWbCIKIjIyUkZExNTXlbZmRkRESEhIUFDRo0CBLS8uSkpJW800kHR2dmJgY6pTBYNja2u7atYsgiMLCwilTpowZM0ZPT48giGfPnvXp04cgiLq6upEjRx47dox3mZ6KisqmTZvs7e1tbW23bNnCZDJ79ux59+5dIyMjqs3cuXPz8/MNDQ337NmzevVqqpzJZM6aNcva2poqUVBQyMnJ4QtVWlqab8LUJx+hsbEZAwYhAAAgAElEQVRxxYoVVL6pHVwu99atW2TKKTc3t6mpqW/fvnl5eUwm08XF5eHDh1RLPT09X1/fT3YIAAAAAAAAAG1ByulrUVNTc/z48XPnzpmZmVGFdXV1mzdv3r59O28ixtHR8cKFC1ZWVqGhoePGjTt58uTVq1cFvEtRUZGlpaWJiYmdnR25S1RRURG5os3d3V1eXp7cC8nOzs7MzGz69Om8106ePLmysjIpKcnAwGDPnj21tbU9evQIDw8nd1AiiYuLu7q62tjYlJWVUYX19fX29vbDhg3bs2cPb4eNjY2ioqIdHSi+R+jZs+fGjRvd3d2pO7LZ7HXr1lHTx9auXUuuv6utrZ09e/aZM2cIgiCfdNCgQTExMb6+vnp6erzbaSkqKhYUFHQ0MAAAAAAAAACgIOXUjHeqTreQlJS8du0aX+GOHTvU1dUXL17MW+jq6urt7c231bcg0tPTLSwsDA0N/fz82mlWUFAgLy/v7e3NV06j0YKDg8nlgU5OTgRBHD58WEVFZfz48XwttbW1qeOcnJw5c+ZISUnduHGDbwaTmZlZZmYmb2F1dfXnPYKuri51ra+vr76+PpXMkpGRIQ8qKirIpXMcDocsMTY23rlz5927dyMiInh7++x90wEAAAAAAL5d3f5e/K3AQAkIKadmX9vWX1wud9u2baGhobGxsXxVffv27WhvtbW1J06ccHd3X79+vZubW6uL1yhqamqnTp1qtcrExIQ6TklJ2bt37+3bt9vqjcvlnj9/ftWqVcuXL/f09Gy5lXh8fDxfCfnhvM94BN6liAsXLrSzs2u5l1N5ebmCggJ5QOahBg4cWFlZuXDhwtGjR79580ZFRUVCQoJcb6ihodFWJAAAAAAAAN+lr+29+KuFgRIQUk5fApfLZbPZre43VFFRQX1SjcJkMlesWJGamhofH/9vch8NDQ2JiYk3b94MCAhQVlYODQ2dMmVKqy3pdLqwsHB6evro0aPJEjabXVZWpqSk1Gr7qKgoBweHgIAA6nNvvEpKSv7++29vb+/KysqQkJBp06Z9gUf4pMePH69cudLKyurVq1fGxsZcLnflypWNjY0sFosgiL///ltSUnLFihXk3uS8yTUAAAAAAAAA6CiknL6EpqYmgiBmz57dsio6OprNZlOneXl5wcHB3t7epqamcXFx5EKw9rFYLLJ/Po2NjTo6OuXl5ebm5j4+PlZWVu1MbqLRaPPmzZs4ceKQIUMaGxuLiopKS0tlZGQqKir4WqalpR04cODmzZsXLlyYPHlyy66mTZt248aN0aNHb9682dbWtq3dmh4/frx27VoRERHewrq6uo4+QnFxcVxcHG8Jh8O5cuUK730NDAxERUUfPnwYGhpqaGhYV1cnJCQ0bdo0eXn57OxsQ0PD6dOnp6SkLFmyhBzPa9eu3bp1q62xAgAAAAAAAIBPQsrpS1BUVCwsLGx1xpCZmVmvXr2o0+jo6NTU1LCwMGNjYwE7NzY2VldXb1kuKip6//59JSWllivaWhUYGLh79+7CwkIOhyMuLi4nJ6esrMzXpqmpyc3NbdCgQS9fviR34G7p999/DwwMbGt6FEVLS+vw4cN8Wybt2LGDd86XII9QWlrKt3u6g4PDzZs3eUvU1dULCgrs7Oyo7/pt37590qRJGzduJAji7NmzK1euVFZWJjelunLlyogRI0aOHNl+/AAAAAAAAPCdKS4ujomJ+fnnn9v5KDwIDimnZgkJCV23GpNOp7eVglFUVOQ9Xbly5cqVKzvUua6urq6ubqtVqqqqHepKVVW1/UuEhYX5dtpuSUdHR5B7ycjI6Ovr8xW23ED9k48wbNiwwMBAQe5oaWlJHe/evZs6njhxYnZ2NnWanJx86NAhQToEAAAAAAD4nnTpe/E3QUlJqX///kZGRsOHD9+4cWPLl1YSBkpA9O4O4GuRmJjY3SFA1xLwI3SHDh1qK4UHAAAAAADwHcN7Mfk1uoCAgKSkpJkzZw4fPtzLy4vBYPC1wUAJCCknAAAAAAAAAIBmRkZGISEhUlJS5eXlBw8e/OGHH+bMmZOcnNzdcX17kHICAAAAAAAAAPgfIyOjoKAgSUlJGo3W1NT04MEDGxubtiY9QVuwl9P/qKiodHcIAAAA0D3a/2cA/pEAAAD/Eb///nt3h/CVamxsLC0t3b9/v4+Pj7m5eXeH821AyqmZkZFRYWFhd0cBAAAA3UBFRaWdfwa0XwsAAPDdwK7YvOLj4+fNm1dfX08QhISEhLi4eM+ePRcvXmxjY/P8+fPuju7bgJRTM/y9AgAAAAAAgP8yvBdTqHyTgoJCTU2Nubn5okWLqA/YYaAEhJQTAAAAAAAAAECz+Ph4W1vbpqamfv36kdOaZGVluzuobxJSTgAAAAAAAAAABEEQiYmJS5Ys+fnnn3mnNcHnQcoJAAAAAAAAAIAoLi5+8+ZNYmIipjV1Cnp3B/C1SEhI6O4QAAAAAAAAALoN3ouVlJTs7e0/mW/CQAmoa2c53b17l8PhdOktOsv9+/fHjx/f3VEAAABAN2hsbLx37147tV5eXl82IgAAgG6A92IBfR8DFRsb29W36NqUU1hYWFhYWJfeohP9/fff3R0CAAAAdA8zM7N2atevX/8FYwEAAOg2eC8WEAZKEF2VcrK2tqbTv6VVe/fu3TM1Ne3uKAAAAKAbuLu7X7lypa1aKysrNze3LxsRAABAN8B7sYC+p4GaNWtW13XeVSkndXX1NWvWdFHnXYHFYn1bAQMAAEBn2bt374QJE9qqFRUVxT8SAADgvwDvxQLCQAnoW5qI1KWMjIy6OwQAAAAAAACAboP3YgFhoASElFOzsWPHdncIAAAAAAAAAN0G78UCwkAJCCknAAAAAAAAAADoZEg5AQAAAAAAAABAJ0PKCQAAAAAAAAAAOhlSTs0SEhK6OwQAAAAAAACAboP3YgFhoASElFOzxMTE7g4BAAAAAAAAoNvgvVhAGCgBIeUEAAAAAAAAAACdDCknAAAAAAAAAADoZMLdHcBX6tCGDd0dAgDAf0hKTs7vJ06oqqp2dyAAAAAAANA5kHJqZmRk9P/OGYyNU6d2WzQAAP8xboWFKxwcTpw9i6wTAAAAQHfhfy+GNmCgBISFdc3Gjh3b3SEAAPx3yUhI/OngsMLB4cOHD90dCwAAAMB/FN6LBYSBEhBSTgAA8FXo2aMHsk4AAAAAAN8NpJwAAOBrgawTAAAAAMB3AyknAAD4iiDrBAAAAADwfUDKqVlCQkJXdFtVV0cdP8nLyy0pWRMY+MmrGlisDt2lic0ur6pq/w+LzWZzOMza2vb/NLHZvD1X19dHpKQIEkNFTc2ozZsFacnlcqNSU2sbGlqtZXM4gj10s/js7A8fP3boEl4sNjspJ6fVPwUVFe1cyKipqaip+ez7Ur7Mb8jnEeSn/7a0lPrD98vT0vI//mi/w8m7dr34J8sQkZKyISiosq4uITubt43H5cvHoqOLmUxmbS1BEJN27WJzOGwO5+/k5M/7ieSXlfH+FP69sEeP8kpLBW/PYrPT8/P/zR0F/1uTV1pKjhvpxYcPLwsLLffvb2xq6tAdD0ZEHIuOpk5Nd+5s55HzSkvzy8o61D+yTgAAAADdoovei78/GCgB4Yt1zRITEzt9A7DKujrV5ctvu7rqDxxIEMSj169LmExmbe2j16/HDBjQ1lUXExO3nDuXfuiQpJgYWZL14QOXILTb/opTWl6ew/Hj1CmHw3lVVDSoTx/eNgErV9JptLleXlRJPYtVWlmpLi/P2yzI2Xm8tjZ1mpST4/n339NHjyaTLE0cjoK0NFXLYrMX+fr+uXo1edPckhKqyuH48aOLFslKSraMlkaj2Rw+/PrYsR7/PCAvQxeX3+fPn6Cj09bD8jlz795QNbVlkyY9fvOmv5KSaq9eAl5Iqqmv3xcWxldYVV9/Oz3dydz8uKMjVfj8/XsWmz2ib1/y1PfmzSIG4+iiRR26HZ8v9htCEERIfLyCtPTk4cPJ49dFRTQaTUJUtI+c3LghQ/h+DUjt//QJgmhsapq0axd5nF9W9nj//mHq6u3E8LG6uq6xsa2hkJGQqK6v5/yTPalrbKyoqWFzOI4nTlzZtElbVZXL5b4tKwuKjb22deuVpKSg2NiYHTsy371bdepUxrt3JkOGjNLUlPvnV27+sWMOEyaQz9u+KXv2uFhZ2ZuYfLIlmd4trawsYjDKqqrKq6oqamr0+vcnf3yUQ5GR7nPm9OvdW5AO2RzOYl/fJ3l5qQcOiAgJ8dWWVVXJSUoK0Zv/v4HGpqaP1dXKsrJ8zQT/W2N/9KjD+PHLJ0+mHmfj2bOz9PVP37kzuE8f8z17Wr2Kw+FwCUKITg9dt87KwIDFZh+Njr7j6vpHTExpZaWLlVUxk9nEZifl5By7fn1kv34bLS15L9/9118yEhKHFywQZEAoZNZpHr5hBwAAAPAFdcV78XcJAyUgpJw6oITJ1NuyRZjeytQwNodza8eOwf8/y7MvLExdXp7D5Sbl5BAEoaGg8Lqo6OSyZeIiIm3dIuDu3bWBgefWrJHkScfEpKdvCwnxW7KkrbfiMQMGvDhyhDqtaWhQW7GCt4SS6+NDHQfFxobExV13cWnZ7OStWydu3erZo0cxk1nCZA5YvbqytlZaQsLJ3Jz3ZZLD4USlprYaUnRaWsP8+eRx8P37LwsLG1isxqYmFpvd2NTE5nA2nD1LjcNxR0fqeS319Hxv3OB9eb4QHz9SU5N3bNedOXMvM1NOSkqITs8vK7uYkHAwImJEv367fvmloyknWUnJv3/9tYnNPh8XZ21oKCkm9uj163lHj+6wtvb45RfelhEpKbklJSeXLWNzOO/LyxOys60NDPh6+2p/QwiCCLp3b4iqKpmCCbp3r4jBMB4ypLGp6erjxw7Hj9saG1P3FfCnTxCEqLBwztGj5LGJqyvv9BneMeH+c1zPYjFqaoqZTKpWmE6Xl5bOKy2d6ukZ5+HR8nI5SUnvhQvXnzlz3cXlYU7OjtDQYerqOy9dkhQT66+o6HbxIkEQ637+mUy3HYqMnDd+vFLPngRBxGVl7ZwzhyAIZm3tXC+vXlJSIkJCLDabUVPjPmfOaJ6MnrSERC8pqbbGjfx9e/HhQxGDUVhRweZw+sjJvS4uFhUWNtHWVpGVHaCkRDZjczhkbohGoxUzmaEJCW9LSzdNnz7zwAGnKVPMR4xo2XN1fb2dtzeztjbW3b1lvokgiBGbNhUxGCLCwkJ0egOLxeZwJMXEqoOD+ZoJ8reGlF9WNqJfP+r02du347W1bceNkxIXJwiCFRLS6gjcePrUKyoqets2MgsWfP++aq9eeaWl0hISvwYH2xgZEQRhfejQcA0NO2PjKbq6fJe/LS2dN348dXruwQMpcfEZY8a0PeTNkHUCAAAAAPimIeXUAXQ6vbCiItvbu2WV4bZtfCWJL1/63rhhNGiQ+6VLZEnK69cWenptZRMq6+pWnToVn5UVs2OHgZYWb5XzlClaKipzvbyyCwr48iCviooGKisTBGG+Z0+Qk9PZ2NgHWVlNbHZ1fb3l/v0EQfw0fPhCU1PL/fvv7dxJEET4o0cZ796R115/8kRMRGTPlStUb8PU1cn3QHsTk59GjChmMmcfOvTAw0NTUVFCVPRzh42g0WhykpIyEhKS4uIiQkIiQkIXExJmjhkjIyHB5nAamppEhf/3e7hi8mStNWteFxcPUFKKz87ecu5cdX39H8uX83boaWtbUVNTWVdHvuf/6OGR6+PD20lHVdbVPXr9euv58+OGDEnKyTnj5GQ2dChfGztj43E7dvz255+hCQl95OSSX71Kz8+/9PDhH8uWqf0zRehr/g3hYzp0qNfCheTx8/fvf/Tw2BD0f+zdZ1gUydYA4B7CkJPkoERJgqAoihFzRF3FtAprXr0qqJgwIIKIuqKIOSFiwIgBFTEhKCCKKJIkKjkzpIHJ/f0o7a93ZhgHdBd397zP/pjurq6qDvjcPrfq1PljS5Z07umnFxfXNjfnlpcPtrDgOzTUx6e+pQX9bmxtjc/K2nblCtpkcTh2RkbxO3caaWouHTXqf2fOoLBUXXMzKszicOqamx1MTA4vWsRks53MzT0mTHiRnY1OV1VQ2D5jRn5l5YrTp5Xk5Lg83ufq6hVjx6JK6ltaTLS0MAyTl5FZMXZsU1sbm8ORlJBQlJU1+RokQthcrtABdwRHM7MxvXubaGv30NBQkJFZd/68dX398aVL+QJV52JjV549Kyst3cJg0Fpa7I2M+pmaSlAoPq6uK86cufzy5eFFi5Tl5IjyRTU1U/ft629mdsPLq723t+zkSRzHGWx2G4tFlZKSo1IlhQU0Rf/VtLFYqZ8+tbFYtU1NFTTajVevIpOT+xgbzx08OKe8PKOkBMWbkHIaDceJICGmpqDAd3OeZWQ8SE3V79bt8suXKvLy0xwdd0dGYhh2Y926nrq6GIbFZWV1V1c30daOfveOyeHUt7RklpZGv3v3KjfXVEfnf2PHmmhruwYFje7dW0HkbUcg6gQAAAAAAMA/F4ScOoCCYRQKxfTP36uI1J9HKGSVls4ICjq/ciXx/+SzuVzdZcvchw8XPJfJZh9/9Gj3rVtaKirv9u0TOhltnJ1dgr+/x7lzDXQ6UeB1fv7CY8cyDxxAgxe4PN67z59Xjx9voac3xMfnyKJFr/LynqSn83C86GualRuvXinLy1sbGPjfuOHl4iIvI1NaVxf19u2KsWPfFhZ+LCtDHVaUlVWUlT0cHe05cWILg1FWX4/CFs1tbaeePPnF0dGENLKjoKoKzZkifvMll5n/degNl8eLSEjIq6jAMWykjY2msrLglWqpqCwZNcorPFxaUjKjpMR/9uwZAwZQKBRymZzycnkZGRV5eQkKpY3Fsu3RIyAyUl5GJuHjx/OrVqkJu4FCsTgcIomP78yZq8aPPxYT09zWdufNm949eqD96l+nkjHZ7JqmplYmM/PAgZSCAr8bN574+Jx49Gjw9u0ZQUFKcnI/+RsigrWBge/MmR7nzgW5u8tRqeI/fULY8+eFVVXx2dkLR4zgO0QOwNlv2HB6+XJizuCDd+9OPHqEfntOnBgSHf25pube27dhz5+jEFsLg0Ekcjq4YMG0/v1jMzNlpaWHWFpiGLb05Mmds2b11NVdN3kyjuMtDIaJtjYaK/SputpMRwe9NtKSkmhuYHuYbLbomNqvQ4YQv28mJ6cUFj7z8ZESGJS0ZNSoJaNGYRjmtHXruf/9z/JrfKSfqWnirl3+N26wSfmSEnJyZh444D1t2uoJE0Q0jSK2clSq6B6K/qtpYTA8QkMNNTUZbLaRpqaZjg6DxUKBv63Tp5t7eibm5Az6Giu08PQkpgSW02j75s9fPHIkua1ZTk7GWlrVpKFq/U1NR/n5FVRVKcvL4zh+5OHDuYMHm2hrH3rwQFleXlFWtpXJnOzggON4aGxsVUPDH25uw62tDz14sOWXX/guJIiUH4qst6bm0qVL79+/z/dPAQAAAAAAAOBnBiGnL5ycnH5UVQ/evVty4oTvzJnkmSNRKSnKcnLOf062klFSEvHy5fm4OHNdXRcHh+qmJqHRBMTawODJ9u3EZgOdPvfQIf8/D2nBMKyVxUIJcVoYDKF5c6b06zfOzu7Iw4ejbW2V5eWzSkszSkpWjht3NTHx3tu3RLFHaWkh0dGjbW3LabS7KSmeEyeW1tVdfPFinJ2dy9cPeAqFYqGnh/JDsTmcViaTyBVlqqMjOL/st6NHW5nMEb164Tje3NYmNOSEYZiptnZobKzvzJkRnp6CH/YYhu2+dau0ro7BZuM4rigrKyMtve/OHR9X11Xjx4szboIQn5294vRp8p7CqipDTc37qakowXlVY2PWwYPmurotDIbrgQNzBg2iM5mKsrLn4+LmDhkiQaH8b9y4lMLCkOjordOni99u174hQqFJdh/LyvoYG4v59MnuvX3rO3PmqSdPRDTB5fFyyst7koZc1be0qMjLo9+SEhJrJ026lpjoOnDgjpkzMQzbGhFxNCYmLySE7x34XFODRuWgHOqXXrwYZWMT9fZtUm5u4K+/olld1Y2Numpq4lw4qkf8IXL77tzZO2+e0NeST25FRWZJCYfLdTQzM9TUJI8+K6iqGh8QcG3t2gl9+ojZ7jeJ+KvRVFZ+u3cvhmE7rl2zMzRcPmYMehxJublzBw9eN3nyrsjIB97eRPn0oCD0Y3VoqNC2/G7cUJWX11FV5eF4aGws7dy51RMm7L51C8XU+hgbj7WzwzAMTdqNSEhobG1FcWf9bt38b97EMGz9lCnjAwLWTppEDqV5iYy+BRUXQ7wJAAAAAOCv9gO/i//d4EaJCUJOX/yo1F90JvPIw4eXPDzIM7PaWKxNly5tmzGD/Mm0+PjxK4mJ0x0dr65dO9jC4uTjx/fayYskqLKhwWXv3qGWluTxF8iF+PhuiopNbW3BDx5U0GgiPrx3RUZSpaRoLS3SAt/bqZ8+zQsJueThMXvQIDQfJyAycuOUKZkHDpDHEGWVll5YtQqN5qhrbjbz8HgTGIgOFVRV5VVWqv8513hkcnLN2bMKMjKxmZmJubmCg2UwDDv15MmRhw/f7tkj9Chyfd06vj0Tdu+2NjAYKyxdjgijbW2JVESI5uLFbwIDUbfdDh/WVFY219XFMCz4/v3x9vbbZ8zo6eGRlJv78P37Q18Th0/s0+dCfLz4jXb5GyIUmjyFYpRiPn1CbGZmQ2vrhilTzsfFPUpLa+8pxKSlWejpkUNm9S0t5LlpN169evf5M7H5obhYWlIyKTd3KCmfPYZhZfX1KJpJLLL2trBw0YgRRxcvziotZbDZstLSNU1Ngjm228M3tVMENpf7oahokMDkQbLssrLi2tqxu3YNtrQ01NCoamxce/78ynHjvEkjetASe4wft+ygOH81aCm940uWoN88HJeRksIwzG3YMO/Ll3PKywUTP4lgZWBgqq3N5fFCY2NRzVfWrNFTU0MhPBnS5NDI5GRilBmby0Uxpr7Gxvrdul1PShI6rA8AAAAAAHQVSIktJrhRYoKQ0w+mICNDHi+AbL96tbu6+qI/zznycXU9tHAhOYuKmNKLiyfv2TOwZ8/jS5cKHvWbNatX9+5PPnw4/fvvcVlZF1+8aK+e0BUrVOTl04qKiNw6hKKamiB399mDBiXn5S09edK2R48hlpZ8qaMxDLuamKijqmopLMHK88zMV3l5A0kph6QlJTWUlG69ft3PxOR1fr6TubngWUU1NVsiIrIOHNBSURFxB4pqaiISEjZPm4ZCXTtv3NBSUfEMCxtpY6NEypXzPc4+e5ZfWXlm+XK0+eDdO/Sw1k6aNMbf38fVlUjKw+JwJDoy+KLL3xCh0Br2et26if/0/7/zV66smThRSlJy24wZW69cGWljI3QQ0OknT9xIOaQxDKug0bS/BoZCoqPPPH3aQ0MDbTa3tcVlZYX9739nnj3jCzl5Tpw4sU+ftKKiuKwsKQkJNQUFmx496Ezm86ysbVeunFq2rFf37nQmkyoltTo09PCiRVFv3+qpqTmYmLTXfzaHI9hhHMcFx9Sg1fRodLp2O++n/82bt1+/lpaSit6yhVhAsL6lpaeHh/vw4URue3Nd3ahNm2YdPJhfWblhypT2Orbx4kVtFRURdx4R868ms6SkvqWF+Luj0eko3tdNUfHOxo3EnccwLK2oCP2oaWpqr7YGOr22uZmYP/upuprBYsWkpQVFRRlqap7+mkaqsbX1UVoakVWqrrmZCDJeXbtWzEX9AAAAAAAAAP9QEHL6a+E4viUi4mpiYpyvL98hw45/brUymSceP955/frayZN3uLoKnWay9vx5FXn56qammQcO1DQ1oYS+Qjn7+kpJSrYymYIjI35xdEQfpXOCg6M2b66g0Y7GxHS0t4KurFmz/sIFHo5XNTb2NTYWLPAqL8/O0FD0lzPKp0Oj09FvJTm52YMGfaqutjcyIuJN1Y2Ny0+fDl6wgPwh3SFj7ewmOzgQgzUaW1vVFRVRMmM6k0keF3Y3JYW8/FlH/f1viFBnnj610NNDIYAOPf0Tjx+X02jrJk9GOY8O3rvnd+OGn8BsvluvXyfn559dsYK8s7SubqSNDZp7denFi+e+vpO+jpI7++zZBHv76QMG7IqM/FxTQ8QmhltbG2tpSUlKxmZkGGlpPf7wIXjBgkcfPnB5PBzHfx89ulf37hiGKcvJJebkoCTrl1++dP9zqIsPj5QtG8FxfMGxY0MtLVFuJoKMtLSjmVnEy5drJk0SrCc8Li7h48ekgIDR/v4sUtqmboqKmsrKlQ0N5OUUR9navvT3nxQYmFFScvr334UOsyLmOYom5l/N0ZiYVePHE69ERnHxzK+DgdE6hoQ1YWHE7/aGScpIS8tKS5NTtrns3TvE0tLH1RVl2kLOPns2Y+BAYnDch6Iiw69/kubt/9MEAAAAAAAA+HeAkFMH4BjG5fFmCkvGTKPTcYEP18bW1uWnT6cWFib4+3c69oEmqiTl5j768CH02TMdVdWra9cKLkOOBLm7o3zYu+bMQXuIXDmCnvv6tjfKCXmdn99DQ8Ome3ctZeUO5SpqzyALi8Rdu9yPHEGf3IIFLPX13xQUpH76xBeQojOZ5CRNDDab8TVNFVVKarCFBd9CaRrKyjqqqoO2bXu2Y0fnvmy7f12EDhlsYfH7qVPdNTRe5eY+9fFBWdK5PN7+qKik3NyTy5ahYj//G0Jgc7ktDAaby82vrDz+6NHVxMT7fx57Jc7Tf/j+/YYLF2K2bkWxOQkKJXL9+v7e3prKyuSs2Dnl5UtOnLjs6cm3xFtGScnvY8ZgGDatf38XBwdiPFdlQ0NAZOQTHx8Mw1aPHz8vJCTO1xcNRJrYp8+MoKCLq1ffTUm5uX79qrNnHUxM9s2f/zQ9fc/t29tnzEA1qCkopBUVBf76K4Zh6oqKJ588UQwYMkUAACAASURBVFVQ0FBSqmlqKqfRlOXkyLP/emhovPv0iXhPmGz26tDQ6Hfvtgm76r3z54/dtYvF4SwfO1b5z0PqMkpKehsaUqWkJCgUIuTUymSGREe3sVg23bvzVWWlr5+8e/ekwMCJgYG31q8XHKBnpKUV9vz5eHt78nxGDpdbVFtLTlEvzl9NZUPD7TdvPn5NtdbGYsVnZwe5uwteYB9j49gdOwT385GUkJCSlCTHNO97e6PI4PvPn1uZzEEWFgw2OyQ6OvrrWo04jj98/x49FAAAAAAAAMB/AYScvkhMTPzmbEwOl4thmOvAgYKHot+9I/8f/p9rai7Exx968MDZ2vqlv397ebLJ2Fwuqp8Pi8OxXreurrl5nJ3d0SVLpjs6tjd05bejR4Uua0VeJwvDsBOPHj18/76qocH78mUZaemapqbMkpK158/nlJer/zkiYGdo+LG8/PdTp6z09alSUvdTU6sbG/uZmpLnfx2LiUFJx1kcTguDMcbfH+0vq68fTBrsgL5yjz96dObpUyU5OcGZZUSL26ZPH+bj01NXt7u6OpfHa2prK66tbWpro507RxSbM2jQEB+fmqYmJ3NzFXl5JodT1dBgZ2Tk4uCACkhQKMeWLJGWlBzj7//S358vftQeHo5zSA+RLMjdfX9UlJaKSpC7u5qCQnd19fUXLjxITVVXUnq8fTsR1/vJ3xCyYzExx2JiZKSl9dTUhllZpezZ09vQkFxA9NPn8nh779zZHRkZvmoVObeRoabm3U2bpu7bl1VaGuTuLi8jc/vNmwVHj3r/8su4r1GeprY2BRmZzJKSvIoKNIqH/N7Wt7S4HTmydvJkO0NDDMMWODvfev161sGDYStXKsrKrj1/3lhLS45KLaiq0lNTi1y/ns5kJuXmRr19O2/o0JF+fgn+/oqystYGBhiGoRl5AXPnbrty5fdTp+pbWmSkpdUUFGY6OZFDTktGjfr91KmH79/36t79c3V15OvXptrabwIDhY4yG9iz58MtWzZdurTzxo1eBgaHFy0a8HX26NpJk8YFBDz+8OFjWZmOqmpcVtbO69fff/5srKV1b/Nmcnojgqaycqyv75S9e4f7+kZv2cI3X89v1qx5ISF6y5ZZ6uurKijQGQz052Cpr5+6dy/5SX3zr8YrPHyBs7OynNymS5fK6utzy8tH2doKHQIZv3MneZPL40lKSNQ1N0v+eTUAFwcHBxMTNpfrFR6O/uJamUx06FFaGpvLHWRhEXjrVh8jIyt9/WMxMTFpabXNzXJUKt+IKgAAAAAA8FMR57sYwI0SH4ScvkhKSvrmG6OlolJx6pTQNC4jevUij+CIfvcutbDw9oYNQ/4cdhFhiKWl0MgIVUoqfudObRWVby6S5TlxopawyEUzg7H0xAli01Jf397IiJxlCUVqeDxefUsL+UQdVdXUvXsjk5OLamu5PJ6stLSptjbfYI2JffvOEXbf7qSk8CWCkZWWZrDZe+bNc3FwEBET2Th16srx41MKCmqamnAcV5CV1VBS4sv5YqKtnXngwM1Xrz6Wlze2tqrIy3dTVBRMFx28YIGWioo4uZCqGhttvbwkJST6GhvzjcRBlOTkds6aRWzqdeumpawctnJlf1NT8rX8zG8IWj5M8Hd7RD/91E+friclxe3cKZgjaWDPnu/27XM7fPh1fr61gcHasLATS5fOGTyYKLDo2LHHHz7IUql+s2cLrjB4Pi5uuLX1lq/JtikUypU1axYeO3Y/NbWXgYG0pOR+NzcpSckJffrYb9iAZji2MBj73dwm9e1b39JSWFXV29BQS0UlbOVKVLmKvPzhRYtEXOnyMWOMtbQepKZ+LCsz0da+sW6d6AThgywsXvj55VVUZJSU9CL9OeiqqaXu3fvw/XtVBYXu6urKcnJeLi5mOjqi03IryMhEbdrkFR4umBFMVUHhvrd3OY2WV1FBo9PlqVRlefnu6urkCXrIN/9qVk+YYKajg0J4b/LzXQcO/OY4ODQuyXT16qKaGg0lpT3z5vEdvRAfvzUiYpiVFQqzjg8IQGEpWSr19oYNKJZHBGHRIL7h1tbiLPYHAAAAAAC6ijjfxQBulPgogpN9CMHBwWvXrj106JCHh8ff26suEBQU5OXl9f+bixaJXrH7Z9PKZMpRqd8c3sJks6UkJfkGLCAcLpfL4wkdi9EeFodDoVCkhX1D4jiOY1iH8mqDfyUejov/GqAxNX9xj0AHCH18bC5XSkJC/ExhP0RQcTH5n2gAfjhdXd2KiorOHQUAAAD+Nfi+i0F74EYJEhpBglFO/xLyAqNFhBIRUZKSlOzoAAQRS8tT/ubvUfCz6lDYEeJNPxuhj09olBkAAAAAAAAA+MAHHgAAAAAAAAAAAAD4wSDk9IXT1/XCAQAAAAAAAACA/yD4LhYT3CgxQcjpC0j9BQAAAAAAAADgvwy+i8UEN0pMEHICAAAAAAAAAAAAAD8YhJwAAAAAAAAAAAAAwA8GK9a1Q18/6MOHru4EAAAADMMwTFW1q3sAAAAAAAAA6BgIOX2RmJhIno3p5e/fpd0BAAAAAAAAAAD+VnzfxaA9cKPEBBPrvkhKSurqLgAAAAAAAAAAAF0GvovFBDdKTBByAgAAAAAAAAAAAAA/GIScAAAAAAAAAAAAAMAPBiEnAAAAAAAAAAAAAPCDQcjpCycnp67uAgAAAAAAAAAA0GXgu1hMcKPEBCGnLyDbPAAAAAAAAACA/zL4LhYT3CgxQcgJAAAAAAAAAAAAAPxgEHICAAAAAAAAAAAAAD8YhJwAAAAAAAAAAAAAwA8GIacvEhMTu7oLHfD582cej4d+x8fH5+Xlubm5ffMsJpP5PY3m5ubGx8eLLkOn0xkMxve0AgAAAAAAAACgS/yzvou7ENwoMUHI6YukpKQubL2mpmbo0KEsFovYU1lZ2bNnz4aGBsHCDAbD0dHx/v37aLO0tDQ0NFRZWfn169cimrh27ZqVlRWdTif20On0mTNnlpWVidnJXbt2nTlzRnQZNze3wMBAMSsEAAAAAAAAAPDz6Nrv4n8QuFFikurqDgAMwzAKhfLy5UsqlUrskZWVzc/Pl5IS8oD++OMPHo9XVFR09OhRDMOam5uzs7MjIyMlJNoNIIaGhnp6el66dElBQYHYKS8vHxkZeejQIXF6mJKScunSpfnz53t7e2MYxuVyuVzuli1b1NXVycWUlZWVlJTEvm4AAAAAAAAAAAD8O0HI6adAoVCE7hHcn5ycHBIS8vvvv1dVVaE99+7d09HRaS/e1NTU9L///S8hIeHJkycDBgzga0JCQkJSUvKb3auvr58zZ8769etNTEzQnvz8/CNHjmzcuFGw24J9BgAAAAAAAAAAwH8NhJx+UihVE18gKTs7e/r06RcvXhw3bhzag+P4hQsX/Pz8BGtgMpnHjx/fvXu3lpbWu3fvVFVVO9eT+vr6MWPGzJgxY+/evcTOzZs3T506VVtbW7D8o0ePnJycnJycIPYEAAAAAAAAAAD8Z0Eupy+cnJy6ugt/wmKxKBSKrKwssefp06djx47ds2ePqqpqZGQk2nnnzh0MwyZOnEg+NyMjY+vWraampnfv3nVxcTE2Nu5QvKmpqSktLQ39TkxM7Nu3L2qXKNDS0nL+/PmlS5cKPb2qqmrq1KlGRkZbtmwpLCzs4HUDAAAAAAAAAOgaP9t38U8LbpSYIOT0xaBBg7qwdS6Xi4YsEXuqq6vV1NSIgUJtbW379++/ePGim5sbl8vduHGjq6trYWHh2rVrg4KCyJPjFi9ePGDAgOLi4qtXrz579szR0bFDPaHT6ZMmTQoPD0ebGhoaQUFBgYGB5CFL3t7e/fr1GzNmjNAa5s+fX15efuTIkffv35ubm//6668dvBkAAAAAAAAAALpA134X/4PAjRITTKz7KVCpVF9fXw6HIy0tjfY8efLE1taWKCAnJxcdHY1+Dxo0KC0tbdOmTebm5vb29jNmzCBX5ePjc+jQIUVFxU5048OHD7/++qutre2+ffvQHnNzc3Nzc3KZe/fuXbhwISMjo71KcByXlpZ2cXFxcXHJyMgQvY4eAAAAAAAAAAAA/pUg5PS92traUlNTU1JSmpubMQzbtm0bcejt27dxcXGFhYWtra1GRkbu7u5GRkZCK1FVVd2xYwe5zn379p08ebK9RqlUKoPBMDY2LiwsXLly5ZEjR4hRSIaGhp24irq6uj/++OP48eO+vr5r1qxpLw3TmTNn1q9ff+PGDQMDg/aqIo/VsrGxsbGx6UR/AAAAAAAAAAAA8I8GIafvtXPnTnJebXLIafjw4XQ6ndjctWvX48ePhw8fLrrC4uLimTNn2tvbT5kyRWiBsrKy+fPns9nsV69e1dfXP3jwoNOJunEcj42Nff78+ZUrV8aNG/f69WsLCwuhJevq6nx8fCIiIqKjo0VMW8VxnBxyAgAAAAAAAAAAwH8T5HL6IjExsXMnOjk5HTp0SOiacUOHDr17925NTc2bN280NTXZbHZgYKCIquh0uru7u7W1df/+/e/evStYIDMzc+HChVZWVvb29k+ePFFXV+/Zs6enp6eIOtlsNofDEXqIwWAoKipu2rRJVVU1KSnp6tWrQuNNVVVVy5cvNzU1raysfP/+veg0aQwGg8FgiCgAAAAAAAAAAODn1Onv4v8auFFiglFOXyQlJXUuAdjUqVMxDLt9+7bgISL7koaGhrOz8/Xr16uqqkRUpaCgMH36dB8fHzMzM6EFbty4QaVSMzMzu3fvLmb3hgwZ0l5hWVnZ3NxcTU1N0YOktLS0+vbt6+HhYW1t/c3mFi9e3KHV8QAAAAAAAAAA/CQ6/V38XwM3SkwQcvo7VFdXx8fHYxg2ffp00SWnTZsm4ig535OY7O3t7e3t2zuqpaX1zRooFMqyZcvEbK69ZewAAAAAAAAAAADwnwIT6/5yFRUV48aNq6qqcnFx8fb27uruAAAAAAAAAAAAAPzlIOT018rOznZycnr//v3cuXNv3rwpJQXDygAAAAAAAAAAAPDvByGnL0Rnxe6cFy9eDB48uKioaP369ZcuXZKWlm6v5ObNm8n5wrlftbf6G51O19HR+Z6+MZlMR0dH8p6oqKjVq1cLLdy7d2/0o7a29ibJ48ePv6cPAAAAAAAAAAB+Hn/Fd/G/EtwoMUHI6YtOp/6KjIycNm0asRTdtGnTpk2bVlZWhmHYpEmTaDSajIxMbGxs//79+/XrN3r0aKGVPHnyhEirVFZWpqioaGNjo6enFxIS0l67dDpd6P6amhrd9n3+/JkoSaPRMAzz9/cfMWLEiBEjvL29b9y4MeIrVP/q1atXr15dUFCwevXq3bt3Z2Zmbtu27eXLly9fvnz8+PG6devITX/48GHXrl3kJjAMi4iI2LVr165du4KDg8khqoiICBERq7CwsLy8vPaOtqeioqKlpYXYnDhxotC07t/Tyi+//HL16lW+399sSExC60lLS9u2bdvixYtDQkK+fzXAmpoaIyMj9Og7h8Vi7dmzJz09ndhTXFwcEBDQ0NDQuUNos7m5ec+ePQsXLvTx8cnKyvpmN/ie9XcWE+0vumQAAAAAAAB+NpASW0xwo8QE87y+V25u7p07d4hN9HvPnj3oSxWNJ3r79i06qq6uLlgDi8VKT0/ftm2bnJycra3typUrbWxs3rx5c+jQIaLMmzdv9u3bR2xyOJy2traZM2eS6/Hy8ho4cKCmpiZf0IeMSqWiLr18+RLH8VmzZh08eBANYkpMTExJSfHw8MAwTFNTU0FBAcMwV1dXDMMuX77s6uqqoKBAp9P79et38OBBDMPq6uqcnZ3Jle/evfvmzZuNjY1//PEHsfP8+fOVlZVDhgxpbm7euXPn4MGDo6KiKBTK+fPnLS0thaYbb21tXbVqlYiraI+Li8uqVasWLFiANsvLy0WEGzrXSkVFRXNzM99v0Q2JT7CexsbGcePGubm5WVtb79+/PykpKSIi4nua4HK5RUVFXC630zVQqdSGhoa5c+empqZSqVQcxxctWqSrq4tWKuzcIRSf5fF47u7u+fn5165d8/X1Fd0Nvmf9ncW65JIBAAAAAAAA4N8NQk7fa/PmzZs3bxZ6SMwxKR8+fLCysjp58mRCQsKzZ894PJ6EBP/oMyMjo+XLl6PfsbGx0dHRMTExfGVMTEzQDxkZGdEtFhYWXr58mUKh6OnpvXr1Cg27aGpqYjAYtbW1RGQqNTX1/fv3GIax2Wz0A8WhMAzz9PQsKysjL3hHo9Fu377t7+8fHBwcGBhIzlrl7OwcHByMYdj79+/79Onz8uXLoUOHiuheTExM3759NTQ0MAwrKir6/PmzpqampaUlcVsqKyvV1NTQZXK53IqKCn19fRqNxmazaTRaaWmpjIyMpqYmKtzY2JiWlmZkZNSjR4/2WuHxeAUFBeXl5aampgYGBqiA0KZFqKurS09PNzY2NjQ0JO9vrx6hjRJYLFZ1dbWamlp+fr6ioiJaXnDVqlWiT2exWFlZWRQKxdramjyRs6Gh4f3794aGhnJycnwNcbnctLQ0FotlY2ODGvqmnTt3RkVF7dy5MyAg4Pjx41lZWdevX/+eQ01NTS9evEhPT7exsRHaYl5eXmlpqaqqqo2NjbS0dH19veCzFrzPQot14nr/iksGAAAAAAAAgH89CDl1vaioKFNTU1NT0/v371tbW9NotG7duvGV0dTUHDVqFPr98eNHc3NzYpOssbExJSVFdHMODg4fP37s3r07hmG+vr5ubm5of0VFRVVVFTGxi8FgmJiYJCYmqqur//HHH8nJyY2NjZMmTUJHlyxZwmKxrKysiGovX75sbW29fv364ODgBw8eTJkyRbBpW1tbSUlJNOtQhDt37kydOhXDsIULF8bFxRkbGxcWFmpoaMTExKA7069fv7CwMDRLsaKionv37jQaLSgoKD8/PyQk5NKlS7a2tufOncMwLD4+3tfXV0NDIy0tbf/+/StXrhRsJTc3d/bs2TQazcTEJDs7+8SJE1OnTm2v6fY8fPhw+/btBgYGb9++3blz54YNG9D+9uoR2ihRW11d3ZQpUywsLE6dOkUE7+7cuUOM3hR6ekpKyowZM9TU1DgcDoPBuHXrlq2tLYZhcXFxU6dONTMza2lp4RuYlpOT4+LiIikpqaGhkZOTEx4ePn78eNFPB8U0w8LChg4d2qdPn02bNl2+fFlNTe17DikrK5uYmNy6dUsw5MTj8WbNmpWUlNSrV6+amhotLa2YmBjBZy30PgsW69z1/hWXDAAAAAAAAAD/fnj70PypQ4cOiSjzr5GQkNAl7bJYLCMjI2NjYy6X6+7uHhUV9ezZM3d3dxzHg4ODg4ODBU/x9va2tLRcQrJnzx50KDMzc/JXUlJSo0ePnjx5cq9evYyNjYn96enp69evj4qKMjMzw3G8vr7+uYDCwkIWi4XjeGxs7MqVK3Ecnzt3bkpKyvPnzxUUFIyNje3t7e3t7Y2MjOh0OmrawcHh4MGDOI6vXbt22rRpRG/HjRvn6emJfp86dYpCoWRlZfHtJ+NwOBoaGrm5uTiOl5SUoJ1cLnf69One3t5oU19f//Hjx+h3SUkJGmOF+nDu3DmiKjs7O3t7+6amJhzHb9y4oaSkhDKyk1vh8Xj9+/dfvHgxOsThcBoaGkQ0PWDAgNOnT/P9trOzMzU1ra+vx3E8Li5OWlq6oKCA6J5gPe01amdnd+HChYKCAnNz8+3bt5Nvi4eHh4WFRUVFRXunczgcKyurjRs3ovLLly/v27cvj8fjcrmWlpb+/v7oxDlz5qCMTmhz4MCBREN37tzR1tZGD9TDw0NbGOJNw3EcDe5zc3MTfIgdPUSj0fr37y8pKRkWFkbsrK+vZ7FYaWlpaEYn2tnY2Ih+8D3r9p4Xudh3Xu+PvWQAwM9GR0en00cBAACAf42u+i7+x4EbJUhoBAlGOX2RlJTUJQnAjh8/7ujoqKGhER0dHRsbe/To0Zs3b4pejS4xMXHSpElEhvzXr18nJiai39bW1lFRUWiMkpKS0v3796lU6tGjR/Pz89HjR/z9/VGeKZTSaPbs2cRYJ1T/r7/+unLlytTUVB8fn5ycnMzMzMzMzIqKikWLFjk7O5eUlLx9+zYvL2/27Nny8vIYhqWnp6elpT148ADDsN9++61///7V1dXEtLuwsLB79+41NzfT6fSDBw+Sx0YJSkhI0NLS6tmzJ4Zh+vr6T58+zczMbGpq4nA4qampHb29CxcuVFJSwjBs1KhRzc3NaAoeuZWCgoI3b97cuXMHTcWSlJRUUVHpRNMLFy5EA1iGDRvWu3fv6OhoNKJKaD2FhYVCG0VJuzZt2rRz584lS5YQlT98+PDChQsZGRnoxRB6ek5OTnZ2dlxcHDplw4YNpqampaWldDr948ePa9aswTCMQqF4enpeuXIFlfn8+fOrV6/27t2LZk326NGDwWCkp6cPGDBg8+bNK1asELxMNA8RqampQRcoWKyjh3777TcrKytfX19XV1cqlTp37lw2m62jo/Phw4du3bqx2exDhw65urr27NlTWVlZ6P0X53l95/X+2EsGAAAAAADgJ9RV38X/OHCjxAQhpy72yy+/TJo0qaGhYerUqUOHDlVUVHz69Ons2bOJArm5uSYmJsTsqtbW1uTk5CtXrhBhqaampvr6er5qs7OzDQ0NUUomQbKyshQKhdiUkpIif1qjKBKGYTY2Nij1jK2tLVp4KyMjQ01NTVFR8fr16+/evZswYQIqGRoaqqWldezYMbRJpVIvXrxIrGc3adKkDRs2KCoq9ujRo70uEYj5bhiGTZ06tbS0dOrUqd26dVNUVKyqqhLjjv4JMRtOVlYWw7C2tja+VsrKyqSkpHR1dflO7GjT5Cihrq5uZWWliHraaxTDsFu3bqmoqMyYMYO8My0tzd7eXk9PD20KPb2yslJKSorIYIUKV1RUtLW1KSoqEkmLyGeVlJRISEjs3r2b2DNw4EAej4dOLC4uFuyehYUFelViYmKuXLly+fLlhQsXurq6Ojg4EGU6eqiiouLu3bsFBQUmJiZXr16dM2eOjIyMmpqatra2hYUFmnl68ODBXbt26ejoBAYGzpo1S7Bj4jyv77neH3vJAAAAAAAAAPBfACGnLoZyKvF4PElJyV69epWVlcXHx588eRLl6k5PT1+zZs3p06eJIRK7d+8eOXIkOcBRXl4uOCoqMjJSaDaljIwMfX19voQyCgoK/fr1IzaJJerpdPqZM2dQpAb9GDJkCIZhW7Zs+e2332g0WkJCAkoufunSJWdnZ2L1d2dn53PnzhEhJ01NTXt7ezFvyN27dy9evIjG8ty/f7+hoQENU6qpqSkoKCA6TASPqquriXMlJCRwHO9QK4aGhhwOp6ioiJzzW0TT7SkqKiL/njx5soh6hDaK7Nq1KzY2duTIkY8fPyaCHcOHDydyw7d3uoGBAYfDKS8vR8EmtBKfgYFBa2trS0tLfX09ir6R+2loaMjj8c6ePSs4AOfhw4dozBofNBypqalp6dKlu3fvnjt37vv37xcuXJiSkoKCiZ04hB4Zh8NBC8xdvHhx/vz5PXr02LJlC2p07NixY8eOZbFYJ0+enD9//oQJE5SUlMjPWsTzIhfr9PV27rpEHwIAAAAAAACAf71vr8MF/gaBgYHGxsYXL148e/ZsSEgIWlZs2rRpRkZGbm5uxBdyRkZGcHCwn58f+dy8vDxTU1Pynvz8/NOnTy9evFiwoatXrwqumVVRUbGH5OXLl2i/tLS0kZGRkZGRpKQk+oH29+7dW1NTs2fPnqhjUVFRDAYjPDw8+KuzZ89mZ2e/efOmo/chMzOzpaXF0dERjb3i8XgoRJKfn3/q1CmiWK9evW7duoUWaNu7dy+xX09PLyMjA41bEbMVQ0NDZ2fndevWoRgWmnwnoun2hIaGorTot2/fzsvLc3FxEXEJQhtFhyQkJEJDQ52cnJydnYmhUpWVlYWFhURbQk83MTFxcHDw8/ND+Yx8fX2HDh2qp6dnZmbWt29ff39/dLv27NlDrmfkyJFr166l0+korVtsbCyXy0VRxZfCLF26FMOwdevWGRkZrV69GsMwPz8/DocTEBCA6uzEIT09PUdHxzVr1qCQpZOTU69evT5+/IjerqKiotzcXDR0zsHBgcfjoQF65Gct4nmRi3X6en/4JQMAAAAAAADAf0JHkz/9W30z+xeNRrt48WJlZeUPbzokJMTY2LimpqasrGz48OEODg779+9/9uxZWlrax48fP378WFVVheP406dPtbS0QkNDyeey2ewePXqkp6cTe549e9azZ89Tp04Re06cOOHq6lpSUlJSUjJp0qRHjx7hOM5gMFD68NLS0n79+pHr3LFjx5EjR8h7iLSpz58/nz9//t69e/v06TNkyJDNmzez2ezJkyejfOdkY8eOXb58uYg04UL3BwQELF26lNj08vKSk5OzsrIyMzNbs2bNgAED0P60tDRdXV09PT0dHR30DY/ShyckJFhaWlKp1MGDBxPZuNEpKDqTl5cn2EpxcfGIESMUFRXNzc3V1NTQ/Wmv6fbSh69cudLQ0NDMzExeXv7s2bPfvAShjZI77OXl1bNnT5QVe+vWreiKRPc5Kyurd+/eWlpa6urqDg4O+fn5qHBqaqq+vr6BgYGurq6Pjw+RPhzH8fLy8smTJysqKlpYWKiqqtrb26O08SLExMQoKCgQleM4npSUJCsr++7du84dwnG8qKho9OjRVCrVwMBAXl5+zZo1Z8+elZeXj4mJSUhIUFNTMzAw6NWrl5qa2vHjx9HpfM+6vfvMV6wT1/sXXTIA4GcD6cMBAAAAyIotPrhRgoRGkCDk9G3JyckrV660tLRMTEz84ZVnZGQMGDCguLiY2BMXF7dlyxYXF5dhw4YNHDhw4MCBDx8+TE9PNzExiY6OJopNmjRJV1dXQ0Nj8eLFxM5Pnz71mQTn5QAAIABJREFU798/NjaW3ERhYeGoUaPQGnOzZ89mMBjthZwaGxv79OnTs2fPFy9ekGsgh5wcHR2HDBlCo9EYDMacOXMuX778A+/GgAED7t27R95TXV2dk5PD4XD4SrLZ7NzcXLQa3fe3gkKKHz9+JFZGE9F0exgMRlZWFrGkmjj1CDbaIUJPLy8vRwvbkbFYrKysLLQunqDm5ubs7Gy04l4XotFoWVlZra2tfPs5HM6nT59ycnLa2tpEnC7+8/pJrhcA8FOBkBMAAAAAwPcQGkGiiMh9ExwcvHbt2kOHDnl4ePy9Q69+Cg0NDdevX7948WJ+fr6EhISPjw8xy6ZL8Hg8tEIZgcPhUCgUSUnJzlXIYrFQWhniR3u4XC5qhcfjsdlsGRmZzrX4Tampqba2ttLS0n9R/X9nKwAAAP5BdHV1iTnOHT0KAAAAAACERpAgfbgQr1+/Dg8Pf/TokbGxcW1tLY7jW7Zs6dp4E8ryw7eHWMauc4gw0zfzGRNRLQkJib8u3oRhWN++ff+6yv/mVgAAAAAAAAAAgP8yCDn9P2JYU2tra7du3ZhM5ocPHygUyvbt21esWNHVvQMAAAAAAAAAAAD4x4CQ0xdHjx4NCQlpamrq1q1bfX19aWkp2o/juJ+fH98icQAAAAD4l9HV1e30UQAAAAD818Cke3FAyOkLBoORnJx85cqVU6dOycvLt7a2ov1UKvXChQvDhg3r6g4CAAAA4K8CuZwAAAAADMOCgoK8vLy6uhf/AEFBQV3dhX8G/vRA/2WqqqrLly9PTU2NiIgYO3YslUqlUqksFsvNzS0+Pr6rewcAAAAAAAAAAADwjwEhJyEcHR3Pnz+flpbm7e2tq6vLZrN//fVXiDoBAAAAAAAAAAAAiAlCTu0iBj3dvn171KhRixcvTkpK6upOAQAAAAAAAAAAAPwDQC6nL5ycnNo75Ojo6Ojo2NDQcP/+fRMTE21t7b+3awAAAAAAAAAAwF9OxHcxIIMbJSYIOX0xaNAg0QVUVVXnzZv3d3UHAAAAAAAAAAD4W33zuxggcKPEBBPrAAAAAAAAAAAAAMAPBiEnAAAAAAAAAAAAAPCDQcgJAAAAAAAAAAAAAPxgEHL6IjExsau7AAAAAAAAAAAAdBn4LhYT3CgxQcjpi6SkpK7uAgAAAAAAAAAA0GXgu1hMcKPEBCEnAAAAAAAAAAAAAPCDSXV1B35SQX5+Xd0FAAAA4C8X9/r18ZMn9fX1u7ojAAAAAADg3wZCTu34/NlrwoSu7gQAAADw12rIyXGfPz/84kWIOgEAAAAAgB8LJtZ94eTk1NVdAAAAAP5uqjIy15cudZ8/v6ysrKv7AgAAAIAuBt/FYoIbJSYIOX0xaNCgru4CAAAA0AW6SUtD1AkAAAAA8F0sPrhRYoKQEwAAAPBfB1EnAAAAAADww0HICQAAAAAQdQIAAAAAAD8YhJwAAAAAgEHUCQAAAAAA/FgQcvoiMTGxq7vQMSwOp6qx8VpSUqdryK2oiM/O/qGd+rv9/ZdAZzIZbHYnTox6+/bGq1c8HP8LOtVhaUVF17/15rQwGHdTUoQeYnO5Jx4/Zv75PrgdPiz0bbz88mV4XFyHuofj+P3U1FYms0NndQ6XxxOz5OeamsbWVmIzu6wst6LCZe9eFofT6dYTcnLK6us7fTq5b8W1td9fDwAQdQIAAAD+4/5x38VdBW6UmKS6ugM/i6SkpC5JAHb22TMGm71y3LhyGm1+SMizHTvEPNH/5s0+RkbHHz0aYGZmqKnZiaZ33byJYdgwKyvBQ0cePhzYs2c/U1NiT/D9+869etkbGWEYFpGQUFBZiWGYgqyshZ7eeHt7CQoFFYtISNBQUhrTuzdfhW6HD7sPHy64n09NU9P0/fuf+vhQpb68mZUNDUN9fN4EBqoqKHToEsRX09TE4nCkJCWJPTiON7e19dTVFSzsdviwbY8eO2fN6lATL7Kz8yoqVOTlo1JSpvbvj3bOCQ6WlZamfL11GIZxuNwZAwdO+1qgPUtOnHAfPvx7rnrn9evd1dVnilxkITkvb/etW1P69cMwrIFO5/B4GkpK6BAFw7JLS4f6+DzcupXD5Qbevo1hWOTr15ISEkm5uRiG+c2apSQnhwp/rqkhV5tRUoJeHgzD5GVkhL4SFApl5oEDBYcPy8vICB71u3GjhcFgcTitTCadyaTR6TMGDFg8ciRfsdrmZjUFBUmJL1F1FodT39Kio6rKV2zg1q373dyGW1t/655h80JC3IcN+33MGLTJ4XK9wsN/cXQ8++zZirFj+Qoz2eyqxsba5ua65uYGOt3eyEjo6xT2/HkvA4Nlo0e/LSw00dbW79atE1eK/hCU5eQO/PbbN68CAHGgqNPM+fPDL17U19fv6u4AAAAA4O/TVd/F/zhwo8QEIaeOmfbHH1mlpcR3LIHH42UHB0uQwgdiKqfRmlpbUQ2JubkiSi46ftx/9mz9bt2uJibmlJdvmDJl2cmTJ5ctk5bqzENMKSi49OLF/GHDvC9fRmM9uDzell9+UVdSwjBsf1TUehcXcshpz+3birKyKOR0/vnzyoaGIZaWdCYz8NYtS339Zz4+KGRz/vlzS319wTjCy48ffWfNwjCssbV1TnBwN0VFaUlJNpfbQKfvnDWLaIhCobz8+JFKuiJZaen8ykpyPEjMS6hrbl559qwclSp4IpPN3u7qavX1O2rP7dunnz4lP1MOl9vCYLwJDCTfAURZTo4IpojA97BcHBxK6+oa6HRjLS2izHh7eylJSfIbw8NxE1IBoUrr6i69eNHRmBfZo7S0W69fD7KwmLB7N7pvTDY7fNUqFLg8+fjxicePVeTlqxobqxsbTVevbmptVZKTWzlunJeLC6pBSlLy0MKFPlevHo2JmeXkFJWScnLZssl9+6Kj7keObJ42TUlOLr+y8s6bNy+ysyUolKCoKHTJZ589S87LM9XWpjOZ7z59+nT0KIZhF+LjcysqmGw2i8Nhc7ksDofL460LD5eVlkZ1Hlm8WOFr+ElHVZVCoSjJyirIykYmJ+dVVAg+JgzD7Navr2xokJaSkpSQYLLZXB5PQUam5cIFvmIuDg7HYmLIIacrCQl9jI0t9PT4ShbX1toZGRGbH4qKhllZzR08WFFWFsOwDRculNbXVzY0VNBotc3NstLS1Y2N0lJSfYyMtFVV1ZWUiJDTmrCw55mZaoqKkhISxbW11xIT/7h7187ICL0w5BbFvFIMw4pqauYPG0ZsXnrxQlFWduq3YpcAiABRJwAAAAAA8P0g5NQxAXPmtLJYfKGlqsbGKXv3diLehCJNKJ5CoYg6v6Cq6mJ8/JFFizAMszM0XHT8+JJRo66sWSO0cHpxsaSEhLWBAQooSFD4665vaZkTHLx+yhQiwJFfWXnk4cONU6eK2W3nXr2CFyxAU9ssPD3jsrJG2dq2V5jBZte3tKC25GVkVowd29TWxuZwJCUkFGVlTbS1iZKCdwD1XPDefPMSZKSlh1pZoZhFY2urV3j4meXL0SEWh6MiL09UFeTuHuTuTq58f1RUZHKy0M970Y8JEfqwFo0cyeJw+hobE8UWODt/qyYMw7AFR4+OsrV1+xpQOPXkyTRHR77YhPhK6+oWHjt2YfVqIuKW+unT+vBwDWVltDlv6NCxdnZVjY2uQUEv/PyMtbSEhu0wDPObPRvDsJzyciU5OfLTJ4YmcXm8FgajhcFQkZdvYTDup6ZqqahgGPb7mDG/DR9eVl8/ZPt2VJJCoagpKCjLySnIykpLSkpLSl5LTJzWv7+ynByXx2NyOOQo5LLRo9FINN/r18vq618HBqoJGwFXdvIkjuMMNruNxaJKSclRqYKRYgzDlo8Z09PDo6CqylRbOyEnZ/OlSy0Mxqnff0dH21is1E+f2lis2qamChrtxqtXkcnJfYyN5w4enFNenlFSguJNGIZpq6raGRkZa2kZamjoqqltvHixqKbm6JIl2ioqpXV1umpqRIu7586l0elNbW3oFo3y8/t09ChVWOD4m1ca/e4dk8Opb2nJLC2NfvfuVW6uqY7O/8aONdHWdg0KGt27t4KwYWIACAqKjha630lff+nSpffv3xfjXz4AAAAAAAD4QcipY3p17y64s6y+vtP/c5zJ4bT3SU/2Jj+/v5kZ+pi31Nd3cXAIvn9/3/z55DLn4+KkJCTmDR2akJMTm5Fxde1a9FG6/erVd/v2EcXqW1rG+PvPGDhw77x5xM7Nly5N7d9fW0Wlo/030dKSlJCobmoSUeZTdbWZjg66RdKSkmiulphQ8iMJgZDZNy9BUVZ25bhx6HdVY6NXeLjQGUmCGGz2wXv3iPiUoEcfPjiZmzuZm7f30L/5sErq6rwvX+abVYeCC61Mpt/s2WY6OsTOJaNGLTh6NDI5+eyKFWwu9/DDh4+3bRPnQgSV02gj/fw2TZs2f+hQYmdobOzcIUOI2ISirKyirOzh6GjPiRNbGIyy+nrUmea2tlNPnvzi6EgOESIfy8psvbyITSlJSRTcsdDT2zFzZml9/QR7++kDBpTV1wsNrGAYRvSHy+NFJCTkVVTgGDbSxkbzayCMTyuTueDYMS1l5Qfe3kJHwCEUCkWOShX996WlorJk1Civ8HBpScmMkhL/2bNnDBhAPJcWBsMjNNRQU5PBZhtpaprp6DBYrG1XrmAYtnX6dHNPz8ScnEEWFhiGrf86BAwNMnr36dOjbdtwDNt965a6oiKTw/GYMAEdzSkvl5eRUZGXl6BQ2lgs2x49AiIj5WVkEj5+PL9qFV9QSfSVHnrwQFleXlFWtpXJnOzggON4aGxsVUPDH25uw62tDz14sOWXX0RcOwCI19eXU6ig4mKINwEAAAAAgM6BkNMXTiLz2nTIicePM0tKhH4J83g8mx49lo4aRexpoNPNhSV54XMvNXUsabaax4QJk/fs2TFzJnkUg66q6voLF+YNHTp38ODNly41traqyMvHZmY6mZsTZRJzcn4NCZk7ePDuuXOJnS0Mxvm4uPBVq8S/Riab3UCn05nMw9HRstLSovMKVTc2kkd5dAiLw6FQKMQEqx94Ce3xCg8faG4+oU+f9gpUNTRM3bdPXkZm3tChS0aOFAzBfPNhKcrKjundW1JCgu8zrr6lZU1Y2B5SHA3DsCGWlmn79684fdpuwwYrff1p/fvzDb8S8317lpHhfuTIxqlT5w4ePHzHDr/Zs4dbWxfX1l6Mj0/YtYt81qO0tJDo6NG2tuU02t2UFM+JE0vr6i6+eDHOzs6lXz8Mw2LS0nyvXcMwbOPUqdYGBpb6+uSYJp/SujoDdXUUXW0v5ET47ejRViZzRK9eKJ2W0JBTOY02Ze/e3IqK/qam/b29FWRkFo0cucDZuXPDDDEMM9XWDo2N9Z05M8LTk+82aiorv927F8OwHdeu2RkaLh8zBsXFknJz5w4evG7y5F2RkQ+8vfkqDIiMPL9qFaqqrL7eydz8bkoKjuPou333rVuldXUMNhvHcUVZWRlp6X137vi4uq4aP55vUNI3r/Th1q0ogVpjaysK2+l36+Z/8yaGYeunTBkfELB20iRxItoAAAAAAAAgP/C7+N8NbpSYIOT0xQ9M/cXl8ThcLvGFyXeIb4Wssvr6ocLiNWlFRb179EA1MNnsqJQUclxgkIVFDw2NiJcvl5CiV2N6925qa0vOyxvQs2fA3LmtTKa8jMydN2/OrlhBlNFQVg5yd58xYAC5Le/Ll/uZmn4ztzfZicePTzx+jGEYVUrqgbe36HleNU1NgmmbhUI3h3zrqhsb1RQUyHfyR12CUBEJCaeePPl05IiIMvOHDfOcOPHh+/fHHz0y9/Sc5eR02dOTOCrOw1JTUPht+HDBmg9HR4+yte2hocG3X0FGJnzVql8PHYpISEDzGcnEfN/kqNQzy5ePt7fHMGzNpEmzDx506devsqFh4YgRNqSxe6mfPs0LCbnk4TF70CA0oSwgMnLjlCmZBw4QA3CGWFpeWbMmIDKyurHR2sCAb5QTk8NxcXAg5iqW1tV1RyEnNluGFDoUxOZyI5OTa86eVZCRic3MTMzNFQznpRQUTN+/f/qAAdfXrUOJsQqrqpacOJFXURH4668iKm/PqSdPjjx8+HbPHsG2yG6/eXN8yRL0m4fjMlJSGIa5DRvmfflyTnk5OfETjU4vp9H6fw0L7pozp4XBOEhK7H193Tq+yifs3m1tYDDWzq5zVxqZnEyMHGRzuSjG1NfYWL9bt+tJSe7C3jQAAAAAAACEgpTYYoIbJSYIOf14xHyub+Jwua/z8wNIo3WQNwUFE3bvjt+5E+VjupqYaKipafPnOX1zhwwJe/6cHHKiUCgXVq0y1dEh+nDg3j1dNTXyECRzXV2+QVX33r69EB+fERRE3kmVkuJb+p1viIrnxInBCxbUNDX978yZTZcuvQoIEDG/ic5kUqWkVoeGHl60KOrtWz01NQcTE6ElqVJSvjNncng86a+1PUlPt+3Rg1xGzEvohFNPnnhfvtzPxGT56dM3vLxk24mP4DguLSnp4uDg4uCQUVLyOj+ffFTMhyWosqFhV2TkTVLshuzSixcP3r3b7+a2NSKCQqF4kCbCiPm+kQe7/eLoOMTScqiPT055+f0/D9IpqqkJcnefPWhQcl7e0pMnbXv0GGJp6UWaNYZCYAqamkQ+LL5RTlcTE5+kp5OvS1tVFY1EEz3iRlpSUkNJ6dbr1/1MTF7n55M7jMRnZ7sGBV1cvZocnTHR1r62bp3R//7nN3s28dpsvHhRW0WFr9uCimpqtkREZB04oCVySmlmSUl9SwvRHxqd3k1REcOwboqKdzZu5AsRsjgc9B/6e1FTUOCbK1dUUxORkLB52jSU5H7njRtaKiqeYWEjbWyIzPTiX2lja+ujtDQi+VRdczPqG4ZhV9euNerUWpYAAAAAAAAA8EMIyacL/jYX4uP1u3XjC088y8iYsnfvmeXLifzfu2/dQqmayWYMGJCQk5P/db15ZKiVFbGSfUpBQeCtW0cXLxaRhuPM06fzDx++4eWFpj4RjDQ1C6uqiE0anc632hqiqax8ZvnyzzU1obGxIi5TWU4uMScHxbAuv3xZ3djYXklVBYUdM2cSn9NtLNa+O3fWTZ4sovL2LqFDeDjud+PGjmvXnvr4PNuxg8FmTwoMbGOxhBbGcZz4bdO9+6IRI4jNDj0ssuLa2il79/42fPgQS0vBo+fj4v535szdTZu8XFwebNmyNSLC9/r1Tl3on/rZxmJtnzFjxv79r/LyiEO/ODq6Dx9Oo9PnBAdf9vRc4OzMNy5PaG10JpP4j8FmE4c+lpVpqaigiWAtDMY3s1lfWbPmWEzMgmPHqhobyanWEUczs0fbto21s9tx7Zqtl5fDpk3nYmNRpBKtu0duV0+MDOuv8vLsDA1Fx5swDDsaE7Nq/Hji7yijuJh42cb07s0XR9NWUTFQV3/4/n17td1MTqbR6ei3kpzc7EGDxvTu7TlxInklRPGv9OyzZzMGDiSiWh+Kigy/hsDMdXW/OZMRAAAAAAAAAP468EHSMbMOHqRgmMSfl75qZTLJYQgxFdXUbL969dDChcQeLo+3+PjxOykpoStWEDNlDj14oKqgME1gvXMzHR17I6Mbr16h4RJ87qemuh85ErpiRW9DQ6Gt1zU3+1y7FvHyZfSWLYLDSWY5OW24eHHp6NF2hoYcLndrRISRpmZ/MzPBelTk5b0mTw6IjFzg7Iy+bxlsdm1zM1EAjfJIKypCs4HUFRVPPnmiqqCgoaRU09RUTqMpy8nxTSlCimtrZx44YG9k1F66cdGXsPTkSTaHg8IEKHi08NgxdAjHcWkpqdNfB4Y8TU9fFx7O4/Fe+vubamtjGBa1adP4gIDZBw/e2rCBb5kzXOST7sTDYnO5N1698ggNXTt5srfA0bL6+tWhoa/z86M2b0aj1YZZWT3ats01KOi34cMFg4DieFtYuOnSpfqWllcBAbpqalP69RMcdPY6P7+HhoZN9+5ayspbp08XrITBZn8oLq5tbh5rZ6cgIzPaz498lHhkVxITiSmQ1Y2NKB7KYLFQcEqw2kEWFom7drkfOYJhmOAaiLLS0vZGRsW1taeePCk7ebKxtbX3+vV2Rkb33r51NDMjFo/DMMxISyvs+fPx9vbkEUYcLreottaUNIHOUl//TUFB6qdPfOEtOpNJRMcqGxpuv3nzMTgYbbaxWPHZ2XxLHPIJmDPH7fDhM8uXTx8wQHCZPAabzfgazaRKSQ22sBhsYdG5K2Ww2SHR0dFbtqBNHMcfvn/fuQmGAAAAAAAAAPDDQcjpi8TERHFmY6JsQXyJimubm8npgcXB4XIn79kzZ/Bg4oOczeWi9eCzDx4ksiYz2eyTjx+fXLZMaCWuAwdmlZby7Xz36dO+u3cfpaVdWbNGaG6jqsbGHdeuXUlIGGVr+/6PPwQzB2EYtmjkyIKqqgFbtqjKyze2tprp6Fxft669iWarJ0w4cO/eudjY38eMwTDs5OPHJx8/Jo6mBwWh4VooZVXA3Lnbrlz5/dSp+pYWGWlpNQWFmU5OfCEnOpO54vTpyOTkBc7OBwVSF4l5CX2MjHikJ0JOmIXjOPEEQ2Nj14SF7XB19Zw4kZgbKEelRq5fP3Dr1qMxMR5/XsuJHC/g09GHxcPxtWFhF1+86K6ufsnDQzDu9rawcMTOndP6988IClIlhU6czM0Ljhxp73GI8KGoyCs8PPXTpw1TpnhMmIDW1ONLRo7YGRp+LC///dQpK319qpTU/dTU6sbGfqamaEhXQVWVa1BQb0NDLo+3/PTpZaNH2xkZqcrLS0pI8HCcw+W2sVildXUYhh1/9CjB37+gqqqBTi+tr0c5v7wvX94VGcnhcvkuoY3FOv7o0ZmnT5Xk5ARzchN0VFUVZWVXnD7tZG7eU0dn4u7dWioqfNMD/WbNmhcSordsmaW+vqqCAp3BaGprK66ttdTXT927l3yZ26ZPH+bj01NXt7u6OpfHQ8Wa2tpo586hMl7h4QucnZXl5DZdulRWX59bXj7K1ranyJT/M52cMAzbfPmyZ1iYg4lJkLs7eSronEGDhvj41DQ1OZmbq8jLMzmcqoYGOyMjFweHjl5p4K1bfYyMrPT1j8XExKSl1TY3y1Gp35/RDAAAAAAA/GeJ+V0M4EaJiSJi0EZwcPDatWsPHTrk4eHx9/aqCwQFBXmR0ugELVoket1oMi6PV9nQIDqFtqDSujr9bt3IUari2lrB6AmXxxMcKIEIBrk4XO70/fvN9fS8p01T/zrDTvCs00+fDrG0RJEgEdCoEBV5eY12qhLf+bg492HDxA/J3X7zxqZ7dzMdHaFHxb+Eb+LheE1Tk7awqVXlNJq2igrfzX/84YOqgkJ/YWGajj4slKlKWU7OUdjwMURwAM73aGUyw54/nzd0KJGGSYSy+vrI5OSi2loujycrLa2hpDTUygp19Xlm5suPH7fNmIGe1LOMjLTPnxtbW3EMo2CYlKQkVUoqYO7c4trasvr6Lb/8suzkyXefP88cOHDj1KmBt25ZGRhM69+/trl5TVjYxdWriRZxHA+8fdume3cXBwfRr0pja+vVxMTCqioNZWXbHj3G9u4ttHw5jZZXUUGj0+WpVGV5+e7q6kL/SOlMZkpBQU3T/7F333FNJG8DwDch9N57EZSiUhQBaRbsvSs2FOwNe694Ajbs3bNjRcFyFkTEBogiiIiIgHRCDyGU9H3/GNl3LwkYOH/nnfd8P/yR7E5mZ2eTvdvHmWfqcBxXVlDQUVW10NUlZtu9zs7uaGCgo6qaWVLyNidHTUlpsJOTNPE+gVCYkJWVUVwc0LevyAQ3RkPDrdevP5eWomUltVRUBjg4SPxStX6mRdXVfIGgg55eBZOJcor17tyZPEEPgL8urLBwZQs55n4xhoaGdDq9fXsBAACAX4bIczFoCXSUOIkRJAg5ffNXQk4AAADALwlCTtLsBQAAAH4ZEEmREnSUOIkRJEgfDgAAAAAAAAAAAAB+MAg5AQAAAAAAAAAAAIAfDEJO37i7u7f1I6eePAmJimI2NqK380+fDomKIq9fLk4gFBrMmdN6tfVs9t3k5Jb2FlVXF1dXDw4OJm8cvWcPeZ17ERweT3fWrNYPiuA4fj8lpVHSUmL/I62fLIZhw0JD8ysryVv6bd9OrDEv4gudnpqX16YG4DgubGFuaUtHIatmsR6mprbpiK3Lr6wsrKr6gRUCAAAAAAAAgJTa8Vz83wQdJSVYse4bKbPNp+blbb1x4+7atRiGjXVzC4mMdFi16t2uXTqqqpvHjVty9myPdesiV61qZUGr6vr61g+RlJ0dEhWFlpmvbWjgC4Xk7N0jdu68vnw5qiSrtDT85UsMw9Ly848/fnw/JUVLRWX5sGEYhp2OjeXy+egjPD6/isU6Gh1NVCJHo83p10/80BQKZcK+fbmHDys1rxBPtv3mzXo2m8vnN3I4DRwOo6FhnJvbLB8fosDV+HgdVVW0YNbV+PjcsjIKhaIoJ2ekqelpa2uqrd3Wk8UwrKa+XiAUYhiWTadX1NWhs07IytJQVlaQlXW2tCQXPv/sWTWL1dKaccjp2FhTbe3BTk7o7b4//sgtLz82e7Z4yQn79n0uKenZqVN3S8suJiaetrbiadTzKioCz53L7tatlSNK03WEHbduqSkq7psxQ2I9M44endG7t0/Xrq0fDgAAAAAAAADaAVZhkxJ0lJQg5NQ2q8PDiUiBjqrqvhkzFg0eLEOlltTUYBh2yN9/9927Ea9fz+jdG8MwXTW1pOzs3XfvEh8XCoUCoXAEaZl2DMMWDhw4pFu3kzExJ2Ji1JWUypnMCibTasmSusZGVUXFRYMGrRwxApXEcbyKxXqbm8tsbIxOS7PQ1bXQ1cUwTFFOzlBDw0JXV615sao14eGLBw+mNa+etm3ChKq6OvSazeOdiIlBIadLL158odM5PB6Xz+eRf8rHAAAgAElEQVQJBFw+XyAUrrh4kViQ68isWcrN4ScDDQ0KhaKqoKCsoBCZlJRNp/f48xpbF549szU2RiGnC8+eldXWetnacvn8P9698ztyZLKX18m5c1HN0pzs1/LyzJISRkPD048f+QJBXEbG80+f0BpeZ54+lZeV1VdXRyGnciaTSqHgOP6puNhIUzPs3j1GQ8MOX1+JVzA1L488Ek1BTk5ifA3DsCebN+dXVr7NyUnJyzv15ImZjo54yKmyro7on49FRR8KCvrZ24uvf/fdriMUVFZO69WLeHv55UsVBYVRLi7o7RQvr5UXL6bu3i3xswAAAAAAAAAAwD8HhJza4GNRUcrXr/fXrUOBmwom00xHx0pff+uNG5FJSRiGsdjsahbLQlf36qtXGIZdDgy0MzFZN3r0h4KCXXfuhC9ZQqFQNowdi2bYjd27d4evr72ZmZW+PoZhU729Bzo6ljOZ48PCXm7f3kFPT1FOTqQBWaWlcjRaRGJiVV3d+WfPDsycieJf1+LjR/To4WljQy68aexYeUlLuTMbG0/ExKDXFApFU1lZTVFRWUFBVkZGVkbmRkLCaBcXNUVFgVDI4fPJi7vP7d8fhb22RUSU1NS8CQ3VVFZupbv6dOlyYOZM9PpTcXG/7dtXXLiAxhNJc7I5ZWW3376tqa+P+fBBV01t/oAB8wcMwDCsU2Dg6XnztEnRnx23bkUkJspQqfTa2gEODsry8m6dOrXSMJqMDIZhQhyvqqsrq60trKq6lZTEbGwM6NsXFahrauq6YkXe0aMoqDdB0pjJzsuXlzIYcjSakrx8YVVV4LlzdY2Npjo6806dKjp+XOPPPfPdrnuYmsrh82vq6zOKix+mpr7+8sXKwGDhwIGW+vrjw8L6OzigwNZAB4c5J048//Spd+fOrZwgAAAAAAAAAADw00HIqQ1uJCT0d3BAcZy0/Pyphw5169Bh97RpQRMnBk2ciGFYdFragfv3H27YQP6Ujo2Np43N0ehoLp9PTImKSEw00dJCMRRERUFBRUHh8MOHS4cOrWezS2pqOhoYYBjGamo69eTJGFdXS339h+/fLx82bKyb2+g9e07OnWu1eDH6LJfPH75zJ4fHU5aXD5o4ceGgQfv8/F5nZ4/es0f8LE7NnbvPzw+9nubtjV4IhMKr8fHZdDqOYT5du+qqqUnsgUYOZ+axY3pqag/Wr0eBGyl1NjHZNmFC4LlzYX5+inJy0pzsQEfHgY6OHwsLQ6dMYdTXj2k+FzqDMf3IEXkaDY36meDufjgg4HBAQFltrd3y5Q83bKBg2MP3768nJLB5PFUFBRsjoy6mpu++fr3y6lVNff2zjIyoN2+CIiL4AoGeunoTl6skL38/JUVRTo4IOZXX1irIyclQW8t0Frtli76GRviLF+eePRsaGrp3+nQ0Wa+oqirxy5chYlPtWu+6gw8eqCkpqSgoNHI4w52dcRw/GxdXXlu7Z/r03p07H3zwYMOYMShEOKRbt+sJCRByAgAAAAAAAADwDwchp28SEhK+OxszPiurv709eu3WqVPWwYPHoqOrWawOenrfrX/ViBG/3bqFQk5CHA+Jilo3erRImcdpaYcePuxvb1/KYNxNTl46dGhxdXX4y5eDHB1H9OiBYVjfLl2IuV00KjX70CFiNE1JTU2fbduyDx1Cb/379sUwjHHuHAon0Xx98Rs3WmnejKNHGzmcvl264DjOamqSGHIqZTBG7tr1hU53sbJyWb9eWV4+wMdnZp8+VArlu6ePYRiaZPe5pKRbhw7SnCyBx+drqahsGjcOvd00blxRdfWGK1cuLVlipKlJFItNT/eytaVSKEIcP/v0qbqSkqKcXG1jo6eNTRdTU1kZGQMNDbdOnapZLG87u6VDh6IBXKFRURQKReRaFDeHwG6/fRv/+fOn4mINZeVRLi4TScOdDDU1UYHcsrKHGzZ0MTVF27l8vrbY/Lvvdt2jjRtRAixmYyOKAxpraf126xaGYatGjhwcHLx82DA0EMzZ0vIYKS0XAAAAAAAAAPwo0jwXA+go6UHI6ZvExMTvfmNKGQw9UpoeGSp1yZAhaNm16wkJaOZdUXX1madPUUhiKGmoy1Rv72PR0WH37q0cMWLrjRuqiooi07VS8vKmHjp0OTBwkodHE5dbVVcXHBm5ZuTIjH37iElYThYWueXlEYmJGUVFXVeudLe2tm7OU17X1FRTXx8UETGyRw8U03n39WtQRATKdN46nkAQmZRUeeaMsrx8XEZGwpcvlvr6ImWSc3PH7t071s0tYsUKFGL7Wl4++8SJbDo9dMoUKToYQymTmrhcKU+W0dDw6P37wqoq7y1bNo8fT06QVFZby+Hzc8rKyPPXot68Gda9O4ZhVArl5sqVIkd3MDd3MDfHMCzu40cNZWViwmB1fb2lWMTwa3m5QCjss22bua6ut63tuJ49PxQUBEdGpublkU/2bFzc7bdv9/n5EfEmFPszJAXC2tR1kUlJI5vDbTyBAMWYunfoYKylFZGY6Ne7N4ZheurqpQyGNB0OAAAAAAAAAG0izXMxgI6SHoSc2kCGSkWrpxFwHJ904MA+P7+PRUUYhuVXVNSz2eg1m5SjGsMwWRmZa8uWuaxfX1Nff+7Zs3c7d4rM2yqorAzz85vk4ZGUnT3n5El7MzMvW1silzZyMiZm//37vTt3tjY0TN29+8qrV4VVVWpKSqhtVApFR02NyN/09ONHcoIk++YojJGWVvTGjSJt01FVjXrzpoel5ZucHHdra5ETf5GZOT4sLHzJkoGOjsRGS339GytWWCxcuH3SJFkpJtkVVlWho0t5sr/Hxqbm5dFkZJ5s2aKtohJ6+7ZQKKRSqWhtu3o2+3V2tqm2NsqE1cTlPnr/HqWOKqisNNDQkJjHiux6QkJQREQpg3F//XqRXZ9LSlK+fg0PDBzUfL49O3Xqb2/vsGrVb5MmoWlxX+j0Ldev+3p4iByorLaWHB2TvuuYjY2P09JOzZuH3lazWFoqKt+aunw5yhOPxqy1PuMPAAAAAAAAAAD4J4CQUxuY6eiU1daSt1x68aKusdFEW3v/jBlELqf9Laxwb6mvP8nDIyQqasOYMSIDYTAMG+Pqiob2+B44cG/dOjqDcVRs/tTsfv3mDRhQUlMzes8eCoUy0cPDdf36fTNm9O3SpaSm5sLz54sGDSIKP8vIyCgubuRwUEzk2bZtaDtVUsDi2rJlqy5dEuJ4OZPZvUMHkb2uHTs+3rTJycICJUqXo9EWDx7s37evHI0mEAo5PJ40IaffY2NtjIxQ6ESak109ciSGYe4bN8rRaHrq6junTPHcvPmPdesMNDRyy8s/FhWR+/l+Soq1kZGJtjaGYaP37Lm6dKmtsbHEZsjRaFw+H8OwSR4eg52chDgungR9sJPTaFdXkXTszMZGORoN9V4jhzNh377QKVPSCgpwHCfKVLNYygoKaAiVEMepFIr0XXfm6dNxPXsSjflQUGCuo4NeE2PZUCors+btAAAAAAAAAADAPxYMl2gDb1vb5Nxc4i2rqWnTtWsh0k0rK6quHr5z57OMjMMBAWeePp2wb185kyle7E1OjpmOTldTU0dz841jx4rsFRnegkZOBRw7VtvQIFKyrLb2bW5un86dl1+4gCIs2qqq6E/iMnMeNjYJO3ZYGxo6W1r2a85XRVCQlXWysCisqjr15Ena3r1PtmzZcuNGSl7egfv3XTt2VFFQkHjKPIGgns1mNDS8zc0NOH78ekLC4YAA6U9WhLys7MJBgxb+/rvEvadjYyd7eqLXrKamirq6luox0tJKys5GcSJ1JSXUGyJD0vrZ24vEm+gMxpKzZ8f17ImyLzVxub07d57eq5dAKOSTBr41crl8gSC/svLC8+cbr16VvuvYPN6hhw9RlA2Nnnv0/r2Xra14+9/k5Hjb2bXeVwAAAAAAAAAAwE8Ho5y+cf9zZiWJJnt5hURF1bPZKFKw8dq1/g4Ojubm0WlpqEBybm5lXR3xtqOBQQc9vacfP56Li/vj3bv5AwfeWrlSXlbW19NzwenTnQIDx7q6TvX29unalYglOZqbfy4tnXfqlJ2xsRyNdj8lpYLJ7GFlRSymJsLGyOjRxo0aysq1jY3ERhzHl5w9O8vHZ/ukSRP27XNeuxbDsMQvX7RVVZXk5CgUCo7j6kpKqoqKqHwTl3v88ePfY2NVFRUfiM0yIxhoaKgoKCw4fdrd2rqTgcHQkBA9dXXxWWmEY9HRx6Kj5WVljTQ1e9nZJe/cibIpEaQ5WfJMxpl9+jRyODiOi0xvfJ+f/ywj4/zChejtxrFjR+7aZamvrywvX85kmunoPNm8mSg8zdu73/btxvPnG2poCITCeja7rLZ2Tv/+ImPTuHz+8gsX5Gg0Coal5ue/z88f5+Z2fPZstFdbVfWQvz/qah6fT3zKVFvbrVMnq8WL3a2tT8+fL33XhUZFdbOwsDM2PhYdHZ2WVsViKcrJDXBwEOlSnkDwIDU1ZtOmlvocAAAAAAAAANpNmudiAB0lPQg5fSNN6i8LXd0h3bpdfP584aBBGIZRMCx0yhS+QBD+4gVRxs7YmHg71s2tvLZ2zokTs/v12zdjBpHiR0dVNWLFik/Fxefi4vyPHbu2bBkxnsVAQyNl167IpKSCqiqBUKggK2ulr9+VlJ1anJW+vuXixYyGBmI9tSfp6ZV1dZcDA2VlZG6vXv0wNfVucvKqS5eYjY2c5uE8lwMDXTt2RK8VZGXZPN7OqVNHODtTWl5+To5GS96583pCwueSkqHdu68dPXqggwO5/CNSiqhHf04XJVHrJ1vFYvVYt05NUZFYlo5KoSwePNhj06acsrLpvXoR9Zjp6NxZs4aYq+jft+8kD4/ssrIGNltLRUVfQ4N8UGMtrU/79xdVVVXX12MYpignp6GkpCO2Qp8cjdbV1LSstlZRTm7hwIGDnJzUmiN0ZP3t7UUGeUVv3Mjh8UQSPH2362b368cXCDAMG9+zJ5o317tzZ5rYdMXIpCRHc/NuYjMfAQAAAAAAAOCvg5TYUoKOkhKFnIlGxIEDB5YvX37w4MHAwMC/t1U/X1hAwMohQ8S3fy0vD719+3RzjuefAsdxNo9HTg3O5vFkZWTI0+5+4STTfIFAhkptJTT2C1t58eL0Xr2cLCx+dkMAAP8VYYWFK8XWAP0lGRoa0un09u0FAAAAAAASI0gwyqltLPX1f268CcMwCoVCjjehYUoiZX7VeBOGYeJjf/47wvz8fnYTAAAAAAAAAAAAqfyygQkAAAAAAAAAAAAA8LNAyOmbhISEn92EtuHy+eVM5o3ExHbX8IVOf5GZ+UMb9f/uvXt38/VrYcvTNv9OaQUFEX+hozAMO/P06a47d3bdubP33j0Mw2LT04MiItAfkS1eBIfH0501q/Vq8ysrmaS875klJV/o9BG7dnFJKcnbKj4rq6SmppUCeRUVf7x71+76CVMPHSqqrkaZ6ddfuUL+k1j/pRcvTBcseJKeLmX9OI7/bd+f/MpK4lgvMjOz6fTphw9/91OcPy902FbS/AAbOBx2y0epZrHQX11TE7Gxb1BQZklJO9rTyOGU1NSkFxa+yMy88/btmadPgyIiZh0/7rV5s8OqVdUsFip26smTkKgo4ns7//TpkKiov9gV4urZ7LvJyT+2zp9l+YULUW/eoN/mvFOniO0NHI7E8tLcOhAcx++npDS2UA8AAAAAQDv8656LfxboKCnBxLpvEhMTf0oCsDNPn7J5vEWDBpUyGNMOHXq6dauUH/zt1q1uFhbHHz9269jRXFe3HYfecesWhmG97Owk7p1++LBf797ii6ZJ42VmZjadrq6kdC85eZSLC9roe+CAgqwsOQcTXyAY17Pn6OYCLZl94oRf794ttVMaQRERptraE763pkBNff37/Hx1JaUupqYicxU76OnpqKpiGEalUokE7X27dHmRmfno/ftBjo6o2OnYWCJaxOPzq1iso9HRRCVyNNqcfv3I1U49dMivV695Awagt3yBYOXFi2NcXc88fbpg4ECR5nF4vHIms4rFqmaxahsanCwsOhkaip/F+WfPupiYzO3f/93Xr5b6+sZaWiIFot68eZOTM9zZWWInsHm8Rg5HS0Wl9b5CERN0sil5efVs9sw+fdD2B6mpsR8/itSfkpe3Jjx8z/Tp/seO/bFuneOf1y7EMKzjkiU3V64kp6k6HRv7MDU1avXq77ZEXGVd3di9e2O3bJGjfbvFldXWem/Z8jY0VENZWfyUXdevP7NgwQhnZwzDiqurH6amqikpvcnJIVLsi7uRmLju8uX0sDBleXm0pYHDmXn06IGZM8X7XKLWf4DI9MOH7c3MgiZOFN8lEAoN5s61NTJq5HI7m5gETZyYXliIYVh+RUVkUpKJtjYFw/x695amJcjMY8eKqqr0NTS0VFQEQiGbyx3SrZuXra2xllZxTY22qioqNtbNLSQy0mHVqne7dumoqm4eN27J2bM91q2LXLWK/IW8Gh+fW1a2ZMgQdSUltOVsXFxnE5OenTpJ05ik7OyQqKiRPXpgGFbb0MAXCnWaG4AIcfzO27dxGRn1bLalnt4YV9curS6z0JKhoaFz+/cXuQuN2bPH19Nz0vf+iyDlTbKezUa/FDaXW85kfi0vf/7p0/2UlDc5ORcXL+7TpUs7bh0IhUKZsG9f7uHDSs1fQrLtN2+iQzdyOA0cDqOhYZyb2ywfn9ZbCwAAAID/uJ/1XPyvAx0lJQg5tc3oPXs+FReLZ0oSCoWZBw5Q257TupTBqGtsRDUkfPnSSsmA48d/mzTJWEvrekJCVmnp6pEj5548eXLuXFlaey5icm7u5Zcvp/Xqtf7KFfT4KhAKN4wZQzxYvvr8edvEiRiGMRsbfQ8c0FJRkZWR4QkEtQ0NQRMn9rCyaqVtI5ydi6uraxsaOujpEWUGOznRZGTIHSTEcUtSAYmKq6svv3wp8ZFbSo/T0qLevPGwsRkSEoLOlMPjXVy8mBynS87NnX/6dDWLVVlX19XMLJtOD+jbd/ukSShn1rm4uLNxcUThBja7sq5uuLPzaBcXvlD4Pj+/gskU4riBhsaa8PDFgwfTmr8e2yZMqKqrQ6/ZPN6JmBiR58bCqipHUpDlQ0FBLzu7yZ6eaBW81ZcuFdfUlNXW0hmMKhZLQVa2gsmUpdG6WVjoa2hoq6oST/jLzp9/lpGhqaIiQ6UWVlXdSEjYc/euo4UFuiioTF5FBRoWEZ+VJUOlBp47N8jR0dvOLubDh7GurkQo8NH792vCw78cPEhuZymDcfDBg9ApU9A3nM3jVbNYXD6fzmDoqqmhGFx+ZSVxydBTNOFNTs7oPXvOLlgwpFs3PTW1oSEhV5Yu7d25M1GAJxCUM5kiKzPKy8qKrAYoPQqF8urzZznST0NBVjanrExiIrA9d+8KcbygshI95LOamjJLSiJXrWrl53w2Lm7puXOXAwOVSY/6SnJykUlJB/39pWnhd3+AiJqioqqkpRIRAw2N9LCwpOzsHZGRjPr6/IoKNP6xlMHgCwTUNiZ0u7F8+cyjR4d17z7B3f1TcfGMo0dRGPHQw4fPP33qb2+Piumoqu6bMWPR4MEyVCoaT3fI33/33bsRr1/P6N0bwzBdNTU5Gu3Cs2fRaWlNXG7w5Mnog8eio309PVsPOZ2MiTkRE6OupFTOZFYwmVZLltQ1NqoqKi4aNGjliBFEMVZT0/CdOzNLSnw9PR3MzPIrK/sGBZ2aN++78WtxpTU19Wy2yEbXjh2liRt+9yaZX1mZUVRUWFWVkpeHQmZxHz8uO3++p7X10qFDPWxsqlgstNSDlLeOSy9efKHTOTwel8/nCQRcPl8gFK64eJEIkR+ZNYv4ThpoaFAoFFUFBWUFhcikpGw6XeS+DQAAAAAAwP8ahJzaJtjXt5HLFXkWLWcyR+7a1Y54E4o0ocdgSqtrsOWWl4e/eHEkIADDMEdz84Djx2f363dt2TKJhdMLC2Wo1M4mJuhRlkoRrbumvt73wIFVI0cSEZ+csrIjjx6tGTUKvWXzeDX19Wivkrz8goED65qaeHy+DJWqoqBgqa//3bYF+Phw+fzuHToQxYhRMK2befRoP3v76b16obennjwZ7eoq5bARccXV1f7Hjl1assTO2BhtScnLW3Xxoo6aGlHm0osXG65evbBokZetrfqMGffWrlVVVFz0++9j9ux5tHEjhmFTvLzGurkR5eVotKCbNzeMGYNhGJVCEQiFCV++vM3JQY/Wm8aOlRfL5o4eSk/ExGAY1sTlpuTlNXG5VXV1dAbj5uvXkUlJ3Tp0mOzpmVVa+rGoiIiz6GtoOFpYdNDTM9fRMdTUXBMeXlBZeXT2bH119eLqakNNTaLykMmTGQ0NaHaVQCjst3173tGjcn+ORR5//Dg2PR3DsNT8/PkDBnTv0MHZ0rK8tvbQgwehUVHH58xxsbLCMExVQUFNLMZhoKHxLCPjzNOn6Lk3IStr6blzOWVlAcePLxw4UJZGm+zpSUQErsXHfywqQq8FQuGuO3eOPnp0afHifvb2GIYNdHSMXLXK98CBAB+fDWPGoOhtXkVFRwMD9ENYEx5exWIpysl9Ki7+Wl7utXkzXyh8HRzcpusu/lNCPwHxH1lSdvahBw/m9e9fzmSiLX+8e2egodHSz7muqWnh77/Hf/78ZPNmtz9HTygUCpVKlSZz/3d/gOQ6pbyt9LO3Rz38R0rKwoED2zrkR4jj2XT6yB49TsTEOJibo1/6u69f5WVld9+5c2HRoqzS0o4GBjyBoILJNNPRsdLX33rjRmRSEoZhLDa7msWy0NW9+uoVhmGXAwMdzM0xDHO3tj744EHg0KH66uriR+Ty+Z+KiykUSmcTE9nmUOBUb++Bjo7lTOb4sLCX27d30NMTWSoBWXnxYnFNTXpYGFHztgkTipvnk0qsuZXt5AIVTKaumtrsfv3IwUSBUJhWUMDl87uamhI/T2lukrllZTdfv86rqODweDw+f1j37n26dLmzZg1R867bt3tYWU3x8pLm1oG+D5rKymqKisoKCrIyMrIyMjcSEka7uKgpKgqEQg6fT/7Vz+3fH0WZt0VElNTUvAkN1RQb4gcAAAAAAMD/FISc2kbig1xJTY3UD4aiOHy+xGcqEW9zclw6dkSzJ2yNjUc4Ox+4f3/3tGnkMheeP6dRqVO9veOzsuI+fry+fDmGYQ9TUzdfv566ezdRrKa+fsBvv43r2XPX1KnExnWXL49ycSGe31AIAJ2UrIwMmt7S7rYVVVevv3JFZFYdehZq5HC2T5rU0cCA2Di7X7+ZR49GJiWdWbCAJxAcfvQoZtOm7/aPRKUMhs/27WtHj57m7U1sPBsXN9nLi3iezKbT116+nLhjh7mu7ruvXw00NNCwnd/nz3fdsOFafLyvp6e8rOy0w4fLamvRUoCO5ubWhobokdKtU6f99+8///Tp9/nzMQzb5+f3Ojt79J494o05NXfuPj8/NMsm8OxZc11dNo9noavb0cCAzeVuunYNw7CNY8daL12akJXlYWODYdgq0rCOyy9fpublPd60CcewkKgobRUVDp8fOGQI2ptVWqokL6+upESlUJq4XHszs+DISCV5+fjPny8sXoyeM9EVuRoff/XVq2OzZ6OxRSl5ec+Dgq7Fxy89d+7l9u0yVCpNRgYXy6BEpVCCJk5ceu7cbB8fCoXi07VreliYy/r115Yts9LXf5Ca+uTDh2mHDhHlR/TogcIo0w8f1lFTG+TkdCImhnhsxjBsSLduX8vL7VeuPD5nTu/OnfMqKogRW0O6daMzGGwejy8QUCmU3dOmmenotO8LQIZSNYkEkjJLSsbu3RseGEhMjcRx/NKLF9snTRKvgcPjHX/8OCQqSk9dPXX3bvEJelKS5gdI9vjDB3dra3dra/GbTBOXez8l5XNJCaO+3m75crQxv6JixK5dKHgxp1+/FcOHS9MqVlOT89q1AxwclOXl112+jGGYhpISmvrnYmV15NGjR+/fF584kVNWNvXQoW4dOuyeNi1o4kQ0/DA6Le3A/fsPN2wQqdOna1dlefnfbt48IpaZKDk3d1xYmKayMl8oZHO5UatX25uZYRimoqCgoqBw+OHDpUOH1rPZJTU16ObAamo69eTJGFdXS339Bg7nwvPnJ+bMIXeXhrIyuiIt1dzSdkI1izVy924bI6NTc+eO2LVrto/P7H790I9rxK5dMlSqjqpqVmnpxcWLBzs5SXmTRHHAOSdP9re3n+Th8bW8/GVm5oR9+9CgJDaPF5eRsWzYMClvHRiGEbcygVB4NT4+m07HMcyna1ddUgydrJHDmXnsmJ6a2oP16//La30CAAAAAICfBUJO37h/L9GP9E7ExGQUFUn8/3uhUNjVzIw8u6q2ocFaUkYeEX+kpAwkZQwJHDJk+M6dWydMIP9TvKGGxqpLl6Z6e0/29Fx3+TKzsVFdSSkuI8Pd2pook5CVNeXQocmeniHNs11QEOTC8+cXFy8mtlQwmeRBNH+xbSoKCgMcHGSoVJEn5pr6+mXnz+8kPXhjGOZla5u2d++C06cdV6+2MzYe7eIiMhlEyu59+vGj35Eja0aNmuzp2Xvr1u2TJvXu3Lmwqir8xYv4HTuIj5yOjV04cCCaZPc2N9elOXcPhUKZ2adPzIcPvp6eKPqDsjhTKJS8igovW9v7KSmo5G+TJpnp6KDHV/++fTEMY5w7h54Jab6++I0bIo3UVVN7t2sXhmFbb9xwNDefP2AAKpz45ctkT88Vw4fviIx8sH69yKeCIyMvLF6Mzrqkpsbd2vpucjKO4+iJNyQqqri6ms3j4TiuoqCARqZsGT9+8eDB5G8IjuOhUVEHZs5Eb7l8/vTDh6vPnvX19ESniWGYqqKixKzGgxwd2TxeUk6OyMQodDlMtLXJG1Pz8h5qaJjr6s7u12+Wj8/nkhKROpXl5W2Nje+npKCoQVVdnbey3qgAACAASURBVHlzXKlv86Q8VQWFahbL2dJSvDHtwOXzKRQKOUVXbHr6zGPHdk6dqqGkFJmUhAay3UlOxjBsaLdu5M9+LCq6+urVhefPrQ0NRzg7V9TVtSneVNfUlFdRgdJXSfkDJCuvrR21e7eSvPxUb+/ZPj7kMYZsLvePd+/KmUwNZeXYLVuI7VUslufmzVkHDkgz5IpgqKnZSuYs0wULUIw16+DBY9HR1SxWh+/NisUwLHTKFM/Nm1eOGEEuLBAK/Y4c8fX0REG3BadPzzx6NHnnTvRlfpyWdujhw/729qUMxt3k5KVDhxZXV4e/fDnI0RGFMjOKirh8vsQ5Yi3VLMTxVo6IYdjX8vIhISGTPDxEoo04js88etS3efvd5OSZR49+PXJESV6+TTdJHMczioq6mJp+2r8/v7JSIBSisXiHAwIMNDSkvHWQzTh6tJHD6dulC47jrKYmiSGnUgZj5K5dX+h0Fysrl/XrleXlA3x8Zvbp074BuQAAAAD4j/iBz8W/NugoKUHI6ZsfmPpLIBTyBQIiHCCyCz1sEEpqarwl5Q9OKyhwMDNDNXB4vHvJyeRAiYeNjZmOztVXr2aTolcDHBzqmpqSsrPdOnUKnjy5kcNRkpe/8/btmQULiDI6amphfn7jSNPEMAxbf+VKDysrchLcyro69CD0XdK0TVNZeYakNMaHHz7sZ28vPoZFWV7+4uLFUw4evBofT8RHCFJ2r6Kc3O/z56PxCMuGDZu0f/+IHj3Kamv9+/Yl5wx6nZ0dOmUKeh2bnk6+FsZaWsQ6d88/fWI0NKBhMkO6ddt07ZqqoiLqoqTs7AEODmHNwxDeff0aFBFxd+3a73bd7bdvj8+ejV4LcVyeRsMwbHqvXuuvXMkqLbUxMiJKMhoaShkMl+Zn7B2+vvVs9v4ZM4gCEStWiFQ+JCSks4nJwObBO8jV+HiajIxP167orZKcnPiScLpqahXNU8zIKBSKt51d/OfPIiEn144dZajU327ePLNgAflR1lJfv4OeXmcTk5r6egqFIp6VqZrFGta9O3pdxWKJ5DBCk5VaWtLru9DXgPwlqWAyNZWVibdNXO7ee/fClyzp3blzQlbWmvDwK69e7Z42bfn582F+fuRIzazjx68lJIx1db2+fLmnjc3JmJg/mqON0mjgcIaFhrp27Ii+IVL+AMmm9eq1dOjQR+/fH3/82Hrp0onu7leWLkW7NFVUjs+Zk5Sdvf3mzZ23bxMfaeRymY2NO2/fHu7sLGXMTkFWdvmwYSdiYg4+eCC+99zChatHjkQjGWWo1CVDhqBI2fWEBBSSK6quPvP0KYpbkQN2PaysRjg7b7l+/dKSJcTGnLKyzJKS50FB6O3qkSOtliwprqkx1dZOycubeujQ5cDASR4eaPJpcGTkmpEjM/btIyaFNXG5aFiTeDtbqrmRw2npiGic5trw8KCJE2eLpejOr6x8nZ29a9q09/n5GIaZ6eiwebz0wkK3Tp2kuUnWNjQ8SU9/m5NzPSHBwczscEBASFQUuYCBhsbhgAD0WvpbB08giExKqjxzRllePi4jI+HLF5HJzmhU19i9e8e6uUWsWIHifV/Ly2efOJFNpxN3PAAAAAAAcZASW0rQUVKCkNOPt2jQIClL8gWCN805gMje5uYOCQl5ERSE8jFdT0gw19UVSa482cvr/LNn5GckCoVyafFiKwMDog37/vjDUFOTvCSWtaGhyKCqP969u/TixcewMPLGBg5HjkZbcvbs4YCAe+/eGWlqtvTgKmXbxJXV1u6IjLy1cqXEvZdfvnyQmrp3+vSNV69SKBRiBpn03Use2zXG1dXL1tZ7y5as0tL7fx5ARCzuXlNf/+j9e+LxD8OwzOJiYsafDJWKBshQqVQvW9spXl6vs7NPz5vH4fFsli0jry739ONH8kxJ++YTNNLSit64kdieUVRUU19PNJLR0IAWidNSUbmzZo1IGI7L56M/lKhFU1lZJCdLQWXl1fj4daNHo1BO0M2beurqS8+f9+nalUg+Xc5kLj137vaaNSjCVVpTIy8rK/xzABTDMFNtbSGOVzCZeurqGIZdfP6cWPXMtWPHF58+ESWFQuG8U6dsjYwSvnzh8PkrLlyQoVKFOI7yWxHTrM7FxR17/FjkW5dbXj7Vy2vrhAnobT2bTZOR2XHr1qZx43Acf5GZmVNWVlBZ2e6QkxyNtm3CBL5QSKTseZKeTp5IpSgnR7TQw8Ymbe/eteHh1kuXOllYiMSDtowff9Dfv32JzD8UFEw5dMjezIyYZyrlD5AMx3FZGZkRzs4jnJ0/FhW9ycmRWMxCTw9FmdE0NBqVaqGn10rqcRHysrILBw1q5HCuJySM7NHDrzmZWvjLlxeeP3e2tCSHGnEcn3TgwD4/P5S0K7+iop7NRq/ZzT8oQvDkyQ6rVpHTVJXV1tJkZIiBOUZaWhiG0RkMU23tgsrKMD+/SR4eSdnZc06etDcz87K1JScOxzDMSFMTHdT0z2PrWqm5ictt6YhoDUd1JaVxPXuKd0tRdTWVQgmJjCS29OzUCQVqpblJ3khMjE5Lk6PRjgQE+PXuHZueXs9m750+nWjt/NOnicJS3jrQPD4dVdWoN296WFq+yckh3+uQF5mZ48PCwpcsIQedLfX1b6xYYbFw4fZJkySmsgIAAAAAAOCHg5DTz3TpxQtjLS2ReM3Tjx+nHjr0+/z5RP7vkKgokdlnGIaNc3Nbd/lyTlkZORESeZBOcm5uaFRU7JYtreSZ+j02dtWlSzdXrhSZGKWmqJiQlYWyI1959Yp4/hTRpraRFVZVjQ8Lm9G7t5etrfjeC8+fB549e2/dul52di4dOw4LDa2pr9/WHJ5oB9TOJi5387hx4/bujdu2jXh+7t6hQ0RioqeNzdYbN0a7uBDDFuqamo4/fryveSTRkUeP9vr5YRi25OzZzePG+fftezQ6OurNmwepqaN69CCf5rOMjIzi4kYOByXTebZtG9ousnzY0ejoxYMHE5fmY2HhhOaRmeKjXfTV1U20tR+9f99SUq1bSUloEBaaGTfJwyOvosLJwoIccTj88OHIHj08bWxeZ2cHHDtmrKXVyOU2cDjrr1xZOWIEeQV6Z0vLh+/fz+jdOyk7e014+LRevdDwJRcrq7NPn2IYlvjly6pLl7h8fp/Ona8nJGwYO/ZbMulVq/pt3x63dWuXFSvIg1CmeHn99uf5SsGRkXyBgHirpqh4PSEBnfio3bsV5OQ8rK3zKysTsrJmnzixw9fXQEOjgsmcf/r0gZkzpUntpKGsvJX0hWnicnffuXNy7tyWysvRaGwer4Oe3tfy8kVnzhwJCCAuDXllQ+lVs1h77t49/vjxtokTlw0d2tJvsKUfIBk5tVZXU1Py7aKezT4ZE/O1ooJKpU7o2bP72rXhS5b0sLKqZrHC7t1DQwvb1G9K8vI3li/vGxSkoqAwp1+/8JcvDz98eH/9epEIxaUXL+oaG020tdFQO5TLiTzsjszGyGh6r14br14ltphoa/MFglIGgwgeoY0oOowisL4HDtxbt47OYKBlBMk6GRp2NDC4/OqV+PjQlmpu4nJbOiIaNhiXkeETFBSzebPOn0fbmevoCHH8zIIF4isYSHOTnNu//9z+/eecPEnkBS+orAx/+RK9Rvn+CVLeOpBry5atunRJiOPlTCZ5lQbEtWPHx5s2OVlYoBTvcjTa4sGD/fv2laPR0JKdEHICAAAAAAB/Dwg5tc3E/fspYs8AjRyOeMbl7yqorNx8/Tp5SXWBUDjr+PE7yclnFywgggsHHzzQUFYWX/y7o4GBk4XFzdev0dgWEfdTUvyOHDm7YAFaOkpcNYu15caNq69ePdywQfwfyTWVldMKCtD8C20VlZNPnmgoK+uoqlbW1ZUyGGqKiugfz9vRNp5AcPP168CzZ5cPH75ebG9JTc2Ss2ff5OSgeBOGYb3s7B5v2oTiU9LkjhH37uvXtZcv19TXvw4ONtTUHNmjB3kwwuqRI103bHiYmtrE5SY2L4v2hU6ffviwk4XF+OaBDzQZGTT4BWVWlpWRuRIY6LxunZW+/ntSxt+y2tq3ublDu3VbfuECmhIoPl8MFbv99u3nAwfQ2yYu90VmJjE1T6JgX9/phw//Pn/+WDc38QQ9bB6PzeWi13I0mqeNjaeNjUiZHb6+aEjX5mvXQqdMGeXiIhAKNf39GQ0NtsuWXVy8mJgPNbd//7WXL1vq6W26dm3R4MHEdDkXK6ukkBA0Imbl8OFjXF3r2eyBjo5GmppDQkIebNhwIiZmrJubHI3GYrPbNCxIU0UlPivr+Jw5lXV1rz5/rvj9d5qMTERi4qfiYlVFxe5r1ybu2GGqo2OgoeGxadPTrVulSX9GKKyqmrBvn5OFRUsBu5KammmHD/P4/NfBwTX19Q9SU9u9GgCO43EfPz779OlafPwgR8c3oaHkCZJkrf8AyRW2cmcRCoVVLJaaouI0b28leflT8+b5HjjwYe9echkdNbU29Zuumtqr7dsH7Nhx4P59gVAYv2OHSFJzVlPTpmvXbpOWXfuubRMmdAoMlG1eTM1ST8/Z0nL7zZvHZ88W4vi2iAhvOzsjUl6kNzk5Zjo6XU1N9dTUNo4dK17h3unTJ+zb10FPb8ngwUry8ii5uIm29kR3d4k14zjeyhGpVOrZBQsWnTnTZ9u2J5s3k6fLmevq+nTtuvzChXMLFyrLy+M4/uzTp152djJUqpQ3SRH6Ghr97e3R68q6usdpaei1lLcOgoeNTcKOHX5HjqAk5SJ7FWRlnSwsCquqTj15UnLyJLOx0WHVKkcLiz/evXPt2LF9Q/YAAAAAAABoBwg5fZOQkCDNbEw0EEMk/WoVi0XO5SwNvkAwfOdOX09PYhYPTyBAq1xn7t9PTADh8HgnY2JaGp0xvmfPT8XFIhtT8/J23737OC3t2rJlErPDlDOZW2/cuBYf38/e/v2ePRLHPqABVmgQQfDkyZuuXZt36lRNfb28rKymsvIEd/eBjo5tbZsQx5efPx/+8qWptvblwEDx57F3X7/2DQoa7eLyMSyMPEbG3do698gRBUnLh7fuQ0HByosXU/LyVo8cGThkCJpzJJJ12FJfP3X37lefP/e3t9dVU4tMStp77156YeGqESPIz7pcPj8oIgIlZ2HzeFFv3my9cWOsq2t6YeHUQ4fWjR7dvUMHHMeXnD07y8dn+6RJE/btc167Fg0I0lZVVZKTo1AoOI6rKympKiquvHhxZp8+aoqKay9fLqmp+VJa2s/evlOr4QA0BmrdlStLz593trQM8/Mjhw98PTy8tmyprKtzt7ZWV1Li8PnltbWOFhYjnJ3JlaDREx0NDH5/+pTD58emp+uoqp6YM2esq6vIsaLT0npv2+Zta7tm5EhiO01GBuUv796hAxpYoaqo2MjhDA0NPbtwYX5FxeWXL59t2/aFTjf/85cqvbDwcvPIDuR9fj55tI6tkZG2qiqa+GZnYtI3KKhbhw53k5MXDRq0euTIIU5OJtraVArl2OzZsjIyA3777dVvv4lPqhLXwOEsOH06MilpZp8++8WSgqHpjXvv3buVlDTLxyd0yhQFWVltVdWlrV4InkBAHp9FxubxVBQU1l6+PNnTMzE42M7YWGIxaX6A5DqJYKIICoWyeuRI8re0l53dzqlTKRQKOWGc9P3WwOF8KCh4mZl5PSFBlkab6u19Nzm5//btk728vGxtHczM0K9y47Vr/R0cHM3No5vDJcm5uZV1dcTbjgYGVn9OLWSirb1o8OCwe/eIll9assT3wAGDuXMFQqGFru715uX2EEdz88+lpfNOnbIzNpaj0e6npFQwmT2srAL69kUFRrm43FixYk14+PorV/TV1Wvq6wc6Oh6cObOlmr97RAqFcmz27FWXLvXauvUpKRE7hmHhS5bMPXXKYM4cYy2tcibTQlf3TWiojHQ3SVQDefpqE5dbXFODXtfU16MX0t86iEqOP378e2ysqqKi+FIDBAMNDRUFhQWnT7tbW3cyMBgaEqKnrn6/5fIAAAAAANI/FwPoKClRWvlH9AMHDixfvvzgwYOBgYF/b6t+grCwsJWkvEJhAQErSfmDWicQCstqa8VnXrSuuLraWEuLHKUqrKoSf/4UCIUtLTslHuTiCwRj9+61NjJaP3p0S/9IjuP46dhYL1tb9MjUkgvPn/v16tV6EK1NbUP5dNQUFV2bV4UTl5KXJz5JpN0aOZzzz55N9fZWV1KS8iOVdXUZRUUeNjZytD9FY903btw0bhx6ND3x+DFNRmbF8OFetrZcPv/448fHHz/eM326gqxscGTk402b0GcfpqbeTU7+UFjIbGwkMkZdDgx07djxdXZ2RwMDHVXVzJKStzk5akpKg52cpImpCYTChKysjOLigL59RVrIaGi49fr159JStFKhlorKAAcHF0mrerF5vDtv377MzFSQk1swcKCVWOJhpF66kUppBQUaSkp66ureW7ZErFix+86dV58/Lxs2bJaPDyoQdu/e3eRkImc58iIzs5edHTH3jcPjnX/2bF7z4n1xGRnF1dU2Rkbiw39wHA+Jilo4aJCmdGvG3X77tqupaUsTPIMiIkoZjE3jxkkTwELe5+cXVFaOEhvZh1Qwmbpqaq3/aqT8ASIxHz5oKCtLvI4SCYRC57VrK+rqBjs5nSWtG/DdfiurrXXbsKGLqam7tfVoFxci71VKXt7tN28Sv3z5Qqe/DQ3VU1dfeu7chrFjNZSUZp84IbGqsW5uY/4cxGwJncGgUCgSk3CX1NREJiUVVFUJhEIFWVkdVVVvOzvxW0dJTU09m22mo0POgtRKza0csXX1bHZxdbW+hga5A797k2zicp3XrmU0NMRs3tzV1DQ2PX1NeHhA80+jtqHhyqtXGfv2xXz4IOWtA73GcTz09u2upqYjnJ1b/7IxGxuvJyR8LS/XUVOzNzMb6ODQjhF8YYWFK1tIuveLMTQ0pNPp7dsLAAAA/DJEnotBS6CjxEmMIEHI6Zu/EnICAGklBvfLQ4nDxbfzBAIcx0UCZDyBAM1P/Bsb+F/BFwhkqNR2zw0EPxZfIKA1f8+FOC4gpbQn+yffOiDkJM1eAAAA4JcBkRQpQUeJkxhBgol1APww/9iHxr+BxHhTS3ElCDb979Cgb/9JyJeDSqFQW7g6/+VbBwAAAAAA+IXB/+YCAAAAAAAAAAAAgB8MQk7fuDcvUQ8AAAAAAAAAAPwHwXOxlKCjpAQhp28g2zwAAAAAAAAAgP8yeC6WEnSUlCDkBAAAAAAAAAAAAAB+MEgf3gJl5bAXL352IwAAAICfysLiZ7cAAAAAAAD8W0HISbKVhw//7CYAAAAAAAAAAAAA/FvBxLpvEhISfnYTAAAAAAAAAACAnwaei6UEHSUlCDl9k5iY+LObAAAAAAAAAAAA/DTwXCwl6CgpQcgJAAAAAAAAAAAAAPxgEHICAAAAAAAAAAAAAD8YhJwAAAAAAAAAAAAAwA8GIadv3N3df3YTAAAAAAAAAACAnwaei6UEHSUlCDl94+Hh8bObAAAAAAAAAAAA/DTwXCwl6CgpQcgJAAAAAAAAAAAAAPxgEHICAAAAAAAAAAAAAD8YhJwAAAAAAAAAAAAAwA8GIadvEhISWtrV1NQUHx9/8ODBHTt27Nixg7wrPj4+KChozpw5AQEBmzdvfv/+fSuHOH/+fHZ2djvaRqfT6+vribdDhw69ffv2jz3KmDFjrl+/Tn7x3QNJqaVK0tLSNm3aNGvWrEOHDrHZ7L94lMrKSgsLCwaD0e4auFzuzp0709PTiS2FhYXBwcG1tbXt24VhGIvF2rlzp7+//5YtWz59+vTdNohc6L9YrHX/i/MFAAAAAAAA/Ku18lwMyKCjpAQhp28SExNb2hUUFOTl5bVs2bLNmzdv3ryZvOu3337btm3b77//fu7cuR07dnTv3j0iIkJiJY2NjYsXL9bU1GxH20aMGHHz5k3ibWlpaUsRh3YfhU6ns1gs8ovWDyQ9iZUwmcxBgwZxOJzOnTvv3bvX39//Lx5FIBAUFBQIBIJ21yAnJ1dbWzt58mQul4thGI7jAQEBnz9/1tDQaN8uDMOGDRv2xx9/uLu7s9nsGzdufLcNIhf6Lxb7+88XAAAAAAAA8K/WynMxIIOOkhKEnL7P3d394MGD27dvF9+1YMGCDx8+sFis9PR0U1NTHMfPnz8vsZLo6Oju3bvr6OhgGFZQUPD8+fNPnz4JhUKiQFlZGYfDQa8FAkFxcTGO4xiG1dTU8Hg8BoNRXFxcWVlJlGcymS9evCgsLGzpKEKhMDs7+/nz58XFxeQyEo/eiurq6mfPnhUUFEhTSUsHRbhcbnFxMYfDUVZWzsnJ2bNnz8qVK4ODgx88eNB6DVwu9/3792lpaTwej1xhbW3ts2fP8vLyRA4kEAhSUlJev37dppBZUFAQjuNBQUEYhh0/fvzTp0+HDh1q9666urqXL1+eOHFi7ty5u3fv3rZtm/gRs7Oz4+LiUlNTeTyexAst3s8tfR/acco/9nwBAAAAAAAAAIA/wVu2f/9+DMMOHjzYSplfxt69e1svEBUV1XqPoVUS/fz8JO6dMWMGOsTMmTM7dOjg4+NjYWHRo0eP6upqVMDY2DgmJga9LioqwjCMwWDgOL5hwwYlJSULCwtnZ+eZM2fiOO7o6DhnzhwrKys3NzcFBYUjR46IHyUrK8vJycnc3Lxv374GBga3b99GBVo6upub2+nTp8kv0IGmTp1qYWHh5eWlqKi4e/fu1iuReFBHR8dLly7hOF5VVeXh4eHv78/j8cg9M27cuMGDB7dSw9u3b83MzBwdHbt06WJlZfXhwwdU+NmzZ+rq6s7OzjY2NvPmzUPT63Ac//z5c6dOnWxtbb28vHR1dR8+fNj6lSV78+aNvLx8RESEiorK3bt3/+IuS0vL7du3SzyQQCAYN26ckZHRgAEDnJycBg4cKH6hJfazeLG/cso/9nwBAODfy8DAoN17AQAAgF/Gd5+LAQIdJU5iBAlCTt+0O+R0/fr1MWPGdO3aFcOwAQMGlJSUiH+Wz+fr6Oh8+fIFhZPQRoFAMHbs2PXr16O3LYWccBx3dnY+d+4cUZujo6OTk1NdXR2O4zdv3lRVVRUIBOSjCIVCFxeXWbNmEdtra2uJmiUevaWQk5WVVU1NDY7jz58/l5WVzc3NbamSlg6KQk65ubnW1tabN28W6ZnAwEAbGxs6nd5SDXw+387Obs2aNaj8/Pnzu3fvLhQKBQKBra3tb7/9hj7o6+uLQk5CobBnz57Ege7cuaOvr9/Q0ICOpS/Jzp07yU1at24dhmHTp08Xv45t2sVgMFxcXGRkZM6fP09srKmp4XK5OI6npaUpKyujhuE4zmQyxS90SxdLpNhfPOUfdb4AAPCvBiEnAAAAACIp0oOOEicxgkT7qUOs/kHc3d3b98HCwsKXL1/W1NRgGPbhw4esrCwjIyORMvHx8Xp6ep06dcIwzNjYODY2NiMjo66ujs/np6SktOOg/v7+qqqqGIb169ePxWLR6XRjY2PiKLm5uW/fvr1z5w6VSsUwTEZGRl1dHX2wrUf39/dHmaF69erl4ODw8OHDRYsWSazk69evLR307du3a9euDQoKmj17NrnyR48eXbp06ePHjwYGBi3VkJWVlZmZ+fz5c/SR1atXW1lZFRcXNzQ0fP78edmyZRiGUSiUpUuXXrt2DcOw/Pz8169f79q1C6VyNzMzY7PZ6enpbm5u69atW7Bggfg5onmIBDRbzdjYWLxkm3bNmDHDzs5u27Zt48ePl5OTmzx5Mo/HMzAw+PDhg42NjZaWFo/HO3jw4Pjx4zt16qSmpiZep5QX6y+e8o86XwAAAAAAAMC/Xbufi/9roKOkBCGnb9C0uHZYtWrVqlWrampqxo8fHxcXN3fuXPEF4+7cuTNq1Cj0etSoUcXFxaNGjdLS0lJRUSkvL2/HQbW0tNALBQUFtKYe+SglJSU0Gs3Q0FD8g209OgoGIYaGhmVlZS1V0spBo6Ki1NXVx40bJ7I9LS3NycmJiNBJrKGsrIxGo+nq6qK3qDCdTm9qalJRUVFRUSHahl4UFRVRqdSQkBCihp49e6JESHQ6XST1FWJjY0OEYKKjo69du3blyhV/f//x48c7OzsTxdq0i06n3717Nzc319LS8vr1676+vvLy8pqamvr6+jY2NhiGmZiY3Lt3b//+/Tt27DAwMAgNDZ04caJIw6S8WH/llH/U+UpsGAAAAAAAAODfpd3Pxf810FFSgpBT+/H5fBzHZWVlUQzI1dU1Li4uPz9fvOTdu3fDw8PRQJ779+/X1taiMUqVlZW5ubmojLKyMoocYRhWUVFB/jiVSkWpxFtHHMXc3JzP5xcUFJibm5MLtHL0lpCzhhcUFAwfPrylSlo6KIZhO3bsiIuL8/HxiYmJIY+v6d27t6WlJfFWYg0mJiZ8Pr+0tBQFm1D3mpiYNDY21tfX19TUoOgb0U5zc3OhUHjmzBnxATiPHj0i5yknoOFIKOH3nDlzQkJCJk+e/P79e39//+TkZDk5uXbsQteLz+ejBebCw8OnTZtmZma2YcMG4rgDBw4cOHAgl8s9efLktGnThgwZQr7QrVwske9Du0/5B54v2gUAAAAAAAAAAPy/ts7E+w+6devWqFGjXF1dUY+NGjUKDT/Jy8vT09ObMWPGpk2bZs6ciZ66BwwYIPJxNHFMKBTiOI4iI+np6TiOZ2dn6+vru7m5oWJjxozx9/fHcZzD4aABL0Qup1GjRq1YsQJlOCIn5MZxHEWpsrOzyUfBcbxPnz5jx45tbGzEcbyurq60tLT1o7eUy8nY2BitnRcVFaWgoFBSUtJKJRIPilorFAoXLFjQpUsXlLYJiYqKEsmjJF6DUCh0dnaeN2+eUCjk8/mTJk3y9vZGhbt3775s2TLUY0OGDCHSh/v4+EyYMKG+ZpmJ6wAAIABJREFUvh7lOXr69CkKDn7XrFmzvL29UR+y2Ww7O7stW7a0e5erq+uQIUPQRaTT6S4uLigsiD6Vn5+flZWFXsfHx8vIyLBYLPKFbqWfRb4P7T7lH3u+AADwrwa5nAAAAAAA/gpIH95OoaGh4qG6zMzMsrIy8ngceXn56dOnl5WViXw8ODh4zpw5xNuVK1cqKira2dl17Nhx2bJlRBwhLS3N0NDQyMjIwMAgODiYHHKKj4+3tbWVk5Pz9PRsKeQkcpTCwsK+ffuqqKhYW1tramo+fvy49aO3FHJatGiRubl5x44dlZSUzpw503olEg9Kbu3KlSs7depEZMXeuHEjOqPWm/3p0ycHBwc9PT1tbW1nZ+ecnBxUOCUlxdjY2MTExNDQcMuWLUTIqbS0dPjw4SoqKjY2NhoaGk5OTihjd+uio6OVlZWJynEcT0xMVFBQSE1Nbd+ugoKC/v37y8nJmZiYKCkpLVu27MyZM0pKStHR0eiaampqmpiYdOnSRVNT8/jx4+IXuqV+FinWvlP+4ef73R4GAIB/Mgg5AQAAAAD8FRIjSJRWZmwdOHBg+fLlBw8eDAwM/N8MsfoHSUhIaN9szMrKyqqqKmVlZUNDQzTJTgRaTWzYsGHkjzAYDCsrKxkZGXJJPp+fl5dnYGCA5lK1ifhRMAyrra0tLy83NTVVUlL67tFbwuFwvn79amxsTE5x3UolEg/aJhJroNPpFAqFnFsKwzAej5eTk2NkZESkKifU19cXFxfr6+uj9Oc/S21tLZ1Ot7CwUFRUFNklEAiKioq4XK6ZmRnKySWuTRfrH3LKAADwz1FeXv7kyZNhw4ZpaGi0XtLQ0JBOp7dvLwAAAPDLaPdz8X8NdJQ4iREkyOX0TWJiYvu+Mbq6ukRya4mOHTtmb28vzUdoNBpa1a4dxI+CYZiGhob4/2R/t8Ei5OXlUaojKSuReNA2kViDxMTksrKy4m1DVFRUbG1t/0ozfohWekNGRsbCwqL1j7fpYv1DThkAAP459PX1LS0t3dzcevTosXTpUmKOPAAAAAAkavdz8X8NdJSUqD+7Ab++7t27Sxz99G88CgAAAPDv4u7ufv78+RcvXowePdrR0fHIkSO1tbU/u1EAAAAAAP8JEHICAAAAwK/M3d39xo0bCgoKFRUVO3fudHBwmDp16ps3b352uwAAAAAAfnEQcgIAAADAL87d3f3y5cuKiooCgYDH4z19+nTixIkw6AkAAAAA4H8Kcjl94+7uLjFbEAAAAAB+PRwOp66uLjg4+PDhwydOnPjZzQEAAAD+Edzd3X92E/4doKOkBCGnbzw8PGAxGgAAAOBXdffu3YULFwoEAgzDzMzMuFyuqqrq9OnTJ0yY8BdXvQAAAAB+GZASW0rQUVKCkBMAAAAAfnEo3iQrK9uhQwc6ne7i4uLn5wcL2AEAAAAA/E9ByAkAAAAAv7K7d+8uWrQIx3FTU1MY1gQAAAAA8LeBkBMAAAAAflmJiYlr164dNWoUDGsCAAAAAPibwYp13yQkJPzsJgAAAADgRyovL//69WtiYuKRI0cg3gQAAAB8FzwXSwk6SkoQcvomMTHxZzcBAAAAAD+Svr7+1KlTYRodAAAAICV4LpYSdJSUIOQEAAAAAAAAAAAAAH4wCDkBAAAAAAAAAAAAgB8MQk4AAAAAAAAAAAAA4AeDkNM37u7uP7sJAAAAAAAAAADATwPPxVKCjpIShJy+8fDw+NlNAAAAAAAAAAAAfhp4LpYSdJSUIOQEAAAAAAAAAAAAAH4w2s9uAAAAAADAf11DQ4OMjIyCgsKPqvDLly9lZWW9evVq38cbGxsZDIbIRmNjY4mFc3Jyli9ffvPmzVu3bmVmZpJ3eXp6Dh48uH1taDeBQCAjI4NhWElJCZ/PT0tLGzly5N/cBgAAAABAyAkAAAAA4OebPn26vb19UFDQj6pwx44dGIa1FHL6/PkzjuN2dnYtfTw2Nnbx4sVNTU0ozJSRkWFlZfXo0SOiAJVKNTU1RWGdkSNHBgcHy8vLR0RE+Pj4uLq6ojLXrl2LjY0lQk6pqalbt269e/duW8/F19dXQUGBQqEQW/h8/rhx40aPHi1euLCwsEOHDjwej0qlbty40c/Pb+fOne7u7rq6ulevXtXR0RkwYACGYVevXs3NzaVQKIqKikZGRp6enuh0kBkzZsyYMcPHx6etTQUAAAAAGYScvklISIDZmAAAAAD4KdTU1FRVVX9UbcnJyZcvX542bdr69evRqB+BQLBhwwZtbW1U4MmTJxs2bDh+/PjUqVMl1jBixIiampr379/v378fwzBTU9ONGzf27dtXWVkZFcjKymIymZ8/fx49enRwcPCYMWPQ9osXLz548AC9zs/PHz58OFHn6tWrZ82aRbwdPXr0p0+f0HAkMqFQmJmZSaX+f/KHwYMH02g0cshJKBRaWlpKbLny/7F331FVXGsbwJ9DB1EQURAsxIJKsMQWEbBhTQRbVEQsWJLYiEYTNbmxEDUmS25ijJoYNGIFY40aO4kNDGAXsWBXBJUivZ1zvj8GzjecxlBuiOb5Ldddc/bsmXlnH+4K87L3OzVqmJiYCIcvW7YsLCxs48aNJiYmAEJDQ1u2bCmknEJDQ5OSkjw8PAoKCg4cODB27NhRo0b99NNPwkQzPz+/2bNnX7x4sZwDT0T0yuNzsUQcKImYcioWFRXFnxgiIiKqFjKZTJxSqYzU1FRfX985c+aokjIJCQk//PDDp59+quozffr05s2b+/r63rx5MygoSHx4QkJCs2bNhO2YmJivv/4aQEZGRt++fWfNmnXjxg0TE5NHjx75+PiYm5vb2dmFh4e3bt26U6dOO3fuBLB8+XIvLy/h8JUrVz5+/FjYvnbt2oULFw4ePKi60NKlS3NycsSpJQDJyck+Pj5qjePHj9d/y/7+/vfv3xcGsLCwMD8/39PTU9gll8tr164dEBCgeVSPHj2+++47Yfv69eteXl4ff/zxmjVrAPTt23fy5MknT57s3r17WeNNRPRa4XOxRBwoiZhyIiIiIqp+R48edXNzc3Nzq0zuKTU1tU+fPsOGDRNSRYJ58+YNGjTIzs5O3LNfv35nz54NDAxMT0+3trYWGqOjowMCAuLi4oSPxsbGlpaWwjI6U1PTdu3axcTEuLu7nzx5Ulg95+Dg4ODgMGbMGHd398aNGzs7Oy9ZsmT58uXC4QUFBe+9956wvWPHjt69e5uamqoCePPNNzXjf/Lkifj2Hz16NH/+fLVVdQCUSmVOTk5QUJCQHZs5c2ZeXp7QJz09fejQoaoYlEpl48aNyxw3FxeXRYsWBQYGBgcHm5uby2SyAQMGhIeHM+VERERUGUw5EREREVW/5OTkQYMGWVhYjB49etKkSeKFYz/++GNcXJyRkZZf2xQKhaur6+TJk4VJ/n5+fqNGjVq2bJmqQ1ZWVmho6KZNmzSPdXFxOX78uOpjenr6qFGjvvzyS1VLu3btpk2bJsxdAuDl5XXkyBF3d/fjx48LVaIUCsWMGTO2bNly+PDhGzdudO7cWVXISSUjI6NWrVpnz57t3bt3ecfE0tKyT58+hoaGaimn1NTUmTNnqvJKHTt2BPDy5UsrK6uUlBQDAwN3d3cAmZmZ0pcrCovsbty48dZbbwHo0KGDMOOJiIiIKowpJyIiIqLq5+/v/9FHHx0+fHjt2rXOzs4jRozYtm2bsEsulxcVFSmVSs0JUEKdJmHb1tY2ODh42LBh4g7z58/v2LGjUMBIj6SkJG9vb09PTz8/P1Xjjh07YmNjATx79gzA8OHDe/bsOXXq1MOHD3///fcAFi1adPnyZSGX9Pz582vXrqmOPX78uKWlZZcuXYTkVGJiYr169co7JrVr1x43bpxm+6pVq7y8vBo1aqRquXLlyoABAxISElQtaWlpLi4uEREReqqki1lYWADIzc0VPtarVy8xMbG8ARMREZEYU07F3NzcqjsEIiIi+vdSKpXGxsbe3t7e3t7Xrl2Ljo5W7RKmGpXJ2dnZ2dlZ3HLgwIHNmzeLM0FaXb16deDAgV26dFm7dq24vX///gsWLADQpUsXAE2bNu3YseOQIUPGjh1bq1YtocrSvHnzhKxQZmamk5OT6lgrKysrKysnJ6f09PS6desaGhqqUmOVlJSUtGTJkl27dqlaCgsLP/jgg4ULF5qbm+fk5AiNtWvXXrhwoZ+fX0xMjNYJYmoePnwoLBUUPsrlcs3S5kRErz0+F0vEgZLIQEKffwWW/iIiIqJqpFQqVduurq4TJkyo5AlDQkL8/f137tzZoEEDXX1ycnL++9//enh4BAQEhIWFmZubi/fWqlWrXr16mZmZRUVFQou/v/+5c+dU1bibNGkiTA4CkJKSEhcXFx8fn5SUlJSUlJWVlZGRkZSUJMwbatSoUVJSUiXvSEgM+fj4jBs3zsPDQ9U4ZcoUGxsbYXWh2AcffGBqarpy5UopZw4JCWnRooUqa/b06VPxLCoion8JPhdLxIGSiLOciIiIiCoiNzf3woULsbGxmZmZAP7zn/9o9vnll1+ePHkCYNasWTVq1NB1KqVSKU45VVJKSsqCBQu2b99+6NAhrX+Gzc/Pj4qKOnr06IYNG+zt7cPDw/v37y/usGHDhm+//TYhISE8PLxVq1bZ2dnC8rq5c+d26NBh5syZBw8eVJs6NGbMmP379y9duvTYsWM1a9ZMT0+3t7f/6KOPhL2enp5RUVHi/iNGjJDJZGovp8vJydE1DoWFhTt37gwMDJw1a9b8+fNV7bm5uebm5lu3btVcdSiTyb7//vtbt27pOmFWVlZhYWFCQsLatWvDw8PFL9SLjo5WvfaOiIiIKoYpJyIiIqKKWLx4sfjFcJopp0OHDqkmK02aNElPyikvLy8vL6/yISUnJy9cuDAsLMzLy+vSpUta5+kUFBS4uLikpKT069dv9erVQ4cO1UzWdOnSJSQkxNnZuXbt2gAaNmx4+vTpmTNnTpw48ZNPPhk8eHC/fv1CQ0PV5k95e3vfvHkzNDR0+vTpapkjoah5VlaW8Ao8AEJ5KbWU04sXL3777Te1qlUKhWLWrFlbtmxp2LDh1q1b+/btKz7E3Nx81apVQu5p2bJlBQUFqolXALRWNBesWbNmzZo1pqamDg4O3bp1i42NbdOmjbCrsLDw999/P3bsWFnjTURERPow5URERERUEW5ubitXrnz58qVQ8EhNenr65MmTbWxsUlNTyzzVxIkTra2tKx9SvXr12rdvHxgY6OLioquPiYnJqVOn7Ozs9FQ40jz8jz/+CA4OHjRoEIC9e/cGBQWdOnVKXGtcMGfOnCtXrrRt2/bZs2dbtmxRtTs5OQ0YMGDTpk1Tp04VWjTXwQkVlPz9/dVSYAYGBt7e3qNHj9aVPBKYmpoaGxvn5+eHhoZq7XD48GGt25p2797dtm1b4dV1REREVGFMORWLjIzkakwiIiKSTpV/0br3o48+SklJWbNmjZSqTGW+UU4imUz2/vvvl9nN0dGxXKe9f/++uJa2kZFRUFCQ6uO2bdvEe9u0aXPu3DkzMzO1zNHy5cu/+uor/RcyNDTUGpvwUjz9DAwMtOb+KiA6Ojo4OLhKTkVE9Grhc7FEHCiJWD68mFp9ASIiIqIK279//6ZNm7788stWrVpVdyxVQP+724yNjdXWx5mbm2su1mvSpMnPP//8vwmwigUHB7dr1666oyAiqgZ8LpaIAyURU05EREREVSktLe2DDz7o2rXrxx9/XN2xEBEREVUbppyIiIiIqlJYWNjTp0+bNGkSFBQUEhIiNK5YsSIyMvLvDEMulwsbT548efDgwW+//aa/265du6ZMmSJeMVdely9f/vXXXyt8OBEREb1mmHIiIiIiqkpCEmfLli2LFy9ev3690BgcHFzJlJOvr+/48eMDRMaMGaOrktTDhw9NTEwUCgWAzz///M6dO8uXL3/+/LmebidOnFizZk1KSorwsQIWL1585swZPR3Wr1+/evVqAImJib169ZJyzo0bN96+fbti8Wj19OnTrKws1cd33nlH1xiKr652lC76z0ZERPRvw/Lhxdzc3Ko7BCIiInqV7N69e9OmTU+fPhU+Dh48GMDq1asHDx7csmVLoTE+Pj4wMBDAjh073n77bc2TDB48+Pr165rFkhQKRXx8vLhGUv/+/Y2MjMQ1khQKRZMmTbTGVqNGDRMTE+HwZcuWhYWFbdy40cTERE+3CRMmTJ061c3NTa0wk0RHjx7ds2dP165dBwwYIOTd8vPzN23a1LhxY1WfxMTEjIwMIXIpCbicnJzp06ffv3+/AvHo4u3tPX369PHjx6tC0pVLEl9d7Shd9JyNiOiVwOdiiThQEjHlVIzV5omIiKhcbt26tW/fPtVHYXv58uUtW7Zs0KCB0GhpaSlseHp62tvba55k6dKlOTk5alme5ORkHx8ftcYy8x3+/v73798XclKFhYX5+fmenp7CLrlcXrt27YCAgDK7de7cuQJD8fjx44CAgM2bN6vKpV+4cGHOnDm2trbibgqFwsjISHiznmZ9cU1Hjhxp37696iQFBQXXr1+XyWQuLi7Gxsaqbg8ePLh//37dunVbtmypGrSkpKTatWubmpoK9/X06VNHR8e0tLTCwsK0tLTHjx+bmprWrVtX6Pzy5cvLly87OTk1atRI8+qpqamaR+kKRqWgoODZs2d169Y1NTWVy+WXL18uKChwdXVV/Ug8e/bM0tKysLBQ89JERNWFz8UScaAkYsqJiIiIqCLmzZs3b948/X26dOmiVCr1dHjzzTc1G588eSLOyDx69Gj+/PlmZmZqaRqlUpmTkxMUFNSsWTMAM2fOzMvLE/qkp6cPHTp0+fLlqp6q2UYSu0knrJKbO3euv7+/qnHDhg2jRo2qUaOGuGd+fr65ubn0M+/bt2/QoEHCdmxs7LBhw2rXrl1UVJSXl7dnz57WrVsDCAgIOHny5BtvvHH37l1bW9sjR47Y2NgA6Nix48aNG3v37i0si2vYsGFaWlpwcHBCQsL333+/devW1q1b//LLLwBOnTq1aNEiW1vby5cvr1ixYtq0aWpX1zxKVzAqKSkpPj4+LVq0WLdu3c2bN729vQ0NDW1tbW/evLlp06b+/fsD6Nu3b+fOnSMiIjQvTURE9HpgyomIiIjoH83S0rJPnz6GhoZqKafU1NSZM2eqEkYdO3YUJuxYWVmlpKQYGBi4u7sDyMzMrFmzpuooid1+/PHHuLg4YVKSGoVC4erqOnnyZAARERFjx4799NNPR40a1b1796CgoO7duz98+HDLli1nz55VOzA9Pd3Z2VniXcvl8oMHD37++efC9tixY319fb/++msAU6ZMGT9+fGxsrEwm+/LLL4U5ZQqFYvjw4StWrFi2bJmucy5duvTIkSNqS+RiYmIuXrxYs2bNXbt2BQQETJkyxcDAQHx1taP0BCOc8O7duwMGDBg5cmRQUJBSqRw/fryvr69Ql/23334bP3783bt3LSwsdF1a4vgQERH98zHlRERERPSPVrt27XHjxmm2r1q1ysvLS7wg68qVKwMGDEhISFC1pKWlubi4REREqJa8Sewml8uLioqUSqXmCji5XK56z525uXlISIgwbWfmzJkjR4709vZOSkoKCAhwdXVVO/DJkyeqRXxily9fbtOmjdqFzp49W69evebNmwNISEiIj48/efKksOuTTz5p2rTp48ePGzZs6OjoeOLEibi4uIyMjKKiogsXLkgY0VICAgKEXJuXl1dmZqawBE98dTV6ghGySHPnzl28ePGkSZMA3L9//9y5c19//fWlS5cANGrUKC8v7+rVq0JhL62XLm/8RERE/1hMORWLjIzkakwiIiJ6VSQlJS1ZsmTXrl2qlsLCwg8++GDhwoXm5uY5OTlCY+3atRcuXOjn5xcTEyNMWZLYTeIiL3H91CFDhnh4eHh6et68efPgwYNqPYuKiqKjo5cuXarWHhMTM2DAgFOnTrm4uIjbxavqkpKSjIyMVKWXHBwcVMvlBg0a9Pjx40GDBtnY2FhaWiYnJ0sewmLCQjwAZmZmAHJzc9WurkZPMAD27NljZWU1bNgwYe+jR48MDAzEE6+6dOmieieg1ksTEVUjPhdLxIGSiHN3i0VFRVV3CERERESSPHz40MfHZ9y4cR4eHqrGKVOm2NjYCOvdxD744ANTU9OVK1eWq1sFyOXyZcuW5ebmfvHFF8OGDTt37px47+bNmx0dHdWmPkVERPj4+ISEhKjlm4Q1aKqkT4MGDYqKihITE4WPwlvkGjRocPfu3YMHD548eXLhwoUzZsxo2rSp6vAaNWqoMjjPnj1TtRsYGOivrqV5dbWjdAUjfFyyZMnbb7/dq1evFy9eAGjcuLFCoVi/fv1hEb7niIj+sfhcLBEHSiKmnIiIiIiqzYgRI0aOHDmqtKlTp+pKixQWFm7fvr1Dhw6DBw8WagkJcnNzzc3Nt27dqrkOTiaTff/993Z2dtK7VcD58+f79et38uTJc+fOBQUFnT59Wlg7Jnjw4MEXX3wxf/58VYtcLp84ceKIESN++umnwYMHq50tLi4uKytL9fq8Jk2adOjQQSiNJJfLFy1a5Onp6eDgYGRkpFAoHjx4IKx3W7duneoMb7755p49e4Q3x4kHysHB4dq1a6p5RlqpXV3tKF3BCD0NDAw2bNjg5ubWo0ePpKSkxo0b9+rVa9asWdnZ2UKB9j/++EO1LJGIiOj1xoV1RERERNWmT58+Qp5C3PjixYvffvtNrY6SQqGYNWvWli1bGjZsuHXr1r59+4oPMTc3X7VqlZBUWrZsWUFBgVCgWtC5c2chgSKxW7lcuXJl9uzZFy5c+OSTTwIDA4UTCkXKBUVFRQMHDvT19VUtNyssLJTL5fn5+fHx8aoVamL79u3z9vZW3b5MJtu8ebOvr6+9vb1cLndycgoPDxdKI82ePbtz585OTk6FhYWjRo1S/dl50aJF/fv3d3R0VCgUM2bM2LFjh9D+6aefTpw48YcffujUqdOZM2e03pHa1TWP0hqMikwmW7NmzZw5c7p16xYREbFly5b333/f3t7e0dExOTnZyckpOjra0NCwvONMRET0ymHKiYiIiKjaaC5wE2YA+fv7q01EMjAw8Pb2Hj16tP6skKmpqbGxcX5+fmhoaOW7SdGsWbMhQ4bs3LnTyspKawcjI6NDhw6JC2M7OTndu3dPXPhczW+//fbFF1+IW1q1anX58uWnT5/KZDJ7e3tV+4oVK+bOnZuWlta0aVNxHqdNmzYPHz68d++evb19zZo1P/vsM6G9a9eu8fHxqm5CVW+BmZmZMLlM8+pqR+kKRny2FStWrFixQtjev39/VlbW48eP7ezsateurefSRERUvZKTk48fP/7uu+9aW1tXdyyvA6acinFRPREREf1DGBoaan1zWe/evcs81sDAYMGCBVXVTQoLC4upU6fq76MqdaSiJ98EYM2aNa1bt9Zsr1+/vmZj3bp1tU6VMjIy0vrKuTLpurqUYHSxtLRs2bJlBYIhIvo78bnYzs6uSZMmbm5uHh4ekydP1vVnHg6URKzlVIzV5omIiIj+Idq3b29sbPzvvDoRUTXic7GQTtqwYcORI0cGDx7cqVOnn3/+OT09Xa0PB0oippyIiIiIiIiIiIq5ubmFh4ebm5s/fvz4m2++adeu3eTJk6Ojo6s7rlcPU05ERERERERERP/Pzc1ty5YtFhYWWVlZ+fn5hw4d8vf31zXpiXRhLSciIiKiMpSrag8RERG9ZuRyeWZmZmZm5oIFC7755pt169b17NmzuoN6BTDlVCwyMpKrMYmIiEirp0+fVncIRERE/3N8LhaLiooaM2ZMdna28NHc3NzKyuqDDz7w9fW9fv16dUf3auDCumJRUVHVHQIRERERERFRteFzsYoq32RiYmJiYtK3b9+wsLCLFy9++OGH1tbWHCiJOMuJiIiIiIiIiKhYVFSUr69vYWGhvb29MK3J2tq6uoN6JTHlREREREREREQEId80YcKEHj16TJs2rXPnztUdzquNKSciIiIiIiIiIiQnJ9+9ezcqKorTmqoEU07F3NzcqjsEIiIiIiIiomrD52I7O7vRo0eX2Y0DJRHLhxdjWX4iIiIiIiL6N+NzsUQcKImYciIiIiIiIiIioirGlBMREREREREREVUxppyIiIiIiIiIiKiKMeVULDIysrpDICIiIiIiIqo2fC6WiAMlEVNOxaKioqo7BCIiIiIiIqJqw+diiThQEjHlREREREREREREVYwpJyIiIqLXRHZ2dl5eXhWe8NatW6dOnarCExIREdG/h1F1B0BERET0GsrNzb1w4UJsbGxmZiaA//znP6pd+/fvv3z5srhz7969u3TponaG7du329ra9unTR9i+c+eOTCYzNzd3cHBwd3dv2LCh5kXHjBnTunXrxYsXV9VdLFmyBEC3bt207r1x44ZSqWzVqlVVXY6IiIheJ0w5FXNzc6vuEIiIiOj1sXjx4q+//lr1UZxy2rVrV2hoqLizmZmZZsopNDS0ZcuWQsopNDQ0KSnJw8OjoKDgwIEDY8eOHTVq1E8//WRmZiY+pFatWjVr1qyqW4iNjd26dau/v//8+fMByOVyuVz+2Wef1alTR+hw/Pjxzz77bO3ataNHj66qixIRUTXic7FEHCiJmHIq1rVr1+oOgYiIiF4fbm5uK1eufPny5YIFC7R2+PTTT1W/sLq6upZ5wh49enz33XfC9vXr1728vD7++OM1a9aI+8hkMplMVhXhIzU11dfXd86cOU2aNBFaEhISfvjhh08//VTVZ/r06c2bN/f19b1582ZQUJD48ISEhGbNmlVJJERE9Lfhc7FEHCiJmHIiIiIiqnqDBg0CsHfvXl0djI2N8/LyGjVq1KlTJ2Nj43Kd3MXFZdGiRYGBgcHBwebm5uJdR48edXNzc3Nzq0yi+NKbAAAgAElEQVTuKTU1tU+fPsOGDRNP1Jo3b96gQYPs7OzEPfv163f27NnAwMD09HRra2uhMTo6OiAgIC4ursIBEBER0WuAKSciIiKiarB06VJho3nz5jt37mzTpk25DhcW2d24ceOtt94StycnJw8aNMjCwmL06NGTJk1SzVEC8OOPP8bFxRkZafn1T6FQuLq6Tp48GUBkZKSfn9+oUaOWLVum6pCVlRUaGrpp0ybNY11cXI4fP676mJ6ePmrUqC+//LJct0NERESvH76xjoiIiOhv1aJFi4ULF4aFhX333Xe2tra3b98eM2ZMeU9iYWEhFClXa/f3909MTPzhhx8uXbrk7Ozs5+en2iWXy4uKigoLC4s0FBYWyuVyoZutrW1wcPBXX30lnic1f/78jh07CoWl9EhKSurTp4+np6f4ukRERPTvxFlOxSIjI7kak4iIiP4GQjVugamp6ZQpU65cuZKWlla7dm3pJ3n48CEABwcHtXalUmlsbOzt7e3t7X3t2rXo6GjVrmnTpkk5s7Ozs7Ozs7jlwIEDmzdvvnbtmv4Dr169OnDgwC5duqxdu1b6jRAR0T8Hn4sl4kBJxFlOxaKioqo7BCIiIvpXuHnzpmo7NTVV2FAqleU6SUhISIsWLZycnNTaxedxdXWdMGFC5YJFSEiIv7//zp07GzRooKtPTk7Of//7Xw8Pj4CAgLCwMLXyUkRE9Krgc7FEHCiJOMuJiIiIqOrt3r1706ZNT58+FT4OHjwYwOrVqx0dHV1cXLy8vN56660XL15s2bIFQN++fW1sbPSfsLCwMCsrq7CwMCEhYe3ateHh4QcPHlTro1Qqy5u60iMlJWXBggXbt28/dOiQ1rdB5+fnR0VFHT16dMOGDfb29uHh4f3796+qqxMREdGrjiknIiIiokpJT08/ePBg7969xW9zu3Xr1r59+1Qfhe3ly5cLb3mLiIg4duwYACMjo4CAgBUrVpR5lTVr1qxZs8bU1NTBwaFbt26xsbGaFcfz8vLy8vIqf0fJyclCtSkvL69Lly41atRIs09BQYGLi0tKSkq/fv1Wr149dOjQyrwjj4iIiF4/TDkRERERVVB0dPT69etPnz69fv16cb4JwLx58+bNm6f1qN9//72goODp06eFhYWNGjUyMTHR2u3w4cNat/WYOHGitbV1OW9Ci3r16rVv3z4wMNDFxUVXHxMTk1OnTtnZ2Wl9BR4RERERf0UopnW6OBEREZGm9PT0X3/99eeff378+LGxsXFYWFh5f5EwMTFp3LhxlQdW5hvlJJLJZO+//36Z3RwdHavkckRE9A/B52KJOFASMeVUjNXmiYiIqEzCtKajR4+amJhkZmbWqFFj06ZN/L2TiIheD3wulogDJRFTTkRERERlUE1revnyZW5ubmFhYX5+PvNNRERERHow5URERERUhg4dOuTk5IhblEplVlbW0KFDqy8oIiIiqjaql9KSHkw5EREREZXh/Pnzq1at2rZtW0ZGhkKhAGBjY6NUKtevX89ZTkRERERaGVR3AP8UkZGR1R0CERER/UNZW1t/8cUX8fHxYWFh7du3NzQ0TE1NLSoqmjhxYlRUVHVHR0REVDX4XCwRB0oippyK8fdFIiIiKpOnp+fBgwevXbs2depUQ0PD9PT00aNH87cIIiJ6PfC/aBJxoCRiyomIiIiofFSTnsLDw9u3b8+5TkRERESamHIiIiIiqiBPT8+dO3dGRkbevXs3OTm5usMhIiIi+gdh+XAiIiKiSrG2th49enR1R0FERET0z8JZTsX4uhkiIiIiIiL6N+NzsUQcKImYcirWtWvX6g6BiIiIiIiIqNrwuVgiDpRETDkREREREREREVEVY8qJiIiIiIiIiIiqGFNORERERERERERUxZhyKhYZGVndIRARERERERFVGz4XS8SBksiougP4p4iKimIBMCIikmjSvEmQVXcQVHWKahdNmj+pYnvp1dLKttXs2bOrOwoion8oPhdLxIGSiCknIiKicguPC8/qmFXdUVDVGYn1WF/BvfRKWYEV1R0CERHRvwUX1hERERERERERURVjyomIiIiIiIiIiKoYU07F3NzcqjsEIiIiIiIiomrD52KJOFASMeVUjKW/iIiIiIiI6N+Mz8UScaAkYsqJiIioOuSLtpOANOCQhKOK/ocRFVOUp3MSEFf+S/wNd1Hh2CS6ABwEkko3FgA39R61FUgv3RIK5P4PwquAgqr+XlKAB1Vxnr+AqwCA+8Bf0g5ZA7wAwoHEqgiAiIiIKoopJyIior9dPhAMPCn5+AS4CuSJWrSKA1YDBaKWF8Dzsq51Fbgj2j4FnAKigGvAS239Q4D7km/kJPBQcmeB5l2oHAMidB+YDWQAWaX/pVQ0NilDp0se8AwYAMSWbn8MnBb1ydE4MLcko5cCPAQeAinAI+Bh+ZMjqq/1AXBR1P4MOAWI36YYCSSXfO9q/06Luu0p/bHyTgEXdO+VOP4FwGmgAQDgNGAu7dL5gDHgCewDrkkMl4iIiKqeUXUHQERE9OrLBn7S8XccJTAGsC3deAawApTAYwCAFZAGeOv9z/JF4BAwDDARNd4FTgDvAm10H3gZsAWalmxnAY0AOXAL2AO4aly3BRADOIlargH2GrcA4A4QDzQEtpTcaREwBLAu512o3AY8dR97BrgAyEQtCqAAeB9wKH9sUobuBrBX25eiBAwBlKRCYoFYwAzIArKBlUA+YAp0AlST7tOA50AecA9QAPdL8np5wEXAELDUdhfZwBMgAzAGHIC6ol2qrzUHOAS0KQnpEnAOqAm8BQB4CRwFPhTNrroLGAGNAJQeTFPAVPdQlFcicAVoAxwvGTEF4AlYiMIoc/wBxABNgNpAMnAHKCidxmoHtAMeAGdLH5UD7AWMAXMgBrAs/fNMREREfxemnIpFRkZyNSYREVWQDMgCpmvbFaLR8giIARoAf5a0JALOuv+bnA8cBB4CY0tyHCqdARtgJ5AC9Cy9KxWw0XY2J6B/yfZzIBQ4Arwr6tAR+L7k8IfAcaAA8NY4TwawFxgqSkU9BY6KcgrS70KQBqQAzjoOB9AP6Fe6JRKI15apkRKblKFrAryvLZMYAyQDPUtyNG2ApkA2sAOYAFgDxhqHpAI3gFzgLlAD6Ah0BAB8D3iXDkwJPAXigZtAFuAIWAOFwDHAGfAunScSvtBCIBFoCAiTnlyB+yUpp/uABWAH+JT03wGYiT7+L+QCO4GuQG3R7UcD7qI+Usb/BXAKGAoogd+BPsALwKTk1gBYAgAygQKgl+gMGYALYFfysc7/5C6JiF5LfC6WiAMlEVNOxaKiovgTQ0RElaI1xaOWsHgO7AAGAy1LWuRAMNBW27FFQCxwGqgBfAiYaevTDJgIHALyRB2eAHuBaWUFXBfoARwC+oqyJDWA9sBRwAB4BvQCWmmkOTKBUMCj9BSVi0BrbdOXpNwFgHigSXkm2hQBUdpSJ9JjK3PoTHR8p0lAC1GoJoAJEA28DRQAmSVH5QPngVZAbaAp0BQIAbyAPCCs5NgsYE/JBKXWwJvAWiAbaA34AI6ikc8D1gOxQKfSwZgD9YAHQEMgH3gG+ADbSvbeB5w0vj5d7gANgQaS+2uVC2wCWgF9RI3HgZYlGSIV/eOfD4QDRYAMOAUogK7ACcAMsNe4qLjRBKgLWACNgBjABqhRidshIvqX4XOxRBwoiZhyIiIi+rvcBn4DeojyTQBuAaYaC3+eAVeBy0AdwBnI1p2pETJHY0Uf84CdpSd96CEssnsB1Bc12gAXgR7Ae9rm+NwD9gDugCvwC9ATcAJeAleAiZW4i3igvegWCoBaeiM/AjQAmlc0NkEFhi4TeAgMLN14B/gLaAJkAjeBLkAGcAVoCrQo3VMBmAPdSj52AzKAE8AQoCYAYDhgU5KEEjMDOgEJGiknYaLTfcADeAjUB+wABZAG1AbuA9Jf4pwNbAeMgTZAe9EcJWHx4DPdS0frAR0AYQbfLsAV8BJ1KAAuAUO0Hatn/G8BNiXz1NKA90oSYaeB6JL+o0umMt0FfgQApAMLACsgHcgDTgCTJN8+ERERVTWmnIiIiP4WBUA0MBR4Q9QoLJjqVnpeiVDzuBXwHtAIiAVuSb5KFrANaAy0ltZfmNwkflXZeSAa+KB0xkHMCPABmgEAugA7AWcgC3gLqFfRu8gAEgG/ko+XgDhggu7pNleB88DMisamlcSh+xNwKT04T4FdwFDAFSgEcoBTgDswVVTuOhdIAF4CG4DupefdZAFFQGpJPk5csEmNTMdL5ZyAi4ACeAA0BgA0Bu4DhkBaecoYtQHeBhKAWGAV8CYwrGSXQverDJWAsmTbAugLuJTucBxwKKkmpofa+L8JtAD2AgAGi7p5Ah6lDywEXEr6fA0IK+nuAjGAg7YaZERERPR3YcqJiIjob2ECjNZo/AOwEtWmEXQHBugosK1fMrANaFC6NpN+wkvrapZ8TAdOANP0rkVqKNpuBTQCfgFeaNxdue4iDmgiStB0Bi4Bl4F22jqfL8liHABGlP5dRmJsmiQO3V3gCjC1dGM60A9wBR4D+4F6QCNR4XDBBSAJMADGAhbAaUBZklATpnQ9Bqx0rOMTFAGXgFbadgnlnJ4C90vqIqlSThZ6c1hqhLLoLYAWwLPS70/sLO0MdTQKJ93SNmKaNMffQMcPTxGQV7JtDBgCuSXFsFSZr0bAn8B9YJS0sImIiOh/gymnYm5u0uedExERVZoSOAFcAwI0dul545suhUAs8CfgBnQvTy2eC4Ct6IqPAbvy1L5RAKeBQqA7EA6MF5UGL9ddXC29/qsAaAOcAN4sXYpbCZwCYoBxQB1gO7AV8NNWrlt/bGLSh+46sBcYpDH/S0gDCTWz/YBMIEbjWKFydghgCNQAegMbAD/AEkgFnolqumuVCuwCzIC3te0VyjndApJLkm6NgTOAYXkKOampJ2FeWJkuAEeBEXrXSJb3R/cv4FLJtjCjSpVyyikpsGUD5APtAAcgDbDU8RNCREQa+FwsEQdKIqacirH0FxERVYoS2KGtPU9H4wHgKTARsKrERYuAx8Ad4CJgCQwvWVOmhxwoAORAKhALxImWswGwBRKBp6VLOwk5IM0pJ4nAcSAXmATUBFpoHCXFX0AukAhcBy4AWcBLQAlYA0ogRjRd6C5wBFACE0pmA40CtgA7gZEaZYbKjK1cQ5cNnAbOA8NK1+ESewJYAfWAGoBnWXdtBHQCDgIjdfd5BDwDXgJ3gBdAO6CP7l/cnIBooF7J11QXKATiNV4Gp59SQh+JcoA/gGvA6NJTz1Qq8KMrcNdYWJcIdALCgVSgEaAEDgLykpWA8YBJyfsBiYioLHwulogDJRFTTkRERJUmPNy6aNuVULoITjpwGfgLcAImSJtPpKuMjhxYDeQCTYF3tL1XTqsYIAYwAmoCjYH3Re+SB2APdAN+AWwAK0AB5AMvgXxgnqhbMnAEeAq4A2+XTCFxqNBdPARMgG5ATaAWUAuwKpm0chU4ArwNGAIXgcNAd6CLKLtkDIwEQoAY0fQfKbFJHzoFsAu4ATQGJpUeKzX2wAtgP1AXMARuA9mAQ+lVk+KcTjugsHQhJDXPS0podwJcNFJ+itIlxt8A/iop5CRUfWoE3ChPIaciHYWiyisL+BO4BrwBfKgjo1qxH12tsoHHwHCgAVAIGABbAQtgBhACtAASRWXpiYiI6O/FlBMREVGl1QBma7wDXvCGqESR8NK6p4Av0EjyyRvpWJdkCAQAljreI6bir2NbF3egE5AI5ABKwASw0FglZwO0AkbofQOdGl13MVz3IS6AVUlipR3QXNsIWwABpTN3UmKTOHRCRSEPoIeEikiWwAdAPPASUABGQG3R2rQcYB1gKiqbJQM6A+uBVKCNthO215srSS39LryWwKLSHXx1HDhCR/tb5fk29agB1Afe1jti0se/TI+A1qLII4AmJTPjhgAHAEtRJo6IiIj+Xkw5ERERVZpMR74JGvOYOml7yb1+9oC9jl16SuRUhklZs2OMq/QudDEUJeb0jHDN0h8lxiZ96KSvFqylo9aSkBrTfL8egABAVs45PvHAFSBHx6y6CivzjXISyYAOErpJHH+1jGQvjQ4tAWcdHd4AZki7ChEREf1vVP6vS6+JyMjI6g6BiIiI/mUMyr+mLBuoB3ygkWt7Lanl4wy0/erKX2aJiKoOn4sl4kBJxP9KF4uKiqruEIiIiIjK0hHoCdSp7jCIiOh1xOdiiThQEjHlREREREREREREVYy1nIiIiKrCDeA+kAfUAhqV9cb3TMBU4x1kYsqSExYAtYGWokLU5bIV6AC01GgPA1wB13KeLRm4CbQRVROPBhqUfh/cOcAJqAec0XYGGeAJXAUsShcPugTUZplnIiIiotcKZzkRERFV2kHgAGAK1AfygUNl9d8OXNe9Nx/YCBwAANgBOUAocKNCgWUCBdraHStUevw08CcQLWqJBB6X7nMGSAQApJf8uwBcEX0EcBm4XfqoWOBe+eMhIiIion8wznIq5ubmVt0hEBHRq6kQiAXGAE1KWpSivQogGZAD9UqmNeUCciAXyAAMNV5pB+AokAFMEb2jrQeQUbItB54DAOoChqKjdLWLO2QDFoAR0F40x0ozQq1ygRtAL+Ac0LusP1oZAD4l2zsAM9FHIiIi+qfic7FEHCiJmHIq1rVr1+oOgYiIXk1FgBIoFLWo3rH1AtgOyAALIAUYAjQDIoFU4C/gKlAPGFz6bAXAJWCgKN8EwAwwAwAkAuGAOaAAioCRgJ3edpUcYDtgC3gDwjSr9kB7HRECiAMSgEGiM1wF6gJdgXPAbaBFVQ0fERER/VPwuVgiDpRETDkRERFVjjnQFtgBNCup4iSke5TAXsAV6AkAuAnsBT4CvIA7QGegnbazPQfkpasjqSiAPYAr0AcAcADYC7wPKHW0qzJfacAWUSQquiI0BnKAlNKdLwFtAQOgNXCx0imneyUrB1UREhEREdHrhbWciIiIKm0IMAKoAVwE1gI7AAWQDjwGmgBJQBJgBRQByRrHFgE5Jf9Us6XMtF0lFXgOqP6o5g48BTJ0twueABsAd418E/RG2AmYIOqZDCQBrQEAbYHbQHaFBwsAYALUEv3TuhKQiIiIiF5lnOVERERUFVqUTPy5C2wB4oBagAw4LerToHSZJ8EN4LeS7Y+BmoCQDLLS6JkFGIhqP9UsaSzU0W5Vcn4zoJW2mDOkRQjgIlADiCn5aAhcAdwAQ0BeumeRtPyRI9BN9PGWhEOIiIiI6JXClFOxyMhIrsYkIqIq0ASwBtKAhoAS8NH2bjiZKLPjCriKdpkBNsBVoLHGUbUABZApSksJjYU62gW9gHtAKDAWsCh9QivdEYrJgauAE5BX0uIEXATcSu5UJRfIA6z1no2IiIj+qfhcLBEHSiIurCsWFRVV3SEQEdGrKQc4A2SVfLwJpAOOgDXwBnAEKACEwkn3AAUgTER6pmM+EYC+wEXgTMkiu3wgErgG1AYcgJOAElAAfwKNgZq62wUyYBDQENgoClKgJ8LbwImSbreAImAI0L/knw/wAngCvAlcAZIAodRUBGANOFbZ0BIREdHfic/FEnGgJOIsJyIiosoxAG4DESUvjFMAPYGmAIChwH5gBVALyAKsgcmAUG5pHxANOJYumSRoCQwHjgEngBpALtAUGADIgCHATmAFoASsgfcA6G5XkQHvAkeBX4Bxpec06YowGYgDvABhVV3L0r8yWAJvABeBd4FUIAQwA/IAG2AEf7kgIiIiIjDlREREVGlmQABQCGQAhkAt0RzimoAfUABkADUA85L2hsB0vedsCbQEMoACwAowLmmvC0wBMgEZYCnqr6v9Q9F2X6BvyfaksiL0ADxKtv20RTimZKM30AtIB8w0Fu4JRmi0+Gu0TNJoISIiIqJXHFNOREREVcEYqKNjlwlgW6Fz6iqxVLOc7WWqcIQCA8CmEocTERER0euItZyKubm5VXcIRERERERERNWGz8UScaAkYsqpGKvNExERERER0b8Zn4sl4kBJxJQTERERERERERFVMaaciIiIiIiIiIioirF8OBERUbm1qtsKD6o7CKo6t2/fbt68ecX20ivmzeoOgIiI6F+DKadikZGRXI1JREQSRW+Iru4QqCrVr18/+rTO71T/XiIiotcGn4sl4kBJxIV1xaKioqo7BCIiIiIiIqJqw+diiThQEjHlREREREREREREVYwpJyIiIiIiIiIiqmJMORERERERERERURVjyqmYm5tbdYdAREREREREVG34XCwRB0oippyKsdo8ERERERER/ZvxuVgiDpRETDkREREREREREVEVY8qJiIiIiIiIiIiqGFNORERERERVoLCwsLpD+IfiyBAR/TsZVXcA/xSRkZFcjUlERET/cNnZ2YaGhmZmZlV1wlu3biUlJXXr1q1Kzpabm3v9+vX27dvLZDKtHaKjoxs2bFi/fv3KX+v8+fNffvnl3r17VS3btm1LTEycM2eOuNtff/116dIlzcObN2/eq1evyoeh8vLlyx49evz666/NmjWrwtO+BhISEoYPH37y5MlatWpV/mw5OTlpaWlqjY6OjrouPWvWrJ07d+7atSs+Pl68y93dvX///pWPh+g1w+diiThQEjHlVCwqKoo/MURERCRdbm7uhQsXYmNjMzMzAfznP/8R71Uqlfv27fvjjz+ys7MdHBz69++v+ZvG9u3bbW1t+/TpI2zfuXNHJpOZm5s7ODi4u7s3bNhQ86Jjxoxp3br14sWLq+oulixZAkBXyunGjRtKpbJVq1YSz5acnOzm5lZQUKCrw/vvv79y5UobG5vNmzffu3fP29u7S5cuFYu8qKjo5cuX4pbnz58/efJErdvevXsfPnzYt29fceOZM2fOnDmjSjlV4IvQNGPGjHHjxunPN02aNGns2LEVS/CtX78+Ly9v2rRpiYmJ/v7+ERERah2uX78eGxtrYWGhme9TKBQ2NjZeXl6qlqSkpE6dOkVHR9evX18ul9+8efPChQvPnj37+OOPVX2ys7PHjx//3Xff6UroCJ4/f15QUGBk9P+PFUqlMjMzs3nz5sLHZs2ajR07NjAwcOPGjdLvNzU19dKlS1ZWVm+++aY4x3rixInp06fn5uYKUcXFxTVt2vTw4cOqDgYGBsJX9uTJEx8fn6VLl5qamv7666+9evXq3Lmz0CcsLOzEiRNMORFp4nOxRBwoiZhyIiIiIqqIxYsXf/3116qP4pRTbm6uj4/P8ePHAchkMqVSGR0dLX4qFoSGhrZs2VLIdISGhiYlJXl4eBQUFBw4cGDs2LGjRo366aef1CY01apVq2bNmlV1C7GxsVu3bvX3958/fz4AuVwul8s/++yzOnXqCB2OHz/+2WefrV27dvTo0VJOaG5ubmFhoafDo0ePGjZs2L179y5dujRo0OC9995bvXr1oEGDyhX2vXv3duzY8fDhw4cPHy5fvtzLy6tTp056+tesWdPe3l7cYmVllZeXp/pYgS9CzZUrVy5cuPDLL7/o6fP48eOtW7dWOF2YmJiYkZEh5I8iIyM1O9y/f3/Hjh1mZmaaKaeYmBgLC4urV68aGhoKLbVq1Xr8+LFwU3K53N/fPywsbPjw4SNGjGjQoIHQx8LCYvfu3StXrtQf2PLly3/++WfVmYVsYFZWVkxMTMeOHYWWwMDAtm3bXrlypU2bNmXeaWxs7IcffpiSkvL8+XNXV9fbt29PmDAhKCjI3NwcgLe3t5CN+vbbbwE0bNjw888/79mzZ40aNYTDb968+fLlyxs3bgwePHjp0qVDhgwR2jdt2vT777+rxmrgwIFlRkJERJXElBMRERFRRbi5ua1cufLly5cLFixQ27V48eLjx4+/8cYb4eHh7du3T0xMvH79epkn7NGjx3fffSdsX79+3cvL6+OPP16zZo24j0wm07VmrbxSU1N9fX3nzJnTpEkToSUhIeGHH3749NNPVX2mT5/evHlzX1/fmzdvBgUFiQ9PSEjQnNFjYGCQm5s7adKk7OzstLQ0W1vbLVu2qPa+fPnS2Nh45syZy5cv79GjB4B27drNmDHDx8enXDdlaGhoaWnp4uLSsmXLJUuWdO/eXU/n7t27nzx58s8//xQ3Ghsb68k4SPki1GzevPn9998Xp10AjB8/3svLa8yYMcLHdevWDR48WP+MIT0UCoUwk0jXz8A777zzzjvvCNtFRUUZGRk2NjbCLXh4eOzdu1ccnrBtYGAAwMTEZOnSpQcOHDhy5IidnZ2qj0wmMzAwULspTcHBwcHBweKWFStW7N69W5VvEi43adKkrVu3lply2rx582effRYaGurh4WFlZbV///6aNWtOmzZtyJAh4qRtTEyMkPDNyMjo27fvrFmzbty4YWJi8ujRIx8fH3Nzczs7u/Dw8NatW3fq1Gnnzp1Cakw1z2vlypWPHz/WHwkREVUeU05EREREFSHMzRHXEhIolcqQkBBhzVrNmjXj4uJatGghcXGWiouLy6JFiwIDA4ODg4XJHSpHjx51c3Nzc3OrTO4pNTW1T58+w4YNE0/Umjdv3qBBg8RJBwD9+vU7e/ZsYGBgenq6tbW10BgdHR0QEBAXF6d2WiFD0adPH3NzcysrK7W5RcnJyWlpaS4uLkK+CYCXl1dKSsr9+/ffeOMN6cE3atRo2rRpQrLj3XfftbW1HT58OIDbt29nZ2cLqYSZM2e6u7unpaWpZUNUYmNju3btWub3oueLEIuIiNi2bZta46RJk8aPH7979+7169cXFhauWrXq2LFj0m9TTX5+vp4A1MTExLz33ntPnjyJi4sbNGjQihUr2rVrp9nt7Nmz/fv3NzAwGDBgwIABAyocm1heXt63334r/F9ArF+/fqrsmy63b9+eO3duVFRU48aNz58/b29vX7duXQAhISGdO3cOCwvz9fUVehobG1taWlq7A8YAACAASURBVAo/cqampu3atYuJiXF3dz958qSwes7BwcHBwWHMmDHu7u6NGzd2dnZesmTJ8uXLhcMLCgree++9KrlfIiLSgymnYm5ubtUdAhEREb0OHjx4kJKSAmD+/PkPHz4EULdu3Y0bN6pmoEgkrO26cePGW2+9JW5PTk4eNGiQhYXF6NGjJ02apJqjBODHH3+Mi4sTV9VRUSgUrq6ukydPFoqe+vn5jRo1atmyZaoOWVlZoaGhmzZt0jzWxcVFWCQoSE9PHzVq1JdffqnZU7j0yJEjtd5RWlpaQUHB9OnTVS0ymaxBgwYPHz4sV8pJEB0d/Z///OfWrVtWVlYffvghgF27diUnJwvbwgysgoKCmzdvxsTEaB7u4eGRk5Mj5UK6vgixx48fN2rUSPPAy5cvT5kypW3btq1atRo8eLB44o/070uQnp7u7OwsJWBhrVyNGjWSkpJ69uz57bff6loXGRAQYGhoOGLEiICAgLZt20o8eUZGxr1793T1nz17dpcuXTQTWI0bNy5zYtHPP/88derUxo0bC1kz1XpJmUw2fvz4Y8eOqVJO7dq1E9KOQhbJy8vryJEj7u7ux48fF0plKRSKGTNmbNmy5fDhwzdu3OjcubOqkJP4RqqkojnR64TPxRJxoCRiyqkYS38RERFRlcjKyhI25HJ5SEjI0aNHd+zYMWrUqLt376pqJEkhFEXKzc1Va/f39//oo48OHz68du1aZ2fnESNGqObXyOXyoqIipVKpOQFKqNMkbNva2gYHBw8bNkzcYf78+R07dhTqGemRlJTk7e3t6enp5+enudfc3DwvL0+hUAgrttQUFRU5ODioSgUJXrx4Ubt2bf0X1fT777/7+fmZmZn5+/vv2rVLWDB17do1U1NTcZFsIVOzaNEizTO8ePFC4rV0fRFicrlc6y3XqFFj06ZNfn5+27dvVy3WEx8l5fsSPHnyxNPTU/MSly9fbtOmjdoZXrx4YWtra29vf/36dVtbW11hx8fHX7hwYfPmzZ07d+7QocM333zj4eGh5zaFmuLvvvtu586dtU4f2759+7p16+7du6e5y8DAQO2ONJ07d+6rr74Stk+cOCG+X0dHx19//VX1cceOHbGxsQCePXsGYPjw4T179pw6derhw4e///57AIsWLbp8+XLv3r2FAufXrl1THXv8+HFLS8suXbpU1YsaiV4nfC6WiAMlEVNORERERFVJlUD58MMPJ06cOHTo0B07dmRkZMTGxvbr10/6eYQZUg4ODmrtSqXS2NjY29vb29v72rVr0dHRql3CvI8yOTs7q82XOXDgwObNm8WP5VpdvXp14MCBXbp0Wbt2rbg9MzMzPDz85s2bCoVCqVTeunWrZcuWmofb2NioZUZSU1OfPn3aokULKWGrrFu3LigoaPHixXv37h0/fvzIkSNPnDihq7OhoaFakkugdW6RVrq+CDEHB4cnT56IZ5ypbN269ffff1+xYsXnn38uk8kCAwNVuyR+X0K2Ljo6eunSpWrtMTExAwYMOHXqlIuLi7g9OjpaeBWgnnyTMDi9e/fu3bv38uXLv//++/z8fP1hXLlyxc/Pr3Xr1t98843m3nXr1gmJyw8//HDnzp1qBdefPHmifwyFxYPCRmpq6uHDh1etWqXaFR8fL64d1r9/f6GGmnCbTZs27dix45AhQ8aOHStMXBo/fvy8efPGjRsn/Hw6OTmpjrWysrKysnJyckpPTxcW7hER0f+Ilr/GEBEREVGFOTo6CiWilUql6n+FB91ynSckJKRFixbiR2WB6oQAXF1dJ0yYUMmAQ0JC/P39d+7cqTU1I8jJyfnvf//r4eEREBAQFhYmLiqUmpr61ltvnTt3ztnZuUWLFubm5h4eHkOHDv3rr7/UTtKiRYsbN26IWxYtWjRw4EBTU1Ph47Nnz4YOHSqkePRo27atKqUybtw4oTi0Lubm5v21Ub3grEy6vggxT0/PiIgIzfbQ0NCpU6f+9ttvs2fP/v333z///HOtU67KtHnzZkdHR1dXV3FjRESEj49PSEiIWr4pMzNz/fr13t7e0s9fv379r776Sm2CmFhKSsq8efM8PT0nTpy4bds2tZriCoUiKCho4cKFJ06ciIiIyMvLe/fdd9XmhZ04caLMWUXt27cXpjItXLhw8ODBqlpgGRkZa9eu7d+/v6pnrVq16tWrl5mZWVRUJLT4+/ufO3cuICBA+NikSRPVyxNTUlLi4uLi4+OTkpKSkpKysrIyMjKSkpL0z1wjIqLK4ywnIiIioorYvXv3pk2bnj59KnwcPHgwgNWrVzs6On700Ueffvrpjz/+WKdOHaEKUsuWLfVUAhIUFhZmZWUVFhYmJCSsXbs2PDz84MGDan2USqU45VRJKSkpCxYs2L59+6FDh7SWpcjPz4+Kijp69OiGDRvs7e3Dw8PFj/2CyMjIRo0aCeWis7OzAwMDz5w58/vvvw8YMGD69OmLFi1SrTgzMDAQSj4LOayvv/5627Zt4qlVwlqwrl27RkRE6Klb9PbbbwN49OiR8FHPujxDQ8MaNWrMmzcvJydHlYDIz883NTU1MTExNjbWepSUL0KNn5/fnDlzJk2apGp58uTJjBkzoqOj9+/fL6RaunXrdvTo0ffee2/cuHHlql314MGDL774YuXKlaoWuVw+ceLEffv2bdiwwcfHR9w5IyNj+PDhffv27dmzp/RL6KJUKv/4448///wzLCysX79+0dHRmlPSTpw48fHHHysUijNnzjRt2hTA/v37+/fvP3LkyD179qiSU7/88suKFSv0X+6TTz7p3LnzoUOHcnNzo6KihMZbt26NGTOmXbt2QsHvDRs2fPvttwkJCeHh4a1atcrOzhaSlXPnzu3QocPMmTMPHjyoNoVtzJgx+/fvX7p06bFjx2rWrJmenm5vb//RRx9VfnyIiEg/znIqFhkZWd0hEBER0avk1q1b+/btU61r27dv3759+zIzMwHMmTNn7ty5KSkp06ZN27Nnj4eHx759+1RzeXRZs2ZNzZo169evP3LkSIVCERsbq1lZKS8vLy8vr/LBC2W2mzZtmpSUdOnSJa35poKCAhcXl8GDB9+5c2f16tUXL17UzDcB6NChQ1xc3IQJE1auXOnn52dnZ9esWbOPP/747NmzSUlJmhWOjh49OnXq1ObNm58/f/7ixYvit9oZGBisWbNm2LBhffr0UWWUyhQbG3vkyJEjR47Ex8ffv39f2BYyWbVq1RIqKMlksj179hw7dmzjxo0ZGRkKhWL27Nm6SmtJ+SLUuLu716lTZ/v27cLH8+fPt2rVytLS8tq1a+KpPW5ubnfu3ClXvqmoqGjgwIG+vr6q2luFhYVyuTw/Pz8+Pl4t3xQREdG2bVsDA4PVq1frP62whK2goEBPn7y8PEtLy7lz51pbW0dFRYWHh2vmmzZs2CAsZ7t48aKQbxJmlu3evTs+Pl4VxtatW21tbd3d3fVH1aRJk4sXLy5atOj8+fOOjo67d+/u2rVrhw4d3nnnnd27dwt9unTpEhISkpiYmJiYeOLEiTp16pw+fbpr164TJkw4d+6csbFxv379NOuUe3t7v/fee6GhoWrzBIlIDZ+LJeJAScRZTsWioqJYAIyIiIikmzdv3rx587Tukslky5cv/+KLLx49emRvb29tba212+HDh7Vu6zFx4kRdZyuXevXqtW/fPjAwUG1NlpiJicmpU6fs7Oz0lz2qX7/++fPnd+zYce/evU6dOq1evVro36pVq3Xr1mn2NzIyeuONN44dO6br0t999129evVU86HKpEowATAzM9u4cSOA7t27GxoaDhw4sGvXrrNmzVK9LtDR0fHSpUsXL14MCQlZtmzZ0aNHW7RoUYEvQtO6det69erVuXPnpk2bdujQ4c8//2zfvr1mN7UKR2UyMjI6dOiQsFRT4OTkdO/ePc0X5AnpmFWrVg0cOLDM08pkspkzZ+r/Zs3MzG7dulW3bl3N6uYq48ePf/fdd+3s7NTa69Spc/LkSaH9zp07X375pdaFh5oaNmw4atQoYdvT09PGxqZr164mJiaqDpo/Nn/88UdwcPCgQYMA7N27Nygo6NSpU5rl7efMmXPlypW2bds+e/Zsy5YtUoIh+hfic7FEHCiJZHrS/N99992sWbNWrlwpLnP4ugoODp49e3Z1R0FERETVoH79+qr1ceXdS9VFoVAUFBToz+BofRmcxL0V8Pz5c5aj1up/NzJyuVytsJRYYWGhoaGheKpdbm6umZlZ1X7vRK8TPhdLxIHSpDWDxFlORERERPTqMTAwKHPGkP7MQpXnHf6PvTsP6Cn7/wd+KpV2kUhSKplBtkiLrYQspSQkpcgyKGUrw6BI2YZoSKVBJYWEIUtZQlFU9oQildK+r+/3+/fH8buf9/fd4p3JZMzz8df7nnvuveee+37PdF/OeR3Em1ry7XqmlXgTIaRpui7uzPcAAPCtIZcTAAAAAAAAAAC0M4ScPms2ayYAAAAAAADAfwTei/mEjuITJtZ9htRfAAAA0BIFBYUOvDoySQEAwD8D78V8QkfxCSEnAAAAgC/owKBPx0a7AAAAAL4aJtYBAAAAAAAAAEA7Q8gJAAAAAAAAAADaGUJOn8XHx3d0EwAAAAAAAAA6DN6L+YSO4hNCTp8lJCR0dBMAAAAAAAAAOgzei/mEjuITQk4AAAAAAAAAANDOEHICAAAAAAAAAIB2hpATAAAAwN9SWloaGhqan5/f0Q0BAAAA+I4g5PSZrq5uRzcBAAAA/mWOHz8+bdo0PT09VVXVHj16dHRzAAAA/ha8F/MJHcWnTh3dgO+Fnp5eRzcBAAAA/h2ysrLc3d1jY2Pr6+vFxMRCQkLwpycAAPwA8F7MJ3QUnxByAgAAAODX8ePHDx06lJWVRQhRUlKqrq4OCAhAvAkAAACgKYScAAAAAL6AGdZUV1dHSwYMGJCfn494EwAAAEBLEHICAAAA+IJRo0bxlLx48YIQMnPmzA5qEQAAAMD3DiGnz+Lj4zEbEwAAAJr18uXL06dPBwcHl5eXCwsLZ2dnE0JERUVDQ0P19fU7unUAAADtA+/FfEJH8Qkr1n2WkJDQ0U0AAACA71SXLl0WL14cFxfn7+8/atQoCQkJVVVVQoi1tfW9e/c6unUAAADtA+/FfEJH8QkhJwAAAAB+aWtr+/r6Pnz40M7Ork+fPg0NDfPmzUPUCQAAAKAphJwAAAAA2oYZ9HTu3DkTE5PFixfjXzsBAAAAeCCXEwAAAMBX0tbW1tbWLi0tvXTpkqqqao8ePTq6RQAAAADfC4ScPsMKxwAAAPB1unTpYm1t3dGtAAAA+LvwXswndBSfMLHuM2SbBwAAAAAAgP8yvBfzCR3FJ4ScAAAAAAAAAACgnSHkBAAAAAAAAAAA7QwhJwAAAAAAAAAAaGcIOX0WHx/f0U0AAAAAAAAA6DB4L+YTOopPCDl9lpCQ0NFNAAAAAAAAAOgweC/mEzqKTwg5AQAAAHSk9+/fnzhxYubMmZcvX2YKi4uLly9fzmyyWsZms5ue08DA4M2bN8xmWlraq1evvvWNPH78+PTp063XeffuXVZW1hdPVVJS0tarr1u3TkZGRkFBQUFBYfPmzTx7WSyWgoJCK4fv3bv3zz//pJ9ra2tf/X/p6eltbUlbVVRUMJ9TU1MzMzOdnJz4P7y6ujqniZYqv3nzxsTEpK6u7uTJk7/9X1euXPnbtwIAAPB/dOroBgAAAAD8FyUmJrq6uubk5BQWFk6cONHJyUlfXz87OzsjI2Ps2LE1NTXR0dG0JovF6tSpk5ycHN0sKiqSlZUVFBQkhNTU1Dg6Onp5eRFCqqqq7t69S+tkZWXdunXr7du3hBA5Obn58+cfOnSof//+bWphQUFBfX19p07/+3ORw+FUVFT069ev2fru7u5KSkqWlpatnHP79u3S0tK///5765e2tLRMS0vT0dEZPnz4wIED9fX1mdtvxa5du5YuXdrS3ry8vKaFZWVlvr6+hJDr169LSEjk5uYSQsaOHWtiYqKpqUkISU5ODgkJMTc3b2xs/PDhg5iYmICAAPcZOByOiIhI165duQvnzp3buXNn7pqNjY0WFhZmZmY8DSgvL1dUVIyNjdXW1iaEJCUlffr0qaysLCkpaeTIkV+8ZUJIbGzsypUra2pqFBUVCSHPnz9XU1Pjjh8JCgoqKSkRQnJyckxNTT09PUVFRU+fPm1oaEgvSgg5depUbGyssbExP1cEAADgE0JOAAAAAB1g8ODBERER3bt3t7GxMTMzGz9+PB0oFBISMnbsWJ7KkpKSBQUF9HP37t3fvHkjIyNDCPHx8WEiKZWVlX/99Rf9XF5efuvWLVlZ2YKCgujo6NOnTxsYGNBdjo6Od+7cERYWbtqk+vp6DQ2NiIgIGivx9vYOCAgQEhJiKjQ2NlZWViYlJY0YMYLn2GvXrp07d05PT2/KlCk0TFZXV3fixAllZWXuau/fv58/fz6zGRoaKikpOWPGDJ6zxcTEvHv3LikpKTk52d/fv0+fPvyEnHju5fXr19wtp+EY7jpqampCQkJiYmJ5eXk2NjaEkLi4uAEDBggKCg4bNuzmzZsfPnzQ09ObOnUqISQ/P3/gwIEiIiI8ISc61uzDhw/cUSdjY+NOnTpx12Sz2aqqqk3b6e3traSkxGazHzx4QAjp06fP27dvjxw50rlzZz7v1MTEpLi4ODU1dd++fYQQJSWljRs3GhgYSEhI0AqvXr0qKytLS0szMzPz9PQ0Nzen5SdOnGAG1r1792769Ol8XhEAAIBPCDl9pqur29FNAAAAgP+Qzp078x9W4EePHj0OHjxIP9+9e/e3335jsVgzZ84MDQ2dNGkSU23lypX29vbcgSSqpqZm+vTp06dPZwIle/fu3bt3L3edPXv2REZGNo03ZWdn29vbBwcH//zzz7QkOTl57dq1TJwoOjq6rq6uuLj4+fPn0dHR9+/fV1NTW758uaqq6qxZs4yMjJj4SHl5+aBBgzIzM1VUVFRUVFofM9WK3Nxc7thWRkYGIWT06NEqKipMYXh4uIaGhqmp6dKlS3ft2sXhcLZt27Zz505mYtqhQ4eWL18uKipKCFFUVKyurm56obNnz7q5ufGMcrKzs+OnkQkJCYcOHdLV1XV3d6clDx8+nD59Os8XIysrq6qqiunbZiUlJe3cuZN24KRJk1xcXNLS0kRERD58+GBqaiomJtajR4/w8HBNTc2RI0eeOXOGRrsmTJhAD/fx8cnOzuanzQDwY8N7MZ/QUXxCyOkzPT29jm4CAAAA/IecP39+2bJldP7aX3/9tXLlSnV1dTc3t2YrV1ZWdu/enX4uKipSVVXlnlhHCLl///6GDRuY+m/evLG1tU1LSxMVFWUiR15eXjo6Oi1Nr1uxYoWysvKWLVtaanBtbe2+ffsCAwN5ynNzcw0NDV1dXblDPEFBQVZWVkwgycfHR1paWlJSsrq6evr06RwOJygoKD8/f/fu3ePGjfPx8fn1119pzfz8/M6dOzeNiLWViopKSkoK0xv6+vrl5eUSEhLXr1/nGTClrq5eV1fX0NDw9u1bPT29nj170pBTTU1NWFgYc5KWXL9+nQ7soj58+LBhwwaeWXV0/l11dbWHh4e6ujotefHihYWFxfHjx5lBXg0NDQoKCra2tjyXiI6OfvPmze7du1tphrCwsKSkJJ1GJyoqOnTo0KSkJH19/du3b9PZc7169erVq5eNjY2+vr6ysrKGhsb27du9vb3p4fX19bNmzfpSpwLAjw/vxXxCR/EJIScAAACADjBjxowZM2akpaUNHDjQz89vzpw5hJBLly41rclms784sW7w4MFMMCgtLW3Dhg1du3a9ffu2lJQUcx7u/Nl5eXlycnJMnqaDBw+eOXMmMTFRRESkpQavWbNGR0eHO7xCCLlx44atre369eutrKzGjRvn4eExbty4rKyskJCQe/fuMdVoaqGwsLCysjIamVJUVNy2bRshZO3atcbGxi4uLmJiYnTAFA3KREVF3bt378WLF126dJkxY8bs2bO/rp9ZLJatra2np+fixYs3bty4evXqEydOMHsDAgJ27NhBCNHQ0KAlffv2dXZ2psEvcXHx6upqWVnZlk5eXl5+9uxZOmiIkpSUnDhxopCQEE/Iqbi42NnZmQnxXL582cHBYevWrdyTCi9evCgtLU2nWLbV0KFDV6xYQccuEUImTJhw9epVfX39mJgYOk+TzWY7OjqGhIRcuXIlLS1NW1ubSeTEfTvS0tJfcXUAAIBmIeQEAAAA0GG2bt3ao0ePdevWqaqqtpQuurS0lM7taoW4uLiamlpGRsbvv/9+5MgRdXX1UaNGnT9/nu7V0NCwsrLirr9s2bLS0tIzZ87Iycl5e3v7+vreunWLJ+8St7CwMH9//8zMTJ5yMTGxwMBAmnba2dl5zpw5JiYmeXl59vb2gwYN4qkcGRlpampKPzc0NNAY0/DhwxUVFU+fPk1H92RkZLBYrPHjxysrK48ZM8bCwuLJkyeenp4pKSk0S3pb7dy5s2fPnnZ2dosXL/7ll18uXLjg6+u7cuVKutfBwWHhwoU8hyQnJ0dFRamoqPj6+s6dO/fOnTstnXz37t2amprjxo1jSmRlZRcsWNC05sGDBydMmNCnTx+a6N3X1zc0NJRJsEUHVbm6um7atIknVsWniIiIhw8fEkI+ffpE868bGBgsX778ypUrBw4cIIRs3br18ePHRkZGdGDds2fPmGNjYmIkJSV1dHSaJhEDAAD4OxByAgAAAOgYd+/ezc/PNzQ01NTUtLW19fLyajard0FBQUlJSd++felmcXHx4MGD6cS68vLyJUuWEEIePXq0adOm58+fd+nSZeHChdzJmx4+fHjy5EmekFNERMQvv/yiq6s7ceLEK1euxMXFNZvcmvL399+wYcOIESOWLVt25swZ7kxD3MkszM3NR48ePWbMmFevXjUdrlVWVnbt2jV/f3+6WVRUxOQ/Cg8PZ1IspaWl0UXiJk+eTEt0dHSMjIwGDx68bds27uXz+PHnn3/6+/s/evSIieMEBQVpaWl16tSJzmoUEBDw8vIKDQ1lDlm8eDETQjI0NFy3bl16ejozBorbtWvX9u/fHxMT88Vm5OXlbd++/ezZs3RTQkKCydvN+O2335SUlJrGv/hkbGy8efNm2l00M/qIESPMzc1tbW3pwCU7Ozs3NzcaDquoqODOaSUjIyMjI6OiolJaWsrM3wQAAPj7BDu6Ad+L+Pj4jm4CAAAA/Ifk5uZaWVnt3r1bQEBAXV398uXL9fX1MjIyTUM/eXl5xsbGz/4/WVnZ+Ph4+tnV1ZXWUVJSsrW1zcjImDBhQl1dXSWX2traplcXERE5evSopaXl4cOH/f39W4o3sdlsDw+PLVu2xMbG3rhxo7a2dtq0aTU1Nc1WZrFYO3bsqKmp+e233ywsLO7fv8+99+jRoxYWFswktSdPnjCDqjQ0NJgJfcbGxlFRUUy8iSorKxMREaFRtpZYWFiMGTOG2aytrXV1dfXw8PDy8vrrr7+OHz9OCDl+/Pi1a9f27du3ffv2xYsXl5SU0Al07u7utD8dHR2ZCYyUgoJCenp608udPn3a3Nzc399/1KhRrbSKJv82NTVdsGDB6NGjm63A4XA2bNgQHh7eNE8W/6SlpeXl5SsqKujafISQ+fPn379/397enm6qqqqKi4vTz0VFRc+fP3/58mVeXl5eXl5lZWV5eXleXl5LTxYA/jvwXswndBSfMMrps4SEBCQAAwAAAP7V1NQkJyc/fPiwoqKCELJp0yZaXlZWxqwcx23jxo3cc6aOHTvm7OzMrP7Wt29fOo6paWAiJiaGe817AQEBSUlJuslMuJOXl2fGMTU0NHCHmerr61u6BZrGyNbW9s6dO2pqajx7Y2NjV69ezWaz7969S/devHjR2Nh4zpw5586d48nw/ejRI1dX1+Li4vv37ysoKJiammppaTF7a2trDxw4EB0dTTc5HM6VK1eanSjHrKHG+Pjxo6Ojo4WFReshJzq6h3Hz5s2XL18+ePDg5s2bd+/eZbPZdFgZIcTMzOzRo0fLly9PSEiYOnUqIURISIjeDvdNXb16NTIy8t69e4cPH+Y+8/Pnz729vSMjI0NCQszNzVtpUkNDw5kzZ5ycnFxcXLiTu3MrKytbtmxZcnLyvXv36LS7tgoKCtq3b9+bN2/Cw8N//vnnqqoqOr3O1dVVS0vL2dn50qVLPKPDbGxsLl686Onpef36dSkpqdLS0p49e65ateorrg4APxi8F/MJHcUnhJwAAAAAvoa7uztdlp5iQk4lJSW//fZb0/obNmzgjmisXr2ae4Yaj5qaGhqfKisrCwsLi42NbbZaZWVl09Q/vXr14s6jVFZWlpWV1dKFduzYkZ+fP2nSpOTkZJqSnAoKCnJ2dt6yZcuqVauYgIWYmFhkZKSOjs4ff/zh5OREC588ebJmzZrk5OR169Y5OTnRoTRMKI3y8vIaNmzYzz//fOjQoatXrxYWFoqJiU2cOLHZJtXX17u4uIiIiAgICKSkpKSmplpYWPDEfb5oypQpNNP5nDlz5syZw2KxgoKCAgICmArMNDdCSGBg4K1btwghz549Y0JX/fv3HzNmzLp165SUlJiajo6OR44cmTVr1rNnz5ipjk2x2WwXF5eQkBAlJaXQ0FDueY6Md+/eBQcH+/j4jB8//u7du189o01HRycwMFBDQ4OOIFNSUrpz546zs/OiRYvWrVtnZmY2efLk48eP9+7dm/soExOTV69eHT9+fOXKlRwO5+suDQAA0DqEnAAAAAC+hq6uro+PT1lZGc2hw5CXlz937hyz6eHhkZKSYmBgwDMsqKV40507d8zNzdlsNh21FB0dbWVlxT3xrWvXrgICAosXL75w4YKEhMTRo0d5zpCQkFBaWspsfvjwofXs435+flFRStrVngAAIABJREFUUdzxJpr6Z9q0aT169OCp3K1bt9u3b3OXq6urm5ubnzlzhucM3BwcHOiEr1mzZtGxPOPGjWspMZOIiMigQYPy8vLExMSWL18+efLkb72MmpaWFp2UJygoyIylUlFR4U54RO3YsWPz5s1fDA8JCgqamJhYW1s3XRWOER0dTfOUtzThbv/+/eHh4XTqn4WFRUvnGTBgAE/JzZs39+7dS9fCi4qK8vDwiIuLmzdvHk+1tWvXPnnyZMiQIZ8+fQoJCWn9jgAAAL6CQCv/rLF//34XFxcfHx/mX7F+YHv37l2zZk1HtwIAAAA6gIKCwsePH79ub1RUFJ1d1ezfVFlZWWpqao2NjdHR0XRZt6bYbLaAgAD3YKWamhpRUVEm9sFms1ufU8atvr5eUFCwrWm2/wuqqqqYyYnc6uvrmYl1FJvNrq+vb2UM2j+jpKSkvLycfpaWlmbSYLWOxWLxBDe5NTQ0CAkJcX+dampqOnfu/HXL5AHAjwfvxXxCRzXVbAQJf458xr3eCgAAAEC72LdvX2Nj46BBg1qKN9ERMTwlYmJirVdoBZOHG3g0G29qtscEBQU7PN5ECJGVleUzzMStlXgTIaTpkog8XzYA+I/DezGf0FF8wop1nyH1FwAAALSv0tJSugbZunXrvuLwhoaGb9AoAOhI+F3Ddw7vxXxCR/EJIScAAACAb8LPz6+yslJRUZFZS45/ZWVl2trab968+TZNa3/v3r0rKytjNl++fJmenm5iYsKzXl5mZuZff/319y9nbW394cMHmrhqw//V7PmDg4OVlJRiYmK+eObExMTWuz09PT0lJaVNreVwOHTJvH8AXT+RSk1NzczMbJoig8+H1V6+3cOi/mb3slisNtXncDiXLl2qrq7+imu9efNGW1ubmS8JAPDDQ8gJAAAAoP3V19cfOHCAEOLs7Nx0NtMXOTo6LliwQF1dnW5WVVVZWlrm5OR8g5a2Ji8vT0lJiaayYrFYL168CAkJ+f3335vWtLa2PnXqFLPZ2Njo7OxsamrKk9383LlzrWSqrq2tLS4u5qdh6enpND6SnJxcWVk56/8TFxdvurpfcnLy+vXrvby87O3tHz9+3PqZjxw5EhcX10qFY8eO+fn5tVJBXV09NTWVuyQgIIAn/3djY2NmZmZeXl7+/5WXl9e0B+bOnWtnZ2fPxcbGJioqqumly8vLe/XqlZiYSDeTkpJOnjxZVlaWlJTEXY3Ph1VSUrJ9+3Zra+vt27eXlJS0csvFxcU3btx49OhRbW1t073t+7D46d423YKOjs7t27dbuTseAgIClpaW3DE7bh4eHuvXr3d2dl6yZIm1tfXUqVO5e1VdXd3W1va/kCcXAIBCLicAAACArxEZGXnixAkms7iZmRkh5I8//lBUVCSEhIaGfvz4UVpaesmSJW0985MnT5KTk//880+mRFxcPDIy0sfHp/UDzczMXrx40TSbD5vNfvnyZZtyQlHS0tLZ2dk0sRGLxZo/f/6pU6csLS1nz57du3dv7ppZWVlDhgzhvoWxY8daWVlJSkrSwU10eMi9e/eEhIScnJwmT548ZsyY69evz5w5k8ldfeXKlfXr16enp3OfOTc318fHx8vLi7a/tra2qKiovr7+48ePdOW4mJiYd+/e0crZ2dnjx4/nPjwxMdHMzCwoKGjKlCny8vJTp049efLkuHHjuOvs3r07MjKyZ8+ekpKSDx48ePz4cVBQUE5OjqSk5NOnT2md/Px8QUFBDofz4sWLXr167d27l4YzeHqsoaEhPz9/0KBB3IWioqK0Hxj5+fkDBw4UERHhydvNYrFYLNaHDx+6du3KFBobG3fq1Im7JpvN5l7EkOHt7a2kpMRmsx88eEAI6dOnz9u3b48cOcKTmqr1h0UVFRXp6OgYGBhYWFhER0ePGjXq/v373K2iHj58uGzZsqKiooKCgkGDBr1+/XrhwoUeHh40RVS7Pyw+u7dNt2BiYnLo0CHuq5w6dWrYsGH9+/enm8HBwenp6XV1dfX19Q0NDfX19SwWa/Xq1Uyv+vr6MpnCevbsKSAgICUlJSEhERkZ+fr16xEjRnBfzsnJaciQIU+ePBk8eHDTNgMA/GAQcvosPj4eszEBAACAf+np6efPn2c26Wdvb28aW9m7dy8hZOnSpdLS0m09c3Bw8JIlS7gjRwICAoKCgq1nhiaEeHp6VldX84SW8vPzTU1NvyLexOSipseKiIh4enr+9ddfV69e7dGjB13sLDk5uaamprCw8OPHj2fOnImMjBw2bJiVldWrV6+ePXvGBAIOHz5Mx7OkpKQsW7Zs+PDhWlpa+fn5Bw4c8PLyOnz48MiRIwkhUlJSTburZ8+et27dOnr06OLFi+nfbKtWrXrz5s3ChQuXL18uLCxsZWXFLBt06tSpZ8+e0c8sFmvnzp1//PFHcHDwhAkTCCGTJk2KjIycO3fuwoULf/31V6Y/ly9fPmPGjOLi4srKyoKCAj09PWtra3l5eSkpKaYZ27dvP336tJCQ0MePHydOnCghITFq1KimPZaZmamurk5XDFy/fn1hYaGYmNiLFy8yMjJGjx7d2Nh4//59QoiiomKzM7POnj3r5ubGExaxs7Pj52ElJCQcOnRIV1fX3d2dljx8+HD69Ok0MsL/w6IOHDigqanp7+9PCJk5c6aZmdnBgwe3bNnCXSc4OPjXX389fvz46NGjZWRkLl68KCUltWLFCnNz8ytXrnyLh8Vn9/J/C4SQZcuW9evX7+3bt2pqavfu3XNzc6usrKRHUQICArKystLS0hISEsLCwsLCwhEREWZmZtLS0iwWq66ujjsDPQ0xczicrVu35uTkJCYm8uSAFxIScnBwCA0NRcgJvk94L+YTOopPCDl9lpCQgG8MAAAA8M/Nzc3Nza3ZXQICAsy79Fe4cePGyZMnv+LAgQMHNi3MycnhGUrTVvfu3TM2NhYUFJwyZcqUKVOY8srKSicnJ2Vl5draWhUVFXV19dra2k2bNhFCNm7cqKGhwfxFvmvXLkJIWFhYWFjYoUOH6HCV5OTk27dvnzp1atWqVXfu3BESEurUqROHw+G5uqCgoLu7+6pVqxwcHAQEBAwNDZ8+fTpy5MhTp06pqaldvnw5JiZm/vz5TH0TExOaNMfGxkZOTm7y5Ml+fn7cU+GmTJmSkZGhqal5+PBhOralrq5OSUlJQ0ODEBIeHq6mptajR4+PHz+mpKSMHTuWHnXw4MGDBw/m5eX9/PPP0dHRAgIC0dHR4eHhtbW1UlJS/fv3p52fmZnZr18/5kIfP36sra1tbGwUFBTctWtXnz59Wu/q69evc/fwhw8fNmzY0LlzZ54nyOFwqqurPTw8mKmXL168sLCwOH78+IwZM2hJQ0ODgoKCra1tWx8Wdf78+d9++43ZtLa23rFjB3e85vXr166urgkJCcrKyo8ePerZsycdxxQYGKitrX3q1Km5c+e2+8NqU/d+8RYoeXl5BweHNWvWCAsLP3v2bNu2bRYWFtwdzjSYxWKFhYW9fv2aw+EYGhrS+22qurrazs5OXl7+8uXLNDrGY/LkyTY2Ns0eC9Dh8F7MJ3QUnxByAgAAAPi+ZGdnfzE2QZWXl2dmZnJPkvoiPz+/58+fN/smzGazBw0aRAcTcbO3txcSEpo9e7a9vT33tbp37/7o0SNCyJYtW4YMGbJs2TL6Wp6QkGBlZbV69ert27dfvnyZVuZwOF5eXvv376eb9fX1NjY2RUVFc+fOnTt3Li2UkpKqqqpq2rDJkyfX1tY+ePBAR0en6b3wTPFLSUmJjo5WVlZ2cHBYtGhRWloazzklJCR++umnS5cu0bFaNJzk6+vb2NgoLCxcWVkZFhbm6uravXv3Xr16MSEnKjY2dvTo0YKCgmw2OygoSEZGRkxMrLS0VF9fn4acCgsLlZWVaWUDAwPmvoqKirS0tFp9MqS8vPzs2bNnzpxhSiQlJSdOnCgkJMQTciouLnZ2dqZD6gghly9fdnBw2Lp1KxNvIoRcvHhRWlqambnWpodFCHn//j1zI4QQFRWV9+/fc7chICBg+fLltE5SUhIdp0bjrXZ2dtevX2ceazs+rDZ17xdvgaGmphYUFLR169awsLBmfxrUggULqqurDQwMOBxORUVFsyGn3NxcU1PT9PT0kSNHjhw5UkJCYuHChXZ2dtzDDJWVlbOzs1u6CgDAjwQhJwAAAIDvC4vF4mceXFVV1bRp07S1tekkPv5P3tjYyOFwmg59oomEmh7y8uXL5OTk4OBgbW1tLS2tXbt2jR49mrtCVFTU4cOH6Wc2my0qKkoIsbGx2bBhw6tXr2hOHPoyb2hoSKuJi4s3XWWse/funz59atoAAQGBMWPG3Lt3jyfkpK2tLSQktG3btqNHj3L3mKqqat++fQcMGFBcXCwgINA00U9RUdG0adOYzS1bttDBL2w229HRcejQoU3jbtS5c+fogYKCgtyxIUZhYWG3bt14CsXFxZsNpfHYvXu3pqYmd1IhWVnZBQsWNK158ODBCRMm0LhkVVWVr69vaGgoE4Kh0+hcXV03bdrU9Cnz87DoUB3uDFBiYmI8MwHv37/v5eVFP8fGxo4ZM4bZpaioePr0aZ7rtsvDalP3fvEWKH9/f19f30ePHjWbHovR0NAQGRlZUFAgISFx8+bN+Pj4pvUfPnw4c+bMmTNnnj59um/fvoSQjIwMBweH169fM31FvzxtXSYPAOBfCiEnAAAAgO9Lr169cnJyWn8BfvLkybx58zQ1NemcNf6tWLGire0REhIyMjIyMjLy9vY+cOBAXV0d997nz58XFxfr6urSzZKSEpqKqGvXrufPn6dhkfz8/FWrVtFF1thsdm5urqioaNOQE019/enTJ3l5eULIiRMnmHlh2tra3AvJsdnspUuX/vTTT/Hx8XV1datXrxYSEmKz2fRlPjo6mlb7888/Dx06RGfMMd6+fWttbc0zwYrFYj158qSgoKC4uLiioqLZfqipqbly5QodqPX+/fuePXvSeA23ysrKTp06bd++fdOmTRwOJy4u7s2bN+/fv/9iyOnatWv79++PiYlpvRpdRnD79u1nz56lmxISEtyjk6jffvtNSUlp4cKFPOX8PCxKSUmJO1H3x48flZSUuE/FfA2Ki4uvXLly8OBBZtfLly+ZGX/t+7Da1L1fvAX6HH/99dcXL17Qr1wrhIWF5eTkzp07N2LEiMTERKYPGXFxcbNmzQoJCZk0aRJTqKqqGhERoaKi4uHhwaxcmZOT06tXr9YvBwDwY/iaRJI/pKb/2wAAAADoEGPGjLlx40ZLe4uKitzc3MaMGbNo0aKTJ09+Mad4O1JQUPDy8qLZnRl//PHHypUrmdE0z549YyZPTZw4ka5cdvDgQVNTU319/fv37w8aNMje3t7MzKyqqmrDhg2FhYXcZ9PS0qIxiAcPHqxfv54JS40cOfLNmzc0fYa+vn59ff348eNv3769bt26ixcv9u7dOyEhga43V1NT06VLF+aE8+bNi/6/mo4bevXqlaamppub29mzZ58+fbp161YnJyeehfMIIZcuXdLQ0KB3Z2ZmRpfh4yEtLX3x4kU6hmXGjBl//PFHRUXFu3fv4uPjHRwc8vLymu3Y06dPm5ub+/v7N5uSnFtWVpapqemCBQt4BpoxOBzOhg0bwsPDAwMDm+7l52FRw4YNu337NrN5+/bt4cOHc59q+PDhdCjTli1bzMzMevbsScvLy8sPHz5sbGz8LR5Wm7r3i7dAx2oNGTLki/Em6tSpU4cOHbKzs8vPz296Km1t7WvXrk2aNGnLli2amppaWlp00UkRERGaZZypGRsbyzNhE+D7gfdiPqGj+MVp2b59+wghPj4+rdQBAAAA+Lfr2bPnV+/9Fu7evaujo8NTKCQkFBYWtnTpUhkZmdmzZ6elpTU90NLScvbs2XP/L1NTUyEhoa9rSW1tLSGktLS0pQofP35UUFAoKyujm9XV1TIyMunp6c2eisPhGBkZRUVFcTicxsZGKSmppUuXduvW7dKlS0y1U6dOKSsrx8XFjR071sPDgylvaGigZ3j06NHZs2fZbHZ5efmDBw8+fPgwaNCgrKys33//fffu3Ww2W15enjlqz549dDgMt+3bt2/dupW7xMnJyd3dnX52dXVduXKlt7d39+7dN23aVF9fz1SbNGnSrl276Gc1NbXbt283vc3g4GA6Bu3Tp0+ysrINDQ0cDiciIkJLS8vZ2VlBQeHdu3fc9Z89ezZ//nxxcfHIyMiWOpmqr68/efKknJycp6cnm81utk5paencuXM1NDTev3/fdC//D4vD4cTHx8vJyT179ozD4Tx9+lROTu7+/fvcFd6+fdutWzcNDQ0lJaXs7Gxa+OrVK21tbRMTE7rZ7g+rTd37xVvgcDipqalSUlKPHj3iKa+srGy2Wzgcjo2NzahRo1raS4e/sVis4uLi3r17P3r0yN3dfezYsdx1dHR07t6929IZAAD+pZqNIGFiHQAAAMD3RV9fv1u3bmFhYVZWVrSktrZWUlLS1dXVysoqISHh559/bvbAiRMn0kwx3IWFhYUXLlxoNnnTF9GhGfX19S1VWLNmjZ2dnbS0tKura05OTnp6+oQJE5g1xbjROWjq6uqBgYF1dXWxsbFycnJ+fn4zZ87krmZpaXn16tVx48aNGTNm/fr1THmnTp1oXufhw4fTASZSUlLV1dVTp04NCgp69+5daGjorVu30tPTuTNGE0KePn0aGhrKXZKamspMtqKGDx/u5eXVu3fvxsbG48eP+/j4zJ49e968eatWraqpqaHzoVJTU2/dunXs2DF6yMaNG01NTVVVVSUkJPLz8/v06UPnxP3000/dunXT1NQkhPz8888GBgbDhg27cOHCihUr1q1bN2XKFO782Y6OjkeOHJk1a9azZ89o6p9msdlsFxeXkJAQJSWl0NBQ7nlbjHfv3gUHB/v4+IwfP/7u3bvNZrbm/2HRf8Dft2/f+PHjpaSkKioqfHx8eEZgqaqqpqSk3L1718jIqHv37pGRkXv27Hn69OnatWs3btzIdGz7Pqw2de8Xb4EQMmTIkE2bNo0dO7Zfv35KSkosFqu8vDwrK6u8vLykpIS7Zk1NzeHDhwMDA6WkpJrOZGT07NlTUlLyl19+0dXV7dev39SpU+Xl5S9dusRUCA0NlZOT09fXb+kMAAA/EoGmK9Ey9u/f7+Li4uPj4+Tk9M+2CgAAAOCfo6Cg8PHjx6/b+43k5uYaGhpeunRJTU2Nlnz69Kl79+5fETZisVh5eXmKiopf0YyKiorNmzdv3rxZVla22Qr3799XV1eXk5N7+fJlUlKStLS0sbExd85mHrW1tefPn79z507nzp1/+eUX5u54VFZWNk0j3dTjx4+7dOkiLy8/ZsyY06dP79q16+7du87OzosWLaIV9u7de+HCBSZnOUWHUPHkcoqJibl582Ztbe2YMWPMzMyaXqu4uDgxMZHOF6Oqq6tfv35dVVXVtWvXHj160C6qq6s7duzY0qVLac/fvHkzOzu7f//+zU7BqKioqK2tbTY8xCMmJkZaWlpbW7ulCocPH7527dqaNWtamnD3FQ+LzofIy8vr2bPnF794BQUFz58/19PTExERabZCuzysNnUv/7dQVVX18OHDgoICDocjISEhJyenoqLCM9uOLrk4aNAgExOT1nujrKwsPDw8IyNDTk5OU1Nz0qRJTP23b99Omzbtxo0byOUE/7D8/PyYmJhp06ZxT2UFaF/NRpAQcgIAAID/uu8w5ETf4fkJRgAdB9TsGn904hVPEKShoYFmg/4HGwj/8x9/WPhdQ0dJSEiwt7cfMWKEk5NTK/FrgK/WbAQJ6cM/i4+P7+gmAAAAAPwP3kv512wIg4Yqmg66ERYW/pFCGP86//GHhd81dBRdXd0///wzLi7OzMxs6NChhw4dKi0tbVoN78V8QkfxCSGnzxISEjq6CQAAAAAAAADfhK6ubnh4uJiYWH5+vpeX1+DBg+fPn5+YmMhdB+/FfEJH8QkhJwAAAAAAAIAfn66ubkhIiLi4eGNjY0NDQ2xs7Jw5c1oZ9ATwN2HFOgAAAIAvUFBQ6OgmAAAAtL/a2tr6+vpt27bt37//yJEjHd0c+NEg5AQAAADwBR2SPhwAAKDd3bhxw87Ojubml5WVFRISkpaWtrOzs7S07NKlS3Jyckc3EH4oCDl91srSqgAAAAAAAAD/djTexGazFRUVS0pKDA0NbW1tuReww3sxn9BRfELI6TM9Pb2ObgIAAAAAAADAN3Hjxo0FCxaw2WwVFRVmWBNPHbwX8wkdxSeEnAAAAAAAAAB+ZAkJCStWrJgxYwbPsCaAbwohJwAAAAAAAIAfVn5+fkZGRkJCQtNhTQDfFEJOAAAAAAAAAD+sHj16WFtbd3Qr4L9IsKMb8L2Ij4/v6CYAAAAAAAAAdBi8F/MJHcUnhJw+S0hI6OgmAAAAAAAAAHQYvBfzCR3FJ4ScAAAAAAAAAACgnSHkBAAAAAAAAAAA7QwhJwAAAAAAAAAAaGcIOX2mq6vb0U0AAAAAAAAA6DB4L+YTOopPCDl9pqen19FNAAAAAAAAAOgweC/mEzqKT506ugEAAADwY3r69OmRI0c6uhV8qaqq2r9/f7O71NXV6+vrW9oLAAAA7c7CwkJJSamjWwHtACEnAAAA+CaOHDnyxx9/dHQr+OXi4vLVewEAAKAdCQoKOjk5dXQroB0g5AQAAADf0PTp0/+lg88zMzMDAgL279/v4eGxZcuWjm4OAADAj+/mzZtRUVEd3QpoNwg5fRYfH/8v/YMYAADge6anp7ds2bKObsXXuHv3bkBAwJAhQ0RERPBvrQAA8F/Q4e/FbDb7XxFy6vCO+rdA+vDPEhISOroJAAAA0KIJEyYMGTLk0qVLdLOgoCArK6ukpKSj28WvkpKS8PDw0tLSprs+fvwYFxf3zzfpzJkzDQ0N//x1AQDgu4X3Yj6ho/iEUU4AAADwL5CdnV1QUFBVVUU3HR0dr1275uDgsGvXro5u2v80NjaeOnWKfp4wYYKCggKzKyMjY+7cuampqV26dGEKs7Oznz9/fv369YCAgIiICGFh4efPn1++fJkQIiAgsH79+vHjx/Nz3Xv37r169UpISIhucjic2trapUuXCggIcFebP3/+iBEjnJ2d8/LyZs6cqa6u/ubNGzc3t9ZPzmazMzMzpaSk5OXlaUl+fv7169fpZ0tLS1FRUf66BwAAAP5bEHICAACA7wiLxcrMzCwoKGhoaOjTp4+KikrTOgUFBXV1dYSQ6urq3NxcISGhHj16dERjedXW1trY2IiJidGWd+7cOSMjg+568eIFIeT58+eNjY20REVFJSEh4ddff2WxWPLy8g4ODgoKClpaWhkZGTNmzNi9e/fUqVPHjx/v4uISEBAgLCzMXIXD4TQ0NHh7ezs6OtKSixcvHjx4UFBQkKnQ2Ni4ePFiJghFCLlw4UJoaKikpOSrV68aGhqkpKQWLFigoaHR+h3du3fPysrqw4cPhJApU6acOnVKWlr6/fv327dvz8rKqqmpMTY2RsgJAAAAmoWQEwAAAHxHJk2alJKSwmzq6+tHRESIiYlx15kxY0ZaWhoh5OTJkydPnuzateubN286orHNGz58+N27dwkh4eHhc+fO5d5lbW3NfD527NiCBQuuXbumoqKyfv367t27h4aGhoWFDRgwYPTo0b6+vvPnzyeEGBkZycrKcgePsrOz/fz8Pn36xJR4e3t7e3u30qSCgoLFixfTZQSPHDlCR1HZ2dlNmDChlaMaGhrmz5+fn5//559/JiQk+Pv7e3h47NmzR1tbOy0tbfz48bdv3/7aTgIAAIAfH0JOn+nq6nZ0EwAAAICMGTNm0aJFioqKpaWl7u7u9+7dO3To0Jo1a7jr2NnZ+fv7Z2RkDBs2zNDQUFxc/Fu05OLFi4SQTp2+/o+ladOm0VhYXFzcwoULaWFAQICBgQEhRF5ePiMjo3PnzikpKVFRUZKSkp06daLJlcLCwiwtLekUvGnTpk2bNo37tIcOHaJLAdLN33///eLFizztLC8vnzZt2ubNmwkhxcXFU6dOZbFYDx8+7N27NyFk+fLlFy5cYGbtxcXFlZeX8zR+ypQpN2/efPfu3aRJk+zs7GbMmOHv7x8UFLRnz56v7hAAAPjO4b2YT+goPiHk9BmyzQMAAHwP1q1bd/ny5cTExIqKChkZGUJIamoqT50lS5bcuHEjIyNDS0tr48aN36IZGzduDAgIWLVq1ejRo7/6JJKSkpKSkhUVFdu2baOJk/r37+/u7j5z5syuXbsSQpydnU+cOEEIOX/+PCFk3LhxZmZmNNd4t27dmj0nm80OCAhQVlYeOXIkLenVq9egQYO4Q061tbV+fn4DBgwghCQnJ8+cObOysvLSpUtaWlqEkKKioqtXr5qamjKpptauXUvn/XHLz8+nswIVFRUJIbKysmJiYiUlJaWlpdzpqAAA4EeC92I+oaP4hJATAAAAfC8KCwsNDQ2zs7O7devWu3fv3NxcQkizq7x9Uxs3bjx8+PCqVav279//N0/V2Ni4ZMmSmpqaoKCgqVOn+vr6LliwwMrK6syZM1JSUkePHp0zZw6Hw6GV+/Tpc+DAgby8vMDAwL59+zo6Ouro6PCc0M/PLzU1NSgoiMncNHfuXJ7pe3/88QchZOnSpYSQ/v37z549e9myZaqqqnSvo6NjQ0PDtm3bmPqJiYnNNp42jGkem82mM/L+Zp8AAADAfwRCTgAAAPC9iI2NpfGmZ8+eiYqKLl269PTp083WpIN6WCxWu7ehHeNNnz59srS0jIuL27ZtW35+PiHk48ePK1as2Lx5s7a29tmzZwcMGDBt2rQePXqIiYnl5uYyk+969+6tpKT04MEDnpCTj4+Pi4uLnp6era1tSxe9cePG+vXrFyxYQI+VkJAssIx6AAAgAElEQVTgXtRv8+bNYWFhHh4edAwUNXXq1PT0dJ7zPHnyRE1NjRCSk5NDo4F1dXWysrJ06BkAAADAFyHkBAAAAN8LKSkpQkhZWdmRI0fq6urOnTvXUs0+ffoQQqKioqqqqjQ1NVesWNEuDWjHeBMh5MCBA6mpqYGBgQ4ODrSEhoqio6Otra3DwsLoUKPw8HB9fX0TExNap7Gx0cbGJjMzs2fPnrSEw+Hcv39/165dUVFRBgYGFy5c4M4mzsjJyTlw4MCePXvGjx9/4MABnr2lpaVOTk7BwcHLly/ftGkT9y4bG5uioiKe+sLCwgYGBioqKrdv3z527BhNiM4ExQAAAAC+CCGnz+Lj4zEbEwAAoGNNnjzZxMTk4sWLW7duHTJkiLm5eUujnH755ZfU1NSUlJSIiIjCwsJ2CTm1b7yJEOLu7r5w4UIVFRUjI6MnT56Ymppevnx5wIABysrKT5486dWrF622YcOGbt26JSUlqaio0AFcvXr12rFjh6WlJa1w/Phxe3v7rl27enh4rFu3rnPnzk2v5ebmtnv3bkFBwVWrVu3atYs7tVNubq6Pj09gYGBZWdnmzZvd3d15jrWysmrpFkJCQqytre3t7elgKJqPHAAAflR4L+YTOopPCDl9lpCQgG8MAABAxxISEjp+/HheXl5NTU3fvn0JIUeOHKG7Xr16xV1TSUnp8uXL7Xjpdow3PX36dPTo0Xv37h01ahTNoKSsrFxYWEhjScrKykxObnrLQ4YMUVFRycrKEhERYbPZgoKCO3fu5D6hnZ1d9+7dx44dS0eBNWvt2rVSUlJ2dnbMmRndunV7//79uHHjNm/ePHTo0Dbdi76+fmZmZlZWloSEhJycHC1MSUlxdHR8+vRpm04FAADfP7wX8wkdxSeEnAAAAOD7wkwo+8e0V7xJVFR09+7d9HOPHj24d2lpaTU0NDQ9pLa2ln5Ys2ZNK2eeNm1a65eWk5NrafE+UVHRU6dOfantLRIQEKBhMu5rmZmZ0cX1JCQkvvrMAAAA8GNDyAkAAAD+09pxfJOwsPDatWvbqV3fLyUlpf/CbQIAAMDfhJATAAAAfEOZmZk08/T36eLFiwEBAd27d2+v/E0AAAAAQCHk9Jmurm5HNwEAAOAHFBAQEBAQ0NGtaM2qVavCw8M7uhUAAAAdD+/FfEJH8Qkhp8+Q+gsAAKB90TzWK1eutLCw6Oi2tKhTp06jR49GyAkAAADvxfxDR/EJIScAAAD4JsTExAgh/fr1Gz9+fEe3BQAAAAD+aYId3QAAAAAAAAAAAPjRIOQEAAAAAAAAAADtDCGnz+Lj4zu6CQAAAAAAAAAdBu/FfEJH8Qm5nD5LSEhAAjAAAAD4hz169Gjbtm1RUVFMycmTJ3Nzc9euXctd7cGDB6mpqU0P79evn6Gh4bdu5OPHj9PT0y0tLVup8+7dO0FBwT59+rR+qpKSEllZ2TZdfd26df7+/uLi4oSQxYsXe3h4EEJyc3Pt7OxOnz7dqVOnkJAQprKRkZGamhoh5P3793fv3qWFAgIC8+bN8/X17dq167x581avXj1ixAh9fX1lZeU2teTfhaff3NzcXr58yV2hT58+3bt3J4TU1dVFRETcv39/9+7d4uLipaWlV69ebem0AwYM0NTUJIT4+fmVlZURQpSVlQ0NDaOjo7mriYmJzZ49u31vgT56Rl1dnbKycl5eXrPH8vnL+p61dPt79+7t2rWrvb09IaS2tvb9+/e0XEBAQEND4x9uZGVl5Y0bN0xNTZvuqq6uLikp4Smky0o09ebNGxcXlzNnzpw9e5bni6qvr29sbNz0EA6Hc/nyZQMDA9pF0F7wXswndBSfEHICAAAA+Bo1NTXJyckPHz6sqKgghGzatInZxeFwrl27FhMTU1BQ0K1bN0NDw6lTpwoICDQ9SWNjI31vZxQUFOTk5PBUi4qKysrKmjRpEnfh3bt37969+xUhp4KCgvr6+k6d/vd3IIfDqaio6NevX7P13d3dlZSUWg85bd++XVpa+vfff2/90paWlmlpaTo6OsOHDx84cKC+vr6cnNwXG7xr166lS5cym4WFhdOnT1+5cqWMjExOTs5vv/3m6upKCImIiOjSpQsNOZWXl2/atMnMzCwlJaVLly7Xr19/+vSpqKjo9evXGxsbCwsLbWxsbty4wd0J7SgvL2/kyJGJiYkKCgosFuvVq1fJycmfPn1avXr1t7hcS7j77e3bt9u3b+fea2dnl5SUlJ6efu/evdGjRy9atKhz5840Wufq6uri4tL0hDdu3Bg8eDANOampqVVXVxNCunfv/vr164MHD9rY2Jw8eVJHR0dVVdXNze3vh5yaPnoeRUVFLe3i55cVFhb29u1bR0dHGRkZWhIUFDRgwAAdHR3mJOHh4Xfu3Kmvrx88eLCdnV2XLl3+9j21Afftl5WV+fr6EkKuX78uISGRm5tLCBk7dqyJiQl9IsnJySEhIebm5v/kfT148GDHjh005FRaWtrY2Mj8omNjY1euXFlTU0PDTM+fP1dTU7ty5QpzrKCgoJKSEiEkJyfH1NTU09NTVFT09OnThoaG2tratM6pU6diY2ObDTkJCAhYWlq+ffu22ZCTh4dHZWVlfX19dXV1VVVVSUmJhYXFokWLvu42AeCrIeQEAAAA8DXc3d137tzJbHKHnNzc3Hbt2kUI6dq1a3Fx8e+//+7k5OTj48N9eGZmZkRERFZWVlZWlre394QJE0aOHNnK5aSkpHr27MldIiMjU1tby2w6OjreuXNHWFi46bH19fUaGhoRERE07OXt7R0QECAkJMRUaGxsrKysTEpKGjFiBM+x165dO3funJ6e3pQpUwghLBarrq7uxIkTPEOE3r9/P3/+fGYzNDRUUlJyxowZPGeLiYl59+5dUlJScnKyv79/nz59+Ak5cXvy5Im5ubmLi8ukSZPy8/MLCwv79eu3Zs0aQkhaWhohpKqqSkJCQlNTU11d3c3NLTAwUFlZ+enTp/v27cvLy0tNTS0vL1dTUzM0NLx+/Tq9KTMzsxcvXnB3CMVms1++fCko2OZMFNLS0tnZ2TSCw2Kx5s+ff+rUKUtLy9mzZ/fu3butZ2sXampq586d4y6pqqqaP3/+X3/9FRoayvO1ERQUpI3nwVT7888/g4KCmPLVq1d369ZtxIgRV69e/emnnwYPHvyN7oJ7iByHw2lsbOQuERUVzcvL4/+Xdfz48atXr9bU1Hh6etKSQ4cOzZ07l4ZmysrKJk2aVFJSYmdnJyEhERkZuWvXrpiYmAEDBnyju2udkJCQmJhYXl6ejY0NISQuLm7AgAGCgoLDhg27efPmhw8f9PT0pk6d+s/c15EjR/z8/GRkZPLz8z99+qSmplZeXi4lJbVixQr6YySEmJiYFBcXp6am7tu3jxCipKS0ceNGAwMDCQkJWuHVq1dlZWVpaWlmZmaenp7m5ua0/MSJE5cvX6af3717N336dPo5ODg4PT29rq6uvr6+oaGhvr6exWKtXr2a+a76+voyJ+/Zs6eAgICUlBS9x9evXzf9jxsA/AMQcgIAAAD4Grq6uj4+PmVlZZs3b+bZFRgYSAjZunXrli1bdu3a5erqevTo0f3793MPdBISEpKUlBwwYMBPP/20ffv2cePGtXKtcePG3b59+9atW9yFwsLCzMsYIWTlypX29vZN4yY1NTXTp0+fPn06c/W9e/fu3buXu86ePXsiIyObvpJlZ2fb29sHBwf//PPPtCQ5OXnt2rVMnCg6Orqurq64uPj58+fR0dH3799XU1Nbvny5qqrqrFmzjIyMmDfA8vLyQYMGZWZmqqioqKiotD5mqhWdO3cODAwcNWqUjo6Op6dnbm4uE+AQEBBgsVhnzpwREBCwtbUlhKxatSo9PX3NmjUaGho5OTmZmZkGBgZ0oNOWLVuYDvH09KyuruYJLeXn55uamn5FvIk+XBq4IYSIiIh4enr+9ddfV69e7dGjB3e1rKysqqoqpm+/tVmzZsXHx9O2VVVVpaamdu7cudkvHk/IicPhlJSUZGVl9evXb+bMmYSQefPm0Q/UkydPPnz4QMfixcXFZWRk8Jywve6UexpdbW1tt27dmk6sa9Mvi/6KnZyceB4NIWTNmjUlJSWPHj2SkpIihDg5OVlYWMyZM+fJkyfMN+effIKSkpKmpqZLly7dtWsXh8PZtm3bzp07mXFbhw4dWr58uaio6D9zX9bW1jTmO2vWrDt37vTt21dMTKzZmklJSTQ0X15ePmnSJBcXl7S0NBERkQ8fPpiamoqJifXo0SM8PFxTU3PkyJFnzpyhMfEJEybQw318fLKzs+lnAQEBWVlZaWlpCQkJYWFhYWHhiIgIMzMzaWlpGgoXERFhrrtkyRL61d26dWtOTk5iYmJbp/QCQLtAyOkzXV3djm4CAAAA/JvQITzcyWIYdHBT165dmXEZsrKyPBPr+vTps2LFChoAmjZtmpycHI3CvH79uqqqir5lOTs76+vrl5SU8ESIGA8fPtTT06OTU/r3799snRUrVigrK2/ZsqWlG6mtrd23bx8Nk3HLzc01NDR0dXXlHr4UFBRkZWXFBJJ8fHykpaUlJSWrq6unT5/O4XCCgoLy8/N37949btw4Hx+fX3/9ldbMz8/v3Llz04hYW2loaPTr18/W1lZPT69v374rV668ePEi3TVs2DA3NzcRERHmoSxevPjcuXMXL15MS0vjcDgsFuvChQvZ2dkXLlzYs2fPwoULaUKcgQMHNr1QTk5Os3Mh+Xfv3j1jY2NBQcEpU6bQ4VQ8oqOj37x5s3v37r9zFf5VVVVdvHhRS0uLENK3b182m11dXc0MhCGEaGtrT5w4kcVi9ejRo2/fvocPH2az2Ww2OzY2dvbs2YqKisOGDRs2bBgdT2RhYUFnrmlqalpbWw8YMGDt2rUfPnywsrIaNWoUd4KtdrxTJqRCCQgI8JS06ZdFCDE0NJSQkNi2bRuds8bdV8HBwX5+fjQuQ6/l5eX1008/xcXFMWGsf/gJqqur19XVNTQ0vH37Vk9Pr2fPnjTkVFNTExYWlpKSwtT81vclKSkpKSl58ODBVatWVVZW5uTkqKurE0IqKir8/f3Nzc1VVVVpTWFhYUlJSRrHFBUVHTp0aFJSkr6+/u3bt+nsuV69evXq1cvGxoamV9PQ0Ni+fbu3tzc9vL6+ftasWfQz8x8iFosVFhb2+vVrDodjaGhIU5I1VV1dbWdnJy8vf/ny5W80hfaHhPdiPqGj+ITf3mdI/QUAAADt5fjx4wsXLlyzZs2xY8eePXumpqZ29OjRZmsmJiZu2rQpPT1dRkZm2bJlhJCzZ8/m5+fTz/Qtrr6+/tWrV0lJSU0PHz16NM2nw8jLy5OTk2Perw4ePHjmzJnExETuf//nsWbNGh0dHZ6YyI0bN2xtbdevX29lZTVu3DgPD49x48ZlZWWFhITcu3ePqUYzs4SFhZWVldEXQkVFxW3bthFC1q5da2xs7OLiQoc/ZGdn09uJioq6d+/eixcvunTpMmPGjLZm/KmpqbG1tY2MjDxx4gSHw3FycmpoaHj06BGNmERGRg4cOJAZcDFo0KD79++PGjVq69atND4iISERHR0tLi6up6fXbKSpJX5+fs+fP2/2xZXNZg8aNGjx4sU85XTQ2ezZs+3t7YcMGdKm2/wHlJSUiIiI0NFMO3fuXLp0Kb278vJyWVlZFRUVOpaNRp2EhYU/ffp09erVkSNH0oEzv/76a0NDA53gKSIiUldX5+Dg8PDhw3fv3nXv3t3IyOhbtPno0aPOzs70M51Yx4ROrK2t/fz8mJr8/LIoLy8vfX39NWvW9O3blyl88eJFfX09z4y8/v37S0tLp6SktD5y6hsJCAjYsWMHjbrSkr59+9LeyM/PFxcXr66u5h7I863v69q1awcOHDAyMsrNzb1w4cKqVauys7NDQkImT55sYmLCVBs6dCiNANIo0oQJE65evaqvrx8TEzN27Fj6BXN0dAwJCbly5UpaWpq2tjaTyIlRXl4uLS3NbC5YsKC6utrAwIAmoWs25JSbm2tqapqenj5y5MiRI0dKSEgsXLjQzs7u68Yt/qfgvZhP6Cg+IeQEAAAA0M7ev39fXFwsKCjI4XAEBQXppKSm1S5fvjxv3rzOnTvPnz//7NmzdC7Js2fPREVFmXklVGlp6datW5ueobCwkKdk2bJlpaWlZ86ckZOT8/b29vX1vXXrVitLs4WFhfn7+2dmZvKUi4mJBQYG0qy9zs7Oc+bMMTExycvLs7e3HzRoEE/lyMhIZsmqhoYGGvEZPny4oqLi6dOn6Ry3jIwMFos1fvx4ZWXlMWPGWFhYPHnyxNPTMyUlxcvL60s9+j80SdbChQvpUIvz58/7+fn99NNPdG9sbOyJEyeYYRETJkwoKiras2fPunXrVFVVO3fuHBcXt2TJkszMTAcHh2ajeC1hsViNjY0cDqfp0CcWi8VisZoe8vLly+Tk5ODgYG1tbS0trV27do0ePZr/K7Y7Npu9aNEiGqP5+PHjx48fe/fuTTPvBAYGLlu2jKZ5Li0tlZWVLSgoePv2bXBwcGNjY3R0NP36TZs2rbS0lIacYmNjabhTWVl5/PjxNJfZhg0bzM3NacigtLS03ZNtL1q0yN7eXltb+9ixY8z3sKysbPjw4XQiFcX/L4sQMmLECBMTk82bNwcHBzOFNTU1NJrGU1lGRoYnyPuPcXBwoF97bsnJyVFRUSoqKr6+vnPnzr1z5w6z65veV3JysrW1dWho6Jw5c2pqagoLCz09PdevX//8+XOe+WsREREPHz4khHz69IkuIGBgYLB8+fIrV64cOHCAELJ169bHjx/TGGVBQcGzZ8+YY2NiYiQlJXV0dGhwimpoaIiMjCwoKJCQkLh582Z8fDwzoorx8OHDmTNnzpw58/Tp0zTilpGR4eDg8Pr16zb91wYA/j6EnAAAAADaU2lp6cKFC2tray9cuGBiYhITEzNx4kQHBwdjY2Puf4339/f38PBwd3ePioqys7ObM2dObGxsS+cUEhJqNu1000E3ERERv/zyi66u7sSJE69cuRIXF9f0fYy7DRs2bBgxYsSyZcvOnDnDnb6He8qAubn56NGjx4wZ8+rVq0uXLvGcpKys7Nq1a/7+/nSzqKiIzigkhISHh6uoqNDPaWlpdEWtyZMn0xIdHR0jI6PBgwdv27aN/2kva9euFRMTW7VqFR3lcfLkSQMDg/DwcHFx8UuXLmVlZVlYWDCVY2NjmQmDQ4cOlZCQiIuLk5eX37Zt29KlS9s03oGO1GgTISEhIyMjIyMjb2/vAwcO1NXVtfUM7au8vHz//v3MuoSJiYnc418YZWVlsrKycnJyioqKbm5ubDa7qKjIzc2NzqFjohUiIiJsNpvOnIqKinr8+HFeXt6tW7fi4+PNzMwEBATWr19PZ+G1L0FBQVdX1wULFty5c0dcXJzNZi9dunTy5MnDhw+nFdr0y6I8PT0HDx68fv16pkRBQYHGjumsVaqhoSE3N5cG5v55dAZcaGgoU7J48WJmXJKhoeG6devS09OZMVDf9L7ev3+/d+/eOXPmPHjwYPHixZqamqNHj2YSh3MzNjam2e5o8nI1NbURI0aYm5vb2trSgUt2dnZubm4LFiyg8/KY/2LQQJiMjIyKikppaSnzH09hYWE5Oblz586NGDEiMTGx6eSmuLi4WbNmhYSEcC/xqaqqGhERoaKi4uHh0ewaCwDwjWBg4f9j787joVr/B4CfmWGs0eLKUraiElqokKJFC2lDZJ1ufNtFqaQVoaSShCIlSdq4aUMqsofcokWoVBhL9nW23x9Pv/Oa1xiaSqnu5/3XmTNnzjxnmZPn0+f5PAAAAAAA/YlKpaKJ5EaNGoW6OmhwXFVVFftmEyZMyM3NRd0we3t7VDe3N0JCQgu4wWsq4chk8pkzZ8zNzUNCQk6fPt1bvInJZHp6eu7bty8lJeX+/fudnZ3GxsYoA6InBoPh4+PT0dGxZ88eU1PT7Oxs9nfPnDljamqKpzY8ffoUT6pSUVHBB/QtWLAgPj4ejzchTU1NZDK579CPqanpjBkz8JciIiLs248YMcLa2nr16tX//vvvxo0bw8PD2bOQPnz4UFZWhpa7urrQdZGXl//48SOq4vRzSEtL+/r69syv6VtNTc3y5cu55sfxguO8oZF0kyZNkv1/T5484TqH16tXr+Tk5GJiYlr/H5PJxJfPnTuHNjt9+rSampqiomJ4eLibm1tUVBSTyZSTkxs9erSurm5MTMz3x5t6HgJibm4+e/ZsAwODkpISExMTMpmM8mWQr/plIWPGjLG1td21axe+RllZWUlJ6eLFi+ybxcTEEAgE3q9jv19BKpXq4eFRVFRUVFS0adOm2tpa9nelpaVLSkrY1/yg40JhaDs7u4aGBktLy4sXL1IoFK6Jfmj2RklJyZaWFjqdjtbY2NhkZ2fjP0AlJSVhYWG0XF9fX1xc/OLFi+rq6urq6tbW1ubm5urqao5H06VLl4KDgykUCpVKxUONuKlTpyYlJc2bN2/fvn3q6uqamppnz55Fz0ZUZZz3wwQAfD/IcvosMzMTRmMCAAAAgHeonBAeSFq6dCmGYSdPnhw1apSkpGRNTc3GjRtXrlyJerxDhw7lKO89bdo0DMPev3+PXvYxmxKJRBIREXFzc2tvb8f7Zl1dXQICAmQymev/2KOaL3Z2do8ePUKRL3YpKSlbtmxhMpnp6eno3YSEhAULFlhYWMTFxXFU+M7Pz9+xY8enT5+ys7OlpaUXL16M6k8jnZ2dgYGBd+7cQS9ZLNbdu3e5Dl3p2aGtqqratGmTqalp3yEnFDvow969e6dNmzZlypTo6Gi8SE1YWFhBQYGTk1N3dzf66pqaGpTGFRcXJyMj097efvTo0S1btmAYtmLFCgKBwNGM9vZ2FovV91f/UBISElJSUrq6uvfv32dPXeERx3nr7u5ubGzEc5SYTObFixdv3rzZ84MZGRm+vr5eXl6enp6qqqp0On3y5Mne3t7JyckaGhqenp4o40lYWBhVEA8JCaHRaOvWrdPT05OUlLSzs9u3b9+IESPYp7T7Nn1c+v3798+bN2/s2LHTpk27fv06e5Yc778sjh0qKyuz/5oOHTpkbW2to6NjY2NDIBCys7N37NixefNmrvmGXPXvFURIJBL6hbL/ThMTE69fv56RkRESEvITjguXm5srJyenpqYmKSnJHthCIiIijh07VlpaGhsbO27cuLa2NvQz3LFjh6amprOz861btzjSG21tbRMSEtDNNmjQoMbGRikpKZTSyE5XVzczMxON2O35YBEUFJw4cWJFRcXp06c/fvzY1NSkoaExYcKEmzdvTp06FdUyB32AfjGP4ETxCEJOn2VlZcEdAwAAAADelZSU/PPPP/hLtHzw4EFZWdm4uLi1a9c+ePDgwYMHGIapqqoGBwf3nFqLXV5eXn19PSoARKVSExMTUSluNTU1MTGxgICAgIAAAoEQFxcnKir68eNHY2PjYcOGbd26ddiwYVx36OPjQ6VS582bV1BQwF66JSIiwtnZed++fZs3b8b7e0JCQtevX9fW1j558qSTkxNa+fTp061btxYUFGzbts3JyQlFuzjyYnx9fSdNmjRu3Ljg4ODExMS6ujohISFDQ0OuTeru7nZxcSGTyQQC4cmTJ4WFhaampj07ybxjMpmpqam+vr4EAmH9+vWbN28uKytbsWKFkpLSihUrKBQKPz8/PiObmpqauLh4aWlpfn6+vLz8mTNn8JFEqMEcIae6urobN25wLd70RSiToru7+5sPDbUnODiYn5/f0NAwPT2dfSTUN7h//z6qzIX4+/srKyvjNbBwr1+/Li0tRZG74uLiXbt2EYlEWVnZbdu21dXVoWFZSHNzs4eHR2dnZ3d39+zZs1VUVDw9PS0tLYWFhePj4+fNm8dgMNBUcf3o48ePOTk5d+/ejYuLW7hwobOz8/nz5+Xl5e3s7AwNDbW0tHoGmPr4ZbFvNmLEiA0bNrBPDWlmZkaj0bZv375582ZBQcGWlpYtW7b0MfNjT/17BZHw8PCHDx+i0lR4TGrMmDEzZszYtm1bz6/4EceFmzBhwsuXL9esWTNu3DgymXzr1q2amhotLS1Uc0pbWzs8PFxFRQVdlJEjRz569MjZ2Xn16tXbtm1bunTp/PnzIyMjOUJdJiYmr169ioyM3LhxI9eYb0dHR0hISHh4+KBBg27fvt1b26SkpERFRdEoY2VlZSMjI0lJyZ7jgv87qFTqvXv3jI2Nv1hhDfrFPIITxSMIOQEAAAAAfAs3NzeU7tGTrq7u06dP6+vra2trJSQk0MxffUtMTMTr5goKCqLhS/r6+iQSadGiRbq6ui4uLkZGRmgDWVnZwsLCJ0+ehIeH+/j4JCUlcaRQIaGhofHx8RylgikUirGxMaoAzW7YsGGpqans60ePHr1s2bKrV6/2LDaMc3BwQONlzMzM5OTkUJt7K8xEJpPV1NSqq6uFhITWr18/f/589lmovoGNjQ2VSnV0dLSwsEBRp5MnT86aNevQoUOWlpbsW0ZFRYmLi+fl5TU2Nl65ciUjI4NCoWRlZaF3e042h4YTojSQb2gYgUBwdnbu7TwEBATExsaiTiB75aneNpaUlPz+1Iz8/HwKhYK/TEtLw8tvsSsqKnJ2dkZJMVOmTGH/yNmzZ729vfE8shEjRqD446JFi/j5+dlnGZOTk0OFlr7qSL/o0aNHS5cu1dfXnzVrlpeXF7pXzc3Ni4uLr1y54uvrm5ube//+fY75znr7ZampqaH5FnH+/v7+/v7sa1auXGlpafn27dvu7m5FRUV8lOiAXEFEU1MTjbYjEol4kFRBQYG9BNLPOS4U1ikoKLh+/fq7d+8YDIagoOCoUaPwWJ6qqirH9g8ePDhy5MiSJUvQzJWenp5paWlWVlYcm7mr8QQAACAASURBVLm6uj59+nTChAk1NTUXLlzgeFdQULCzs/PgwYMmJiZ9/DzJZHJeXl5sbOzLly+NjIx27Ngxb968b/s5/xmGDx+upKSkra09e/ZsCoXSc1pAAH4QQh8JwwEBAS4uLsePH8f/s+sPduTIEa4V7wAAAADwbX6jPySkpaU5Ci3x/u53YjKZ3d3d7HW7e+o70ebb0nB+d3Q6nUgkEgiELx47jUYjEAi8lyf/CRoaGpqbm9GymJgYjyO/fqj29nYhISH2k9nZ2clRZovJZLJYLI5xlxxoNBqJRMI/1e9H2vfdzmAw8Obx8sv6ZgN1Bbu7u/GBdUj/HuYPPS72q9MTx52DspkEBQX/gw+3Hyo1NdXGxobJZMrLy69atcrc3Lxn0tOA94t/lz8eBvxE/YK4Xrtf6F9fAAAAAID/GiKR+MXuYt+drv9ml4z3ENIvODvVkCFDfoUwEzu8Rhiu523JywR/HGe734+077udPaLByy/rmw3UFcTTkXD9e5g/9Lj6Dlb2/J0KCQn9oJb8l+nr61+4cMHW1vbt27cnT5709fVdsGABJD2BHwpmrPus5/yaAAAAAAAAAADAH0NfXz8qKoqPj49KpXZ0dNy7d2/VqlW6urphYWGNjY3QL+YdnCgeQZbTZ1D6CwAAAAC9Ya+aDAAAAPwZWlpaMAz79OnT3r17Dx8+fOrUqVmzZg10o34PEEDgEYScAAAAAAC+4MfVcgIAAAB+pqysLGtr646ODvRSWFhYXFz8f//7n6Wl5RfnswPga0HICQAAAAAAAAAA+PPh8SYBAQEWizVr1qz169dDLSfw40DICQAAAAAAAAAA+MNlZWWtWLGCwWBIS0tDWhP4OaB8+GeZmZkD3QQAAAAAAAAAAKD/ZWVlrVq1as6cOfHx8QUFBWvXruUab4J+MY/gRPEIQk6fZWVlDXQTAAAAAAAAAACAfkalUsvLy7Ozs8+dO9f3MDroF/MIThSPYGAdAAAAAAAAAADwxxo+fLi1tfVAtwL8F0GWEwAAAAAAAAAAAADoZxByAgAAAAAAAAAAAAD9DEJOn+no6Ax0EwAAAAAAAAAAgAED/WIewYniEYScPtPV1R3oJgAAAAAAAAAAAAMG+sU8ghPFIwg5AQAAAAAAAAAAAIB+BiEnAAAAAAAAAAAAANDPIOQEAAAAAAAAAAAAAPoZ30A34FeRmZkJozEBAAAA8Ltra2sjkUiCgoL9tcOSkpLq6uqZM2d+/65aW1vv37+/ePHiPrYJDAyUkJCwsrJKTU19+vTppk2bvrhbdXX1q1ev7ty5093dXUtLq7fN8vPzvby84uPj8TUXL16srKx0dXVl3ywnJ6ewsLDnx5WVlWfPnv3FxvCIwWCMGDGiqqqqtw2OHDkydOjQVatWYRjW2dn57t07tJ5AIKioqPRXM7hqaWkZNGgQWi4sLBQXFz927FhgYGDPLSsrKykUypUrV/j4+C5cuICvnzt37qhRozAMe/fuXXp6Ot5yKyuroKCgoUOHWllZbdmyRUtLa/r06fLy8j/0cHjR3t7+4sUL9jVycnJ//fUXhmFdXV2XL1/Ozs4+fPiwsLBwY2NjYmJib/tRVVVVV1fv7V0Gg0EikXhpz9u3b4lEopyc3FceR69+9/uNl0cH0o/PKwaD8ezZMw0NDSLxh2dpnDlzpq6uDsMwEonk6uqakpKC/3C0tbXnz5/f8yNdXV0jRoyora3t98ZAv5hHcKJ4BCGnz7KysuCOAQAAAADvOjo6CgoK8vLyWlpaMAzbvXs3+7s5OTk3b96sqqpSVlb++++/UfeVQ0xMjISEhKGhYVpaWmlp6d9//43WFxUVxcfHOzg4SElJoTX+/v7z5s27ceNGz50QiUR3d3f8pa2trbq6uoeHR38d5oEDBzAM660L9/LlSxaLNW7cOF52lZOT4+Pjg/qNjY2NdDpdQkKCfYPW1lYfH5/MzEwMw7y9ve3t7XnZbVNTk5CQkLu7++rVq93d3S0sLND6J0+e7Nu3Dz9pdDq9qamJ/YO1tbUfP37k2Ft8fHxFRcW8efPYV6anp6enp+MhJ/zCoeWysjICgSAkJCQjIzN9+vSRI0fy0uzq6mquxxIUFIRhWHJysoiISGVlJTr5JiYmKJZRUFBw4cKFZcuW0en09+/fCwkJEQgE9j2wWCwymTx06FD2lZaWloKCguxb0ul0U1PTpUuXcjSgublZVlY2JSVl6tSpGIY9fvy4pqamqanp8ePHU6ZMYd+yrq5u0aJFGzduFBcX//jx4549e3bs2IFh2OXLlwcPHoxCTs3Nzbt37166dOmTJ08GDx6cnJz87NkzAQGB5ORkOp1eV1dna2t7//59Pr4f0iWprq6eMmVKbm6utLQ0g8F49epVQUFBTU3Nli1bOLasqqpC9zmOQqE8fvy4pKQkIyNDT09v9erVKIz77t27HTt2uLi49Py6+/fva2hooMtkb29vb2/PEaPU1tb29/fX19f/YssPHDggJiZ29OjRbzxybn7r++2Ljw5c38+rr0Kj0XR1dZ8/f66goPA9+7G1tbWzs0OPi94oKiqiI0LhrXv37tXW1s6aNSstLe3u3bt4yCksLKy7uxtvXl1d3cmTJ/GdkMlkR0fH72kqAv1iHsGJ4hGEnAAAAAAAvoWHh8ehQ4fwl+whp8OHD+/YsYPFYgkLC7e3tx89ejQ9PV1ZWZljD5GRkWPHjjU0NKyvr3dycrK1teXn50frjx07JiMjg4JQFRUV27ZtMzQ0fPv2LfpgSkqKgICAnp4e+l9x9n2KiYnhKQPfLy8vLzo62sbGZufOnei//RkMhru7+7Bhw9AG9+7dc3d3DwkJsba27m0np06dCg0NFRcXp1KpNTU1o0aNam5uHjRo0IYNG7Zu3cq+ZXBwsKGhoZKS0rNnz5KTk1tbW8PDw/F3KRSKvb39o0eP/Pz82D9VX19PoVBERESGDh0aHBw8fPhwAwMDDMO2bdu2evVqDMPevHlz+fLlioqKioqKgwcPzpkzhyN6wmHQoEF4sA8RFxfv7OzEX+IXDi1XV1fr6el1d3ffvHnTzs5u5cqVp06d4kg06+7ufv36Nf6STqdjGFZcXMy+zahRo0gkkpCQUHV1ta2tLYZhaWlpqqqqRCJx0qRJDx48eP/+va6urpGREYZhVCp1/PjxZDKZIwSArtH79+/ZowALFizg4+Nj35LJZCopKfU89oMHD44cOZLJZObk5KBkn7Kysp6H8/Tp02XLlrm4uMybN49KpdbV1SkrK6Or+fLlS5RtJyIioq6uPnr0aDc3t/DwcHl5+WfPnh07dqy6urqwsLC5uXnUqFGzZ89OTk5euHAhhmFLly59/vx5zzwgJpP54sWLb8g0ERMT+/DhA2o5g8GwsbG5dOmSubn5ihUrRowYwXHm4+Li2Ne0tbXZ2NjcvHkzOjoa/SpxRCKRaxYh+2ZWVlZbt2598uQJ+wYmJibBwcHsIadLly5NmjRpzJgxHLt69+6djY0N/jI6OlpUVHTJkiW8H/ufcb/x/uhAvvi8+iqCgoKTJ0/Oz8/v7OwsKir6999/Z86c2XfkiKv09PT9+/ejAJ+lpeXQoUP5+flpNFpjY6OHh4eWltbZs2cjIiLw7dva2mpraxctWrR06VI6nV5YWFhTU8NkMqWkpLZv375x40Y8RLt//36UG4Vy00JDQ/sl5ARA/4KQEwAAAADAt9DR0Tl+/HhTU9PevXvZ11dXV7u7u7NYrLi4uMWLF5ubm1+/ft3Z2fnWrVu97UpfX7+9vT0vL09HRwfDsNTUVEtLy4cPH6KQ08OHDyUkJDQ0NPD4i5mZ2eDBg9nDMTgCgcDRJ/xmnz59srS0dHV1xfuKpaWlQUFB27dvx7fZuHGjsrKypaXlq1evPD092T9eWlo6evRoDMOsra1RYMLMzOzRo0eKiopCQkI9v+7Vq1fe3t5RUVFMJnPjxo1+fn4vXrwYNGgQnvyFwkCVlZWtra3sOSkfPnwwNzfX0NBAL9E4oKKiooKCAnTOSSSSqKioqqrq2LFjDxw40Heaib6+fmpq6sOHD9lX8vPzL1q0qLePGBgYBAQEoOXnz5/PmTNny5YtwcHB7NtUVlayBxHKy8sxDNPT02NPoIiNjVVRUVm8ePGaNWv8/PxYLJaXl9ehQ4fwVKzg4OD169cLCAhgGCYrK9ve3t6zMdeuXXNzc+PIOqFQKH0cMi4rKys4OFhHRwfPksvLy1u0aFHPCIugoGB4ePi0adO0tbW9vb0rKyvx808gEBgMxtWrVwkEgp2dHYZhmzdvLikp2bp1q4qKysePH9+8eTNr1iyU6LRv3z78dvX29m5vb+cILVGp1MWLF3/byCYUvUKfJZPJ3t7eN2/eTExMHD58eM+NzczMMjMz0Ufa2toKCwsFBQW53iocIScWi9XQ0FBRUaGsrLx8+XK0ct68eY6Ojqmpqex7WLt2rbKycllZ2ahRozIyMtzc3FpbW0+fPo1vcOfOna6urk+fPhUXF9+5cyc7O3vUqFHr169XUlIyMzObO3euiIgIj8f+Z9xvPD46EF6eV7hnz56RSCRVVVUUmSISifh9+PTp08zMzPLy8pKSkhcvXlhYWCgqKo4bN27cuHHfEM3v7Oz89OkTapKwsPC6deuam5tpNBp6KKH1VlZW+J2D7lUPDw+Uu0okEhkMRmZm5uPHj729vdH/baArwqGpqSk0NPRrmwfATwAhJwAAAACAb4GSDthrAyFPnz5FOQWzZ88mEomzZ8++fv363bt3W1tbRUVFue5q6NCh6urqqampOjo6LS0txcXF4eHheIwDdVx5DyQlJSXp6Ojo6Oh8T+zp06dPhoaGpqam7Jlcbm5uS5Ys4eixz58/PyMjw8nJqbGxcfDgwWhlbm7uqlWrUFaFqKioqKjoiRMnNm/e3Nra+vHjRxSKamlpOX369LJly5SUlFpaWpYtW9bZ2Ukikby9vel0uqurq7u7++DBgydMmMDRtsGDB0+cOBEti4iIjBs3TkJCYvr06cHBwcrKymgM4+XLl+fOnYv6ZnJychs2bEAFa4yNjSUkJMzNzTEMe/36dVtb24cPHzAMc3Z2nj59ekNDw5EjR7iekLy8PF1d3S8OmlNVVd2/f7+Tk9ORI0fYu8cKCgp4zktpaen06dObm5tFRESSk5M5hgiNHj26q6uLRqOVlZXp6upKSUmhEEBHR0dMTAxH4kxPeNIQ8v79+507d3KMckKBkvb2dk9PT3QtULDM1NQ0MjISz6ah0WjS0tIobMRBRUVFWVnZzs5OV1dXUVFx48aNCQkJ6K1Jkya5ubmRyWT8p+Ho6BgXF5eQkICGYTIYjBs3bnz48OHGjRv+/v5///03KiE0fvz4nl/08ePH7wyhZmRkLFiwgEgkLly4kP3McGhra0tISNDU1ESjnJhMZnt7O+rkI1OnTjU0NGQwGMOHD1dUVAwJCWEymUwmMyUlZcWKFbKyspMmTZo0aRLamEAgLFy4MDY2lj3kJCkp6eDgsHXrVn5+/qKiIi8vL1NTU/ajO378uJiYmKioaHt7+6JFi1gsVkREBJVKPXz4sL6+/vHjx9mH0Pbtz7jfeHl0oC15fF5FRkby8fFZW1tnZGQ8ePAgNjYWRfr27NmDH+nz589TUlLU1dVtbGymTJny+PHjng953r1582b06NHobPDz83MtRyUgIGBjY4NGPpJIpAkTJqioqKBDmzZt2rFjx1JTU9F/MBw9ejQ7O7vn+EQMw06fPt2/IzEB6C8QcvoM/aciAAAAAMB3wss2PXv2bPr06f/++y8aV/LmzZs+SgsbGBg8fPjQzc0tPT190qRJGhoaDAajvLxcSUnp4cOHXGvH9IZKpS5ZskRYWNja2trBwYF9PEtoaGhxcTHX0jlMJlNNTQ2Ny8jMzLSyslq5cqWPjw++QWtra2Rk5Pnz53t+VlVV9d69e/jLxsbGlStXenl54WuSkpICAwPnzp1bWVl548aNzZs3f/jw4cKFC/PnzzcxMcEwLCEhYfTo0WPHjmWxWGVlZTExMaiT5uPjg2rNYBh269YtDQ0NFouVnJyMQk5v3ryh0+ny8vJv375tamratWtXdnY22jgjI2Pu3LnsjczNzd29e3dJSYm4uPjatWtRggaVSkXLqCvb3d396tWrx48f9zxGPT09rlkeXLfs7u5++fIlHoBgx2Aw7OzsvL29HR0dd+3atWXLFvZTGhYWhs45XrNZUVHR2dkZXVY0TnPIkCG9fXVzc/O1a9euXr2KrxEVFTU0NCSRSBwhgE+fPjk7Ox88eBC9vH37toODw/79+9lHbyUkJIiJiaFRihw6Ojrs7OyuX79+/vx5Fovl5OREo9Hy8/NRaOb69evjx4/HI25qamrZ2dnTpk3bv38/KqclIiJy584dYWFhXV1drpGm3vB4A7NbtWoViURasWLFqlWreoYve9PQ0EAmk1G6zaFDh9asWYO+tLm5eciQIQoKCihwg6JO/Pz8NTU1iYmJU6ZMwQMcmpqaHJluaCxbRETE/v37Y2Jieh7F3bt3UXWwpqYmlKMkKyuLfkeurq4LFixwcXHpI82Hq9/9fvvio+OrnlfS0tKurq7W1tYrV650c3NramoSFxd/8OABe0/Q0tLS0tISLRcVFbGnDtFotJaWFpTSxeOtWFNTIy0t3dsJxLm6uqKhuwQC4c2bN3p6enhWrJeXl5ycHPq3AwVnGxoa0JXl4+NjsVhf3PnXgn4xj+BE8QhCTp9B6S8AAAAA9IuJEyei+NH8+fPl5OTwmbBQ6lNvDAwMIiIi6HQ6PhhnxowZDx8+JJPJ5eXlXLv9vbGxsdm8efPdu3dDQkJUVFRWrFhx8eJF9BaDwaDT6SwWq2fmCKp7gpYlJCSOHDliamrKvsHOnTu1tLS+WMqkurraxMRkxowZVlZWaE1BQYG1tXV0dLSFhUVHR0ddXZ23t/f27duLi4vx3qyFhcXixYtXrVpFIBDOnTuH783d3R0Vpca1t7ebmZmhbVCJFhUVlXv37gUHB2tqauJlcSorKyUlJfFP3b5928rKSlBQ0MbG5tq1a3PmzEH9SQEBAbSMa2xsRIVXOOA1U75IWFgYBWW4vnvo0CEpKSkKheLo6Lhu3bobN24EBQVt3LgRvevg4IAPJMQVFBTEx8crKCgEBQVZWlo+evSot68+fPiwuro6e2bNkCFDuFZhP3HixJw5c9CcaG1tbUFBQdHR0bNmzcI36Ojo2LFjx+7du7kmGaFyWqipoqKi//zzT2ho6NixY9G7KSkp58+fNzMzQy/nzJlTX1/v7++/bds2JSUlQUHBtLS0//3vf2/evHFwcOAa4OsNjzcwuxcvXhQUFERFRU2dOlVTU9PPzw8VQePAZDJXr16NRk5VVVVVVVWNGDECFQwKDw9fu3atrKwsuj2GDBlSW1tbVlYWFRVFp9Pv3LmDbhhjY+PGxkY85CQpKYmqceNOnz4dFBSUn5/PtaoR7vr163guDI1GQzGmyZMny8rKXrlyhWvSWR9+6/uNl0fHVz2vDA0Nm5ubc3Jypk2bhgZyCgsL//PPP2fOnOnZZhaLhQpdHThwoKysrKioqLi4eO3atSiZiMdbsba2lqMwHFepqakokITS8Xbv3o1XlMvJyTE0NMSzL/Pz8z08PLhOJdFfoF/MIzhRPIKQEwAAAABAfyIQCDdv3vTz80tLSyOTyUZGRqi3gLqsvdHX129raysoKEhNTUWVTWbOnPnw4UMBAQEJCYmvygRhsVj8/PwmJiYmJiZFRUW5ubn4W2h82RepqKhwzIx+8+bNqKiooqKivj/47NmzRYsWaWtrh4SE4CvfvXt35MgRCwuLnJwcR0dHdXV1PT09juq/qLJJzx12dHTg08wJCwvz8/M3NDSgPDImk4nW6+np7d+//8GDB+zdMBKJhPf6Tp8+7enp6eHhER8fT6FQLCwsUlJSejsEEonEUVsa4X1WtYqKCgzDZGRker519uzZ06dP5+fn493UiIgITU1NPj4+lGxFIBB8fX2jo6Pxjzg6OuJd+tmzZ2/btq2kpITrvPVJSUkBAQHs6Wa9Qb3oa9euoZciIiK3b9/m2GbPnj0jR47sGY9AXF1dhYSENm/ejPJiLl68OGvWrNjYWGFh4Vu3blVUVLD3/1NSUvC6YxMnThQREUlLS5OUlPTy8lqzZs1X1Wni8QZmRyKR5s6dO3fu3IMHDwYGBnZ1dXHdrLm5OSAgAK/xn5ubq6io2HOzpqamIUOGSEhIyMrKurm5MZnM+vp6Nzc3DMPU1dXFxcXxLRkMBnsp9Hfv3rm7uz9//pw9Esp1/0lJSXiBp/r6erxMUmxs7NdOnfa732+8PDq+6nlFIBCioqLQdIroXjp69Ki0tDT7DHfXrl1D01C+fv16+PDhYmJiBQUFqOLV2LFj8bHDPN6KbW1tZDJ506ZNJ06cSEhIkJGRQYM3OZBIJJRSRyQS9fT0rKyssrOzw8LCurq6xowZs27dOnzL+/fvs2e64ZmzMjIyiYmJvDQJgJ8MQk4AAAAAAP1MREQEL4iL5k6aNGlS311NVM7p1q1b//77L/q/05kzZx46dEhAQOCrCjmhkBO+rKampqam9h2HgqEsD1dX16tXr3KNxSDt7e2hoaEeHh4uLi7sNaExDFu2bBkaDGJpaZmQkFBVVcU+sXffAgMDIyMj0bK/v7+pqWl9fT0a01RfXy8mJobGxDU3N1MoFC0trfLycmlpaSEhITk5OXxW+AkTJuTm5r5//z4+Pt7e3p5rORWckJDQggULeq4PCwvjsc3h4eFjxozhiA50dnbu27fv8uXLvr6+N2/eROEwdGjHjh3bunVrfn6+n5/fkCFDqFSqh4cHCtmcOnXq/fv37PuRlpbmGgK4cuUKhUJBJb37bl5FRYWZmZm9vT3XZB90/7i7u8fGxqampva2E4461iNGjLC2tl69erWbm9vGjRsvX77MfgN8+PChrKwMnZCuri4UiJGXl//48SMaKPRzSEtL+/r69vZuQ0PDpEmT8JjRkydPtLS0em726tUrOTm5mJiY1tZWfGAdWsYw7Ny5cyj8hFKlUFIPkp2dPWHChL4fAhiGnTlzxtTUFE/hefr0qby8PFpGF72mpmbt2rUBAQHsO+/pz7jfvu3R0ffzasaMGfhyXl6er69vSkoK++0qJSVlZGSkoaGhqqqKCn6jNLEvfi9XYmJimZmZ6CxdvHixtyS1oKAgf39/DMM2bdq0Z8+eVatWnTx5Mi4u7vbt20uWLMELYKHZJIqLi9vb21GhOnyig28rsQ/ATwAhJwAAAACAb4EK2VRVVaGXqKTryZMnZWVl0TRPsrKyBQUFly5dIhKJeBGTPhgYGJw4cUJdXR3l+4wfP76tre3atWscM8H1jcVi9WN1j/r6+r1798bExNy5c4dr3Yqurq6srKykpKSIiAgpKanY2Fiu8RqUNiInJ6empiYpKblr1y4eG7Bjxw6OgXX5+fnr1q1bvnx5aWmpnp4ei8Vat25dd3c3jUbDMCwuLk5ERGTt2rUzZszIyspCH0H9Pbwv3UdtGhKJJCIi4ubmhkbc4McoICBAJpP5+fm5fopGo7W2ttJotNLS0pCQkNjYWLwOy507dx49euTj4/PgwYMXL17k5OQ8ePAgPT0dpWilp6ejOyc/P3/9+vVZWVloQnoSiYTiMuxpMomJidevX8/IyGDPIEMz3x88ePD69esXLlxAXfTe0Gi0q1evOjk5ubi4oEhoT01NTWvXri0oKMjIyOgZ1MAPp+cH9+7dO23atClTpkRHR0+ZMgWtDAsLKygocHJy6u7uRgMYa2pqUDZHXFycjIxMe3v70aNHt2zZgmHYihUrCAQCR8+5vb39R1Sr4Tic7u7uxsZGPN7EZDIvXrx48+bNnh/JyMjw9fX18vLy9PRUVVWl0+mTJ0/29vZOTk7W0NDw9PTEQ065ubns0Y2xY8c+fvy4oKBg8uTJ7Dtsa2vD43ednZ2BgYF37txBL1ks1t27dznCZBISElJSUrq6uvfv3+eafIT8GfcbfiZ5fHR88XnF7tatW3Z2dhEREfhki8j06dOnT5+Ov5w0aRJeGv8bDBky5N9//0UXcdiwYadOnRo8eLCEhERtbW1lZaWYmNi8efNQEiWK+qH7h5+f/+LFi5qamqNGjSosLMT3Vl1d/fjxYyMjIxcXFzRLJhpcDMCvDEJOn2VmZsJoTAAAAADwrqSk5J9//sFfomUUWuro6MD7aUpKSseOHUP9Cg50Op19uutZs2YFBgbiQzwIBMKMGTPi4+O/qpBTZ2cnKkP7nahU6r59+y5dujRnzpzCwkKuvcHu7m5VVdX6+vr58+efPHly+fLlfWRjTZgw4eXLl2vWrBk3bhyZTL5161ZNTY2WllZvQ7e4qqmpyc7Ojo2N1dbW7ujoIJFIRkZGw4YNe/Xqlba29uLFi/Py8hwcHDAMQ7WEuc4SmJeXV19fj6r8UKlUNBpFVlZWTU1NTEwsICAgICCAQCDExcWJiop+/PjR2Nh42LBhW7du7a13FxwcHBwcLCAgICMjM3PmzLy8PLwTm52dfe/ePR8fH3y6NAsLCwsLCwaDERERwZ45hQ87QmkaKHmhqKhIW1sbrRwzZsyMGTO2bdvGPmvepk2bTp06ZWZmVlRUxHUgGMJkMl1cXC5cuDBy5Mjo6Giud+Pbt2+joqKOHz9uYGCQnp6OV8Fnhx8Ox85TU1N9fX0JBML69es3b95cVla2YsUKJSWlFStWUCgUfn5+fOo3NTU1cXHx0tLS/Px8eXn5M2fO4ANOUdkdjpBTXV3djRs3uFbM+SI0hq67u7u3DfDDuX//Pnuo1N/fX1lZGS9NhXv9+nVpaSkKqBUXF+/atYtIJMrKym7btq2uro69SjSNRrt9+3ZycjK+ZsKECbt37545c6aysvLIkSMZDEZzc3NFRUVzczMq4oNhPfdRPQAAIABJREFUmK+v76RJk8aNGxccHJyYmFhXVyckJMRRjYhIJAYHB/Pz8xsaGqanp/c2heKfcb/hp+6Ljw5enle4J0+e+Pn5JSUlXbp06YvF6SZOnLhr165vuwPR1Ap4apW3t/fu3bvXrFnz6dMnAQGBIUOGmJubo5PT3d2NEmMbGxs7Ozvj4uL27du3fPnyZ8+eWVtbu7m5TZ48mcVibdq0afXq1Z6enubm5miAXlZW1rBhw4SFhQkEAovFEhcXR/XIvgf0i3kEJ4pHEHL6LCsrC+4YAAAAAPDOzc0Nz2jgcPbsWX9/fyqVKioq2kfnp6ysjH3CpqVLl3IkdMTFxXH9IPsUURxWr16NVxv5HpKSkpMnT3ZyckJdJq7IZHJaWtrw4cN5qXMkJSVVUFBw/fr1d+/eMRgMQUHBUaNGfe2gPzQ1FX6Au3fvnjt3Lqrtcv78eTQEBsXsFBQUFi5ceP78+fXr13PsJDExES/yIigoiCqR6+vrk0ikRYsW6erquri4oOwPFIoqLCx88uRJeHi4j49PUlLSmDFj0MxiCPtyTxkZGT1Lz3yRpqYm6qMSiUQ8BKOgoNCzlI+Pj8/evXv76K4jRCLRxMTE2tp66tSpvW1z584dVDe6twFQvR2OjY0NlUp1dHS0sLBAUaeTJ0/OmjXr0KFD+MxfSFRUlLi4eF5eXmNj45UrVzIyMigUCp6M1nOyOVQRycbG5tt6+wQCwdnZuY+bEz+c/Px89pFTaWlpeDUldkVFRc7OzijZbcqUKewfOXv2rLe3N57edf369QkTJnBMWbh9+/YNGzbk5eXV1tayWCwREREJCQn2a+rg4IAmGTAzM0PPDX19fa7tDwgIkJSU5Fr+7Bv8svcbwsujg5fnFUKn0/ft26eiolJSUsJLitD48eOdnZ07OjrwtMevIikpee7cOZTIJi4ufuLECa6bycjIoIGckZGRK1as4OPji4iIQHNfhoSEWFlZHT58WFBQsLa2Njo6mp+fPz4+/s6dOzdu3HB1dW1qasIrlEVHR/dxznkE/WIewYniFat3x44dwzDs+PHjfWzzx/D39x/oJgAAAAB/lN/oDwkpKalvfvfbXLt2bdmyZSIiIpWVlf2+898Xg8FgMpn4SxqNhuaEYtdzTW/KysocHBzYd97R0dH3R9i//Wvf5crf35/BYHB9q7W1lev6rq4ujmPkpeU/B8fh0Gg0jkvWGzTy8Qe37qv1cXXYtbW1cRxjR0cHxwfx+cuQLVu2PHnypF8b+71+x/sNcOD96fc9Brxf/Lv88TDgJ+oXxPXaQZYTAAAAAMDPVlNTo66ufujQIfbBOIBjUBXX/A72cjN9U1JSYh9JRCQSURWhPvSdTfMNuTZ9pDhxVODGkclkjjW8tPzn4Dgc3mfx660M1sDiMQGtZ3pLz8vBceviU9r/On7H+w1w4P3pB8CvA0JOAAAAAAA/G5qhHAAAAADgDwYhp8++OKkBAAAAAP6zBjYXCZ8UDwAAAPihoF/MIzhRPIKQ02dQ+gsAAAAAvRnAoA+MvAMAAPDTQL+YR3CieETkYRsAAAAAAAAAAAAAAL4ChJwAAAAAAAAAAAAAQD+DkBMAAAAAAAAAAAAA6GcQcvosMzNzoJsAAAAAAAAAAAAMGOgX8whOFI8g5PRZVlbWQDcBAAAAAAAAAAAYMNAv5hGcKB5ByAkAAAAAAAAAAAAA9DMIOQEAAAAAfJfGxsbo6GgqlTrQDQEAAAAA+IVAyAkAAAAA4Bvl5uauW7dOV1dXSUlp+PDhA90cAAAAAIBfCN9AN+BXoaOjM9BNAAAAAMDvobGx8cqVKxEREe/evePn57906RL8IQEAAOAPAP+c8QhOFI8g5PSZrq7uQDcBAAAAAL+63Nzcs2fPJiYmCgsL19fXi4iIREVFwd+dAAAA/gzQL+YRnCgeQcgJAAAAAOAL8LSmpqamzs7Ojo6Ojo4OiDcBAAAAAPQBQk4AAAAAAF8wbty4nivb2tqWL18+EM0BAAAAAPgNQMgJAAAAAOALXrx44efnd/Xq1dbWVhaLhWHY8OHDaTRaeHg4ZDkBAAAAAHAFM9Z9lpmZOdBNAAAAAMAvavDgwT4+PiUlJefPn1dXVycSiVQqlclkOjg4ZGVlDXTrAAAAgP4B/WIewYniEYScPoO/FwEAAADwRXPnzk1KSiouLl61ahWDwWhoaLC2toa/IgAAAPwZ4F80HsGJ4hGEnAAAAAAAvg570tPEiRNXr14Nf3oCAAAAAHCAkBMAAAAAwDeaO3fu9evXMzMzy8vLqVTqQDcHAAAAAOAXAuXDAQAAAAC+y+DBg62trQe6FQAAAAAAvxbIcvoMppsBAAAAAAAAAPBfBv1iHsGJ4hGEnD7T1dUd6CYAAAAAAAAAAAADBvrFPIITxSMIOQEAAADgB9q8ebOHhweGYR4eHgQC4ddcbm1t7WOb1tbWX6SdsAzLsAzLsAzLf/ZyYmLiQP/lAvoTgcVi9fZeQECAi4vL8ePHnZycfm6rAAAAAPDb+9o/JBoaGpKSkubPnz948GCOt6qqql6/fj1z5swf01JMWlq6qqqq5/qrV68uWbJETk6O67sAAAAA6F8Qhfh9cb12UD4cAAAAAD8PnU6/dOkSWp4zZ460tDT+Vnl5uaWlZWFhIXvI6cOHD8XFxcnJyWFhYZcvX+bn5y8uLr59+zaGYQQCYfv27QYGBrx8b0ZGxqtXr0gkEnrJYrE6OzvXrFlDIBDYN7OxsdHS0nJ2dq6url6+fPno0aNLS0t52T+DwWCxWHx8fBiGUanU5ORktN7c3FxAQICXPQAAAAAA/GEg5PRZZmYmjMYEAAAAfrTOzk5bW1shISE5OTkFBQVBQcHy8nL01vPnzzEMKy4uptPpaI2CgkJWVpa7uzuDwZCUlHRwcJCWltbU1CwvL1+yZMnhw4eNjIwMDAxcXFzCwsL4+fnxb2GxWDQa7eDBg5s2bUJrEhISTpw4QSQS8Q3odLqjoyMehMIw7MaNG9HR0aKioq9evaLRaIMGDbK3t1dRUTl+/HgfR7Rjx46LFy9++PABw7Da2loJCYl3794dOHCgoqKio6NjwYIFEHICAADwu4B+MY/gRPEIQk6fZWVlwR0DAAAA/ByTJ09OT0/HMCw2NtbS0pL9LWtra3z53Llz9vb2SUlJCgoK27dv/+uvv6Kjo2NiYlRVVfX09IKCgmxsbDAMmzt37pAhQ9iDRx8+fAgNDa2pqcHXHDx48ODBg300qba21tHREcOwU6dOnTp1CmVRUSiUOXPmfPFw7OzsgoODGxsb0cupU6e+fPnSwMAgNTX1K08MAAAAMJCgX8wjOFE8gpATAAAAAAaMsbExGrmWlpb2999/o5VhYWGzZs3CMExSUrK8vFxQUPDJkyfx8fGioqJ8fHw0Gg3DsJiYGHNzczQEz9jY2NjYmH23wcHBGIYtWrQIvTx69GhCQgIa9YZrbm42Njbeu3cvhmFMJtPIyIjBYOTl5Y0YMQLDsPXr19+4cQMftZeWltbc3MzR+IULF5JIpEOHDmEYFhkZiYecAAAAAAAAhJwAAAAAMJBERUVFRUVbWlq8vLxQ4aQxY8Z4eHgsX7586NChGIY5OzufP38ew7B//vkHwzB9ff2lS5eiWuPDhg3juk8mkxkWFiYvLz9lyhS0RkZGRk1NjT3k1NnZGRoaqqqqimFYQUFBfX09g8G4deuWpqYmhmH19fWJiYmLFy/GS025urqicX/sqFSqiIjIDzs3AAAAAAC/Nwg5AQAAAGAg0en0//3vfx0dHREREUZGRkFBQfb29itXrrx69eqgQYPOnDljYWGBT7ArJycXGBhYXV0dHh6uqKi4adMmbW1tjh2GhoYWFhZGRETglZssLS05hu+dPHkSw7A1a9ZgGDZmzBhBQcHc3FwlJSX07qZNm2g0mpeXF759bm7uDz4NAAAAAAB/Ggg5faajozPQTQAAAAD+c2pqaszNzdPS0ry8vKhUKoZhVVVVGzZs2Lt379SpU69du6aqqmpsbDx8+HAhIaHKykp88N2IESNGjhyZk5PDEXI6fvy4i4uLrq6unZ1db196//797du329vbo8+KiIgMGjQIjzft3bs3JibG09MT5UAhRkZGJSUlHPt5+vSpsLBwv54PAAAAYCBBv5hHcKJ4BCGnz6D0FwAAAPDzBQYGFhYWhoeHOzg4oDUoVHTnzh1ra+uYmBiUahQbGzt9+nQTExO0DZ1Ot7W1ffPmjZSUFFrDYrGys7P9/Pzi4+NnzZp148YN9mriuI8fPwYGBvr7+xsYGAQGBnK829jY6OTkFBUVtX79+t27d7O/ZWtrW19fz7E9miPv1q1bb968aWtrwzDszJkzw4cPp1Ao/XeGAAAAgJ8H+sU8ghPFIwg5AQAAAGDAeHh4/P333woKCnPnzn369OnixYtv376tqqoqLy//9OlTGRkZtNnOnTuHDRv2+PFjBQUFDMP4+PhkZGR8fHzMzc3RBpGRkatWrRo6dKinp+e2bdsEBQV7fpebm9vhw4eJROLmzZv9/PzYSzsxmcwdO3aEh4c3NTXt3bvXw8OD47MrV67s7RBCQkJu3bqFf4WsrCyEnAAAAAAAIOQEAAAAgAHw7NkzPT29I0eOTJs2DY1ok5eXr6urQ7EkeXl5DMNkZWXRxiQSacKECQoKChUVFWQymclkEolENE8cjkKh/PXXXzNnzhw0aFBvX+rq6jpo0CAKhYLvGUcgEN69e6evr793796JEyd+1bHcvHmTY82TJ082bdr07Nmzr9oPAAAAAMAfBkJOAAAAAPh5BAQEDh8+jJaHDx/O/pampiaNRuv5kc7OTrSwdevWPvZsbGzc91dLSEjs2rWL61sEAuHSpUtfajuvJCQkli5dimbWgyntAAAAAPCfBSGnzzIzM2E0JgAAAPCj8fPzu7q6DnQrfqyRI0f+8ccIAADgjwT9Yh7BieIRcaAb8KvIysoa6CYAAAAAAAAAAAADBvrFPIITxSMIOQEAAAAAAAAAAACAfgYhJwAAAAAAAAAAAADQzyDkBAAAAAAAAAAAAAD6GYScPtPR0RnoJgAAAAAAAAAAAAMG+sU8ghPFIwg5fQbV5gEAAAAAAAAA/JdBv5hHcKJ4xDfQDQAAAAAAAP2mra2NRCIJCgr21w5LSkqqq6tnzpz5/btqbW29f//+4sWL+9gmMDBQQkLCysoqNTX16dOnmzZt+uJu1dXVr169unPnTnd3dy0trd42y8/P9/Lyio+Px9dcvHixsrLS1dWVfbOcnJzCwsKeH1dWVp49e/YXG8MjBoMxYsSIqqqq3jY4cuTI0KFDV61ahWFYZ2fnu3fv0HoCgaCiotJfzeCqpaVl0KBBaLmwsFBcXPzYsWOBgYE/9Ev/JL/7xeXld4r048OBwWA8e/ZMQ0ODSPzhKRFnzpypq6vDMIxEIrm6uqakpKSnp6O3tLW158+f3/MjXV1dI0aMqK2t/dFtA+DPAyEnAAAAAIBvkZ+fn5qaWl5e3t7erqCgYGdnp6CggL9bVlZ27ty5iooKWVlZOzu7sWPH9txDTEyMhISEoaFhWlpaaWnp33//jdYXFRXFx8c7ODhISUmhNf7+/vPmzbtx40bPnRCJRHd3d/ylra2turq6h4dHfx3mgQMHMAzrrVf58uVLFos1btw4XnaVk5Pj4+ODurKNjY10Ol1CQoJ9g9bWVh8fn8zMTAzDvL297e3tedltU1OTkJCQu7v76tWr3d3dLSws0PonT57s27cPP2l0Or2pqYn9g7W1tR8/fuTYW3x8fEVFxbx589hXpqenp6en4yEn/MKh5bKyMgKBICQkJCMjM3369JEjR/LS7Orqaq7HEhQUhGFYcnKyiIhIZWUlOvkmJibq6uoYhhUUFFy4cGHZsmV0Ov39+/dCQkIEAoF9DywWi0wmDx06lH2lpaWloKAg+5Z0Ot3U1HTp0qUcDWhubpaVlU1JSZk6dSqGYY8fP66pqWlqanr8+PGUKVPYt0QHvmnTJnFxcbQmIiJCVVVVW1sbw7CgoCBtbW32CGBAQICBgcHEiRPZzx7HDrmu/0Hf2NvX2dvb29vbf2d48be+uF/8neL6fjh8FRqNpqur+/z5c/an6DewtbW1s7Pr4y7CMExRUREdEQpv3bt3r7a2dtasWWlpaXfv3sVDTmFhYd3d3Xjz6urqTp48ie+ETCY7Ojp+T1MB+I+AkBMAAAAAwLfQ19dva2vDXx44cCA5OVlfXx/DsLS0tAULFnR0dKC3jhw5kpCQwBHFwDAsMjJy7NixhoaG9fX1Tk5Otra2/Pz8aP2xY8dkZGRQEKqiomLbtm2GhoZv375FH0xJSREQENDT00P/Uc++TzExMTyL4fvl5eVFR0fb2Njs3LkTZSIwGAx3d/dhw4ahDe7du+fu7h4SEmJtbd3bTk6dOhUaGiouLk6lUmtqakaNGtXc3Dxo0KANGzZs3bqVfcvg4GBDQ0MlJaVnz54lJye3traGh4fj71IoFHt7+0ePHvn5+bF/qr6+nkKhiIiIDB06NDg4ePjw4QYGBhiGbdu2bfXq1RiGvXnz5vLlyxUVFRUVFQcPHpwzZw5H9ITDoEGD8GAfIi4u3tnZib/ELxxarq6u1tPT6+7uvnnzpp2d3cqVK0+dOsWRaNbd3f369Wv8JZ1OxzCsuLiYfZtRo0aRSCQhIaHq6mpbW1t0I6mqqhKJxEmTJj148OD9+/e6urpGRkYYhlGp1PHjx5PJZI6oBLpG79+/Zw9MLFiwgI+Pj31LJpOppKTU89gPHjw4cuRIJpOZk5ODYZicnFxZWVnPw0EHnpiY2NHR4e3tjdYEBwdbWlqiAJC/v7+rqyt7AOjgwYOioqITJ05kP3scO+S6/gd9Y29fZ2VltXXr1idPnvTWjJ7+jIvL++8U+eLD4asICgpOnjw5Pz+/s7OzqKjo33//nTlzZt+RI67S09P379+PAnyWlpZDhw7l5+en0WiNjY0eHh5aWlpnz56NiIjAt29ra6utrV20aNHSpUvpdHphYWFNTQ2TyZSSktq+ffvGjRv5+D73l/fv349yo1BuWmhoKIScAOAFhJw+y8zMhNGYAAAAAODdjBkz1q9fr6Oj8/btWyMjo9raWl9fX319fRaL5ejo2NHRQaFQ/Pz89u7dizon5eXlHOEhnL6+fnt7e15eHipHmpqaamlp+fDhQxRyevjwoYSEhIaGBh5/MTMzGzx4MHs4BkcgEDi6qd/s06dPlpaWrq6uePe1tLQ0KCho+/bt+DYbN25UVla2tLR89eqVp6cn+8dLS0tHjx6NYZi1tfW8efOoVKqZmdmjR48UFRWFhIR6ft2rV6+8vb2joqKYTObGjRv9/PxevHgxaNAgPPkLhYEqKytbW1tRegXy4cMHc3NzDQ0N9BINTSoqKiooKLh16xaKyomKiqqqqo4dO/bAgQMoLNgbfX391NTUhw8fsq/k5+dftGhRbx8xMDAICAhAy8+fP58zZ86WLVuCg4PZt6msrLSxscFflpeXYximp6fHntMRGxuroqKyePHiNWvW+Pn5sVgsLy+vQ4cO4alYwcHB69evFxAQwDBMVla2vb29Z2OuXbvm5ubGkQhDoVD6OGRcVlZWcHCwjo4OniWXl5e3aNGi3sZp6ujoHD9+3MnJafjw4bzs//v9hG+cN2+eo6Njampq3/cJuz/j4vL4O0V4eTjgnj17RiKRVFVVUWSKSCTiz6inT59mZmaWl5eXlJS8ePHCwsJCUVFx3Lhx48aN+4bQeWdn56dPn1CThIWF161b19zcTKPR0BMArbeyslq+fDn+ETKZ7OHhgRJFiUQig8HIzMx8/PgxCmvu3r0bXREOTU1NoaGhX9u83wX0i3kEJ4pHEHL6LCsrC+4YAAAAAPDuzp07aEFCQsLAwODKlStUKhX1r0pKSjAMc3Jy+uuvv5ydnUNDQysqKnJzc3ub4Gbo0KHq6uqpqak6OjotLS3FxcXh4eF4jAP1fnkPJCUlJeno6Ojo6HxP7OnTp0+GhoampqaHDh3CV7q5uS1ZsoSjtz9//vyMjAwnJ6fGxsbBgwejlbm5uatWrUKJHqKioqKioidOnNi8eXNra+vHjx9RKKqlpeX06dPLli1TUlJqaWlZtmxZZ2cniUTy9vam0+murq7u7u6DBw+eMGECR9sGDx48ceJEtCwiIjJu3DgJCYnp06cHBwcrKyv/9ddfGIZdvnx57ty5qLsoJye3YcMGlG5mbGwsISFhbm6OYdjr16/b2to+fPiAYZizs/P06dMbGhqOHDnC9YTk5eXp6up+cdCcqqrq/v37nZycjhw5wt5jV1BQwBNnSktLp0+f3tzcLCIikpyczDFqafTo0V1dXTQaraysTFdXV0pKCkUlOjo6YmJivph9k5ycvHDhQvzl+/fvd+7cyTHwCg3Ram9v9/T0RNcCBctMTU0jIyOXLFmC1tBoNGlpaTs7u96+a/bs2SIiIl5eXmi82E/wE76RQCAsXLgwNjaW95DTn3Fxefmdoi15fDhERkby8fFZW1tnZGQ8ePAgNjYWPTb37NmDH+nz589TUlLU1dVtbGymTJny+PFj9mprX+vNmzejR49GZ4Ofn59rOSoBAQEbGxs08pFEIk2YMEFFRQUd2rRp044dO5aamoqi+UePHs3Ozu45PhHDsNOnTx89evSb2/mLg34xj+BE8QhCTgAAAAAA36WmpiYtLQ3DMPSf5yjehGHYiBEjMAzDgxQlJSV9zKlsYGDw8OFDNze39PT0SZMmaWhoMBiM8vJyJSWlhw8furi48N4eKpW6ZMkSYWFha2trBwcH9iE2oaGhxcXF+FARdkwmU01NDQ0VyczMtLKyWrlypY+PD75Ba2trZGTk+fPne35WVVX13r17+MvGxsaVK1d6eXnha5KSkgIDA+fOnVtZWXnjxo3Nmzd/+PDhwoUL8+fPNzExwTAsISFh9OjRY8eOZbFYZWVlMTExqN/o4+ODBxdu3bqloaHBYrGSk5NRyOnNmzd0Ol1eXv7t27dNTU27du3Kzs5GG2dkZMydO5e9kbm5ubt37y4pKREXF1+7di3KGaFSqWgZ9a67u7tfvXr1+PHjnseop6fHNfGE65bd3d0vX76cNGlSz3cZDIadnZ23t7ejo+OuXbu2bNnCfkrDwsLQOcfLSCsqKjo7O6PLKiws3N7ePmTIkN6+urm5+dq1a1evXsXXiIqKGhoakkgkjqjEp0+fnJ2dDx48iF7evn3bwcFh//79eEgCXRQxMTE0SrE3vr6+06dP37p1q6KiIi8n5/v9hG/U1NTkSFLj0e9+cb/4O/2qh4O0tLSrq6u1tfXKlSvd3NyamprExcUfPHjA/hi0tLS0tLREy0VFReypQzQaraWlBaV08fjgqqmpkZaW7u0E4lxdXdE4WQKB8ObNGz09PZQOiWGYl5eXnJwcKq2F6rs3NDSgK8vHx8disb64cwAABwg5AQAAAAB8u6qqKiMjIyqVamJigmqadHV1obdQBwnvJuHruTIwMIiIiKDT6fiInhkzZjx8+JBMJpeXl/fd7edgY2OzefPmu3fvhoSEqKiorFix4uLFi+gtBoNBp9NZLFbPBChUigUtS0hIHDlyxNTUlH2DnTt3amlpfbG6SnV1tYmJyYwZM6ysrNCagoICa2vr6OhoCwuLjo6Ouro6b2/v7du3FxcX4x1sCwuLxYsXr1q1ikAgnDt3Dt+bu7v7jh072Pff3t5uZmaGtkFVY1RUVO7duxccHKypqTlmzBi0WWVlpaSkJP6p27dvW1lZCQoK2tjYXLt2bc6cOaiLKyAggJZxjY2NqBYMB7yMyxcJCwujvBWu7x46dEhKSopCoTg6Oq5bt+7GjRtBQUEbN25E7zo4OOADCXEFBQXx8fEKCgpBQUGWlpaPHj3q7asPHz6srq7Onp4zZMgQrlXYT5w4MWfOHDk5OVTOJigoKDo6etasWfgGHR0dO3bs2L17d9+5clpaWiYmJnv37o2Kiupjs370E75RUlIS1fb+Wr/1xeXld/pVDwdDQ8Pm5uacnJxp06Z5e3u3t7cLCwv/888/Z86c6dlmFouFCl0dOHCgrKysqKiouLh47dq1KJmIxwdXbW0tRxU2rlJTU1EgiUgkLly4cPfu3Xj5tpycHENDQzzVMT8/38PDg+u8DQAAHkHICQAAAADgG7148WLhwoXv3r1buXIlGkWCumTo3ebm5iFDhjQ3N6OXvc36hKBi5AUFBampqajYysyZMx8+fCggICAhITF+/HjeW8Visfj5+U1MTExMTIqKinJzc/G30PiyL1JRUeGYrP3mzZtRUVFFRUV9f/DZs2eLFi3S1tYOCQnBV7579+7IkSMWFhY5OTmOjo7q6up6enocBYlRsZWeO+zo6MCnmRMWFubn529oaEBD55hMJlqvp6e3f//+Bw8esPcMSSQS3hE9ffq0p6enh4dHfHw8hUKxsLBISUnp7RBIJBJKT+PANcOCq4qKCgzDZGRker519uzZ06dP5+fn4z3niIgITU1NPj4+lGxFIBB8fX2jo6Pxjzg6OuJRhtmzZ2/btq2kpITj6iBJSUkBAQHs6Wa9QR37a9euoZciIiK3b9/m2GbPnj0jR47sGSLpydvbW0NDg6OID5lMxmf7Qrq6ushk8hf3xosf/Y0MBqO3smt9+N0vLi+/0696OBAIhKioqFGjRuFPnqNHj0pLS7PPcHft2jU0EeHr16+HDx8uJiZWUFCAKl6NHTsWH6jL44Orra2NTCZv2rTpxIkTCQkJMjIympqaPTcjkUioghWRSNTT07OyssrOzg4LC+vq6hozZsy6devwLe/fv88+PBZlP6Ffd2JiIi9NAgBAyOmzPhLdAQAAAAB6evTo0ZIlSxoaGlxdXf38/PB+ppaWFh8fH51OLygokJeXz8vLQ72vadOm9bE3VM7p1q1b//77LyoPMXNumfKUAAAgAElEQVTmzEOHDgkICHxVIScUcsKX1dTU1NTUvuMoMQzDwsPDXV1dr169yjUWg7S3t4eGhnp4eLi4uOzbt4+9wcuWLUPjUywtLRMSEqqqqtjnGu9bYGBgZGQkWvb39zc1Na2vr0fBu/r6ejExMTQmrrm5mUKhaGlplZeXS0tLCwkJycnJ4RPVT5gwITc39/379/Hx8fb29lwrvOCEhIQWLFjQc31YWBiPbQ4PDx8zZgzHXO+dnZ379u27fPmyr6/vzZs3UTgMHdqxY8e2bt2an5/v5+c3ZMgQKpXq4eGBskhOnTr1/v179v1IS0tzjUpcuXKFQqGEh4f3fZuhiJiZmZm9vT2a8bAnFovl7u4eGxubmprKy/GOGTPG1tZ2165d7CsVFBRQFW2koaGhsbGxv4bC/ehvrKqqQilCNTU1a9euDQgIQC9782dc3G/7nfb9cJgxYwa+nJeX5+vrm5KSwv5wkJKSMjIy0tDQUFVVRQW/UZrYF7+XKzExsczMTHSWLl682FsZsqCgIH9/fwzDNm3atGfPnlWrVp08eTIuLu727dtLlizBC2ChqRuKi4vb29tRVTh8VgEikfhtLfwtQL+YR3CieAQhp8+g9BcAAAAAvoqxsXFLS4uAgMCDBw+mTJmCylrfu3dv2LBhqH+4YcOG9PT0K1euoIFjsrKyfe/QwMDgxIkT6urqKN9n/PjxbW1t165d45gJrm8sFqsfC47U19fv3bs3Jibmzp07XP+87urqysrKSkpKioiIkJKSio2N5RqvQaWU5OTk1NTUJCUlOYIFfdixYwfHwLr8/Px169YtX768tLRUT0+PxWKtW7euu7ubRqNhGBYXFyciIrJ27doZM2ZkZWWhj6AuKN6976NcDolEEhERcXNzQ4OA8GMUEBAgk8n8/PxcP0Wj0VpbW2k0WmlpaUhISGxsLF4a5s6dO48ePfLx8fk/9u48oKbt/R/4rtOo0qBoUFIRyZwkIfMYQopMNyUyJOJG3EoyExKSscgQSckQGtxmTVRIZC7NRWk6w++P5be/53MaHIku3q+/9tl77b3XXqe69nOf9azIyMgnT54kJiZGRkbGxMSQFK2YmBiKoqZPn56SkmJnZxcfHz9p0iTSDZJlw51rc/v27aCgoNjYWO4MMoqisrKyduzYERQUdPbsWRI1aEp9ff3ly5dXrVrl4OBAJoE2VFFRsXTp0tTU1NjY2IZxFvpxePa7urp269aNe3xmz569bt06Gxubvn37MplMZ2dndXV18mtCYjTcExVlZWXJkzbcHx4e/oPu2Ew3kpKSSKxEXl5eUVHR0NAwIiKi0eQj4vf4cgn+f0+/+seBW1hY2IIFC06ePEmvLEkMHTp06NCh9Mf+/fuHhoY2f6lmyMrKPnz4cPv27WTWrY+Pj4yMjLy8fFFRUV5eXvv27ceNG0cyFknUz8nJiRQaDwgIGDhwoKamZnp6On21Dx8+PHjwYNKkSQ4ODmRJSjKT97eH92I+YaD4hJATAAAAQEuQWTy1tbUpKSlkD/1CcvDgwZqamvPnz+/bt09QUNDMzKzRHBkmk8m9AvfIkSMPHjxIzzoREBAYNmxYcHDwNxVyqqmpIZVxv1NBQYGLi8uFCxdGjx6dnp7e6AtqXV2djo5OSUnJ+PHjvb29Z8yY0Uw2Vt++fZ8+fWpra9uzZ08REZGwsLDCwkI9PT1+pm7RCgsLExISLl68aGBgUF1dzWAwJk2a1KFDh+zsbAMDg6lTpyYnJ1tbW1MURcobV1ZWNpyvl5ycXFJSQuZFFhQUkAkyKioqurq67du3379///79+wUEBK5evSopKfn+/fvJkyd36NBh7dq1Tb1wHj58+PDhw6KiosrKysOHD09OTqbfqxMSEu7evbtt27aJEyeStcbMzc3Nzc1ZLNbJkye5fyromVAkc4TkU2RmZhoYGJCd2traw4YNW7duHfeqeStXrvTx8Zk1a1ZmZmYzGT1sNtvBweHs2bOqqqrnzp0jL948Xr165e/vf+DAAWNj45iYGDJ7kQf9ODz7O3fuvHz5cu7F/qysrF68eDF48GAZGZmKigotLa3AwEAym4kk+Pj4+NCNMzIySC5ew/0/7o5NdaO+vv7GjRt37twhySyHDx8WFhYeO3ZsTExMU+sV/h5fLsHP7yk/fxxoaWlpu3btCg8Pv3DhwlcrwfXr18/Z2bnRmk380NHRoVOrPDw8Nm3aZGtrW1paKioqKisra2ZmRganrq6OTF4uLy+vqam5evWqi4vLjBkzMjIyLC0tnZycBgwYwOFwVq5cuXjx4i1btpiZmZEJevHx8R06dGjXrp2AgACHw5GWlpaSkmpBPwH+KAg5AQAAALREM5EdcXFxf39/Ly+vvLw8RUVFsuhSQy9evOBeQ2r69Ok8CUpXr15t9ETuVat4LF68mC6A8j06duw4YMCAVatWkbe4RomIiNy/f79Tp0781DlSVFRMTU0NCgp6/fo1i8USExPT1NT81kl/ZLUs+gE3bdo0ZswYUm7Gz8+PzMohMTt1dfWJEyf6+fnZ2dnxXOT27dt03RkxMTFSiXzEiBEMBmPKlCmGhoYODg4kIYWEotLT09PS0o4fP75t27bw8HBtbe1bt27RV+Pebig2NrZhNZyvGjhwIHltFhQUpKfwqKur80zWIyv6/fPPP81EEAhBQUETExNLS0t9ff2m2ty8eZOUsm5qThbP4/A8+J49e8hkJfqO27dvd3d3f/36tbS0NHchs6ZGrNH9q1ev/kF3bKobQUFBffv25V5tcP/+/R07dmy01lgL/Ge/XIKf31N+/jgQTCbTxcWle/fuz5494ydFqFevXqtXr66urqZzDL9Jx44dT58+LSEhQVGUtLS0l5dXo82UlZX19PTI5MfZs2cLCQmdPHmSLDR55MiRuXPn7t69W0xMrKio6Ny5c8LCwsHBwTdv3gwJCXF0dKyoqKAXgjh37lwzYw4AX3Ca5unpSVHUgQMHmmkDAAAA0Khf6B8SioqKLT7aMleuXDE1NZWQkMjLy2v1i/+6WCwWm82mP9bX15Nlqrg13NOUFy9eWFtbc1+8urq6+VO47/6tRxu1Z88eFovV6KHKyspG99fW1vI8Iz89/zmaeZzf5o5r1qxJS0v7zov8il8u8OD/Tw20rl/oHw/Ao9Hv7neufPZN4uLi2roLAAAA8KcoLCzs3bt3WlqakpJSW/flP0RQUJB7Qo2QkFDDhcP4X0pMQ0ODe3KToKAgPc2qKc1P52nBZJ+1a9c2VWmY5GI0JCIiwvOM/PT852jmcX6bO+7du7dfv37feZFf8csFHi1YtfD3gPdiPmGg+ISQ0xd0gUkAAACAH23p0qVubm7dunVr644AAAD8H7wX8wkDxSfUcgIAAAD4irbNRcrPz2/DuwMAAAC0DEJOAAAAAF/RhkEfzLwDAACAXxQm1gEAAAAAAAAAQCtDyOmLIUOGtHUXAAAAAAAAANoM3ov5hIHiE0JOXxgaGrZ1FwAAAAAAAADaDN6L+YSB4hNCTgAAAAAAAAAA0MoQcgIAAAAAAAAAgFaGkBMAAAAAAAAAALQyhJy+iIuLa+suAAAAwC+pvLz83LlzBQUFbd0RAACA74L3Yj5hoPiEkNMX8fHxbd0FAAAA+MUkJSXZ2toaGhpqaGh06tSprbsDAADwXfBezCcMFJ+E2roDAAAAAL+Y8vLywMBAX1/fd+/eCQsLX7hwAYslAwAAAPBAyAkAAACAX0lJSSdOnAgPDxcREfn06ZOEhISfnx/iTQAAAAANIeQEAAAA8BV0WlNFRUV1dXV9fX1tbS3iTQAAAADNQMjpC/x7EQAAAJrSs2dPnj0cDqeysnLGjBlt1CMAAIDWh/diPmGg+ISQ0xeGhoZt3QUAAAD4j3ry5ImXl1dAQMDHjx/ZbDZFUXJychwO58SJE/hHJwAA/DbwXswnDBSfsGIdAAAAwFfIyMhs3rz5yZMnFy5cGDBgAIPBKC0tZTKZixcvxpo1AAAAAI1CyAkAAACAX8OGDQsLC8vMzLSzs2MwGOXl5ZaWlog6AQAAADSEkBMAAADAt6GTni5evDhgwADkOgEAAAA0hJDTF3FxcW3dBQAAAPjFDBs27PLly3Fxcbm5uQUFBW3dHQAAgO+C92I+YaD4hJDTF/ifkwAAANAyMjIylpaWnTp1auuOAAAAfBe8F/MJA8UnrFgHAAAAP1BkZCRZ4u2/rK6uLioqqpmj+/fv/7k9AgAAaAOxsbEMBqMNOxAdHd2Gd4dWh5ATAAAA/EDBwcHBwcFt3YuvGzlyZDNHHRwcfmJfAAAA2szVq1fbugvw+0DICQAAAH6ImTNnCgr+GlP43dzcgoKCmjo6Y8YMFxeXn9sjAACANhAVFWVsbNzWvaBMTU3bugvQOhBy+mLIkCFt3QUAAIDfiqqq6qpVq9q6F3zZvn37iBEjmjoqIiLyqzwIAADA99DT0zM0NGzrXvwCEEDg06/x/x5/AvxeAQAAAAAAwJ8M78V8wkDxCSEnAAAAAAAAAABoZQg5AQAAAAAAAABAK0PICQAAAAAAAAAAWhlCTl/ExcW1dRcAAAAAAAAA2gzei/mEgeITQk5fxMfHt3UXAAAAAAAAANoM3ov5hIHiE0JOAAAAAAAAAADQyhByAgAAAAAAAACAVoaQEwAAAAAAAAAAtDKEnL4YMmRIW3cBAAAAAAAAoM3gvZhPGCg+CbX4zIyMDB8fn1btTBsLCAhQUVERFxdv644AAADAT1VXVxcVFdXM0f379//cHrW+mTNnqqqqtnUvAADgP83Q0LCtu/BrwEDxqeUhJx8fH29v71btDAAAAEDbGDlyZDNHHRwcfmJffghBQcFVq1a1dS8AAADgD9LykBMxZcqU3yO89/LlS19f3xUrVnTr1q2t+wIAAAA/lZubW1BQUFNHZ8yY4eLi8nN71JoiIyODg4PbuhcAAADwx/nekJOhoeHSpUtbqTNtKSYmxtfXd+bMmcbGxm3dFwAAAPiptm/fPmLEiKaOioiI/NL5QWw2GyEnAAAA+PlQPvx3kJeX962n1NfX/5i+fFFRUXHx4sXy8vIfehcAAAAAAABoLXFxcW3dhV8DBopP35vl9BMUFRVVV1dLSUnJysq2dV/+D5PJvHDhAtkePXq0kpJSq1z20aNH8fHxlpaWL168iImJmTdvnrS0dDPtCwsLd+zY8ejRo6VLl86aNYv/G61fv/7WrVvR0dEdO3ZseJTFYnE4HAaDISAgwLOToqhG9wsJ/c/P0rt37ywsLNLT02VkZJrpBovFKi8vLysrYzAYXbt25bPzsbGx2dnZDAaDfORwODU1Nba2tty94tOHDx9kZGTExMR49kdGRt67d2/r1q3Nn85kMnv16rVs2TJra+tXr17p6upSFFVQUHDnzh3SwMzMTFRU9Ft7BQAAAAAA8PPFx8f/HpVzfjQMFJ9+gZDTypUrw8PDra2td+3a1dZ9+T81NTXz588XFxdXU1NTV1dXUlJKSkpycHAQERHhbsbhcKZPn7569Wo+L5uUlLR06VIzM7OUlJQVK1bMmDGjYchp9+7dgwYNMjY23r9/v6ioaFJSkpWVlZSUFP+df/r0qY+Pj5KS0tWrVzkcTllZ2dy5c7t06UKOPnnyREdHhyxtc/nyZfosUVFRFotFQk5qamp2dnaOjo70/qKiIjk5ObrURWFhIUVRhw4dUlRUJHucnZ2Liop27txZWlpaUFBQWFhYUFBQUlLCZrMpipo0aVJYWBhFUSEhIcHBwXQ4iWCz2YaGhosXLyYfQ0NDvby8BAUF6UFmMpk2NjY8ZzWjrKxsw4YNQUFBRUVFDAajX79+np6ew4YNoxs8fvzYw8Nj3rx5PXr0oCjqxYsXcXFx8+fPJ0ezs7OnTJkiKSkpKSmZn5/v4uLi6OjYvXv3x48fUxT1+vXrrVu3vnnzprq6esKECQg5AQAAAAAAwB/oZ4ec2Gz227dv8/LyOnfu3LlzZzotpaCggMViycrKslishw8fKioqampqkhSn2tpaiqI+f/6cl5fHYDA6der0k/vcjAEDBsTExJBtEREReXl5YWFh7lyboKCgfv368X9Bcq64uDiJntBRFVpVVdXff/9tZ2dnbGx8//79e/fuvXjxQl5enqdZVlZWbm6uiYkJRVHFxcXcDaqrq+fOnSsoKCgiIrJ///7a2tqXL1/GxMSQiA9FUadPnyY9CQ0NLS0tlZOT477yhg0bWCzW0aNH161b16VLFzMzM/oQh8PZunWrtra2rKxsZWUliaC1a9fu48ePjx8/dnR0rK+vDwsL69mzZ58+fVRVVT09PZWVldeuXaulpUWnsBUXF2dmZjIYjLKysuzsbB0dnfbt27PZbO4cqB07duzYsYP/UeWRl5c3aNAgKSkpa2vr7du3Ozs7P3nyZMSIEbdv3x47dixpY2VltWXLll27du3bt2/btm1eXl6dOnWaPXs2iR+pqKisW7euvLycyWSqq6tfvHjx3r17enp6bDZbUFBQX1//6dOnxsbG0dHRLe4kAAAAAAAAwC/tp4acHj58uHLlyszMTPJx4MCBhw4d0tbWpihq+PDhRUVFlpaW169fr6iooChqyZIlO3bsmDZt2tOnTymKCggICAgIkJOTe/78+Y/oW2hoKEVRPLPDvkm/fv2uXbvGs1NcXJyOQJWVlYmJifFEkTgcTnV1NR1wISWWhIWFm7pLeno6h8MhJU6dnJyuXr166tSpdevWkaNv3761sLDw8vIKDg729vbOy8srLy9XVlb28vKys7MjJZZmzJjx9OnTu3fvkjzA48eP29jYLFmyhFyBzWafPXtWRETE2tr68OHDFy5cICfS1qxZIy8vX1tbe+DAgbi4OO6QE7F3797JkyeHh4ePHz8+PDy8U6dO0dHRpCi7hobGy5cvSTM3N7f6+vqUlJSUlJScnBx/f/+kpCQhISErKysrKyuKosLCwqZMmXLs2LGhQ4dyX3/fvn2hoaE839THjx8nT578zz//8DPOf/31l6ysbExMDPm+lixZoqKiMnHixOXLlz979oz+4uzt7V1cXEJCQgQFBV1cXFasWEHnK2VlZT1//lxaWlpISEhBQaG+vt7d3f3169crVqywt7dv6rsDAAAAAAAA+HP8vPLhlZWVZmZmmZmZI0aM2L9/v56eXkpKyuzZs+vq6ug2165ds7e3t7a2pijq2LFj0dHRixYt0tDQoCiqf//+a9euXb58+Y/om7Ozs6+v7+rVq42MjH7E9YmOHTu2a9dO7H+Ji4tzV1P6+PGjqKhoM5EvEgEhERx9ff2BAwd6e3uT+W4k++b9+/eHDh1auHBhaWnp3bt3//33XzabbWBgQDLFhgwZkpqaGhISQuJNTCbTy8tLVVV1ypQp5Ap37tzJy8ubMGHCsmXLKIry8/Pj6UBERERgYOD169cpiurWrVtT/bx79y5FUQcOHGj0aF1d3d69ex0cHFRUVFRVVQMDA5ctW/bx40d+hlFZWVn3f2lpaSUlJdHBrObHuaSkJDw83N3dXUZGJiEhQU1NTUVFhaKouXPn5uTkkPmAJPSWnZ0tICBgY2Pz/PlzJycnSUlJug/19fVpaWk3b94MDg5OS0vr3r17fHy8nZ3d+PHj+XkEAAAAAACA/6AhQ4a0dRd+DRgoPv28LKeIiIji4mIBAYHjx4936NDB0NBQX1//7du38fHx9LLEtra2pOxRWlpaSkrK9evXd+/eHRERkZubO3DgQGdn5x/RMWdn5yNHjqxevdrT0/NHXJ+2aNEiERGRhtk3ZOYgkZuby1OJnM1mL1iwYM2aNQMGDGCz2YGBgYaGhgoKCuSolZXV8uXLIyMjx4wZQybizZ8/Pzk5WVNTMz09vW/fvsOGDevevfuAAQMoimrXrt2lS5dERES6d+9OTt+5c+ejR4+CgoLoKkhkVt2cOXN0dXV79eqVmJj49OlTUs+IMDc3JxuzZs0iwcGGsrOzDx8+PGfOHE9Pz+rq6mnTpvE0eP369adPn0jEqn///hEREQ0LeDfFwsLCwsKCe4+3tzf54eFnnDMyMiiK6tGjB5vNDgsLo4NEpP2nT59IZGrNmjVXrly5devWqFGjGvbByMho//79SkpKcnJyxcXFUVFRs2fPlpeX5x4oAAAAAACAXwtKYvMJA8WnnxdyIvkjEhISHTp0oChKVVWV7C8qKqLbqKurk40uXbqkpKQUFBT86F79tHgTRVG+vr7NN6iurg4ODh49ejS9p6ysbM2aNRcvXpwxY8aAAQOCgoJevnzp5ORENzAxMVm+fHlAQAAJOVEUtWXLFjKVr2/fvn5+fjExMdwlwMmSasSePXs2b95sbm5uampK9lRUVJC5ZosXL7a2tiYxGj8/v23bttFn3bp1S15eXk1NjQ578bh169bFixf79+/v7+9/48YNU1NTOv+IpqqqKiIicvv27RkzZlAUxX+8qaGIiIj169cvXLiQZHJ9dZxJLbA7d+4kJCS8fft24cKFZP/ly5clJSVJxSg2m33s2LF58+Y1Gm8iDYyMjFatWuXm5paQkODg4CAgIBAbG0vXFwcAAAAAAAD4w/28kJOysjKZXpefn6+kpJSTk8O9nyBlmyiKIkfJjCcyy4yeO9aKWjfedP78eU9PT57lybgzmL7Kzc2toKBgxYoVJCuHhE4rKysDAgJmzJhRW1u7efNmBQUF7riGqqpq7969Q0JCWCwWyVSiS0ft3r3byclp4cKFM2fO5LlRfn6+k5OTn5+fhYUF99S5S5cuVVdXDxo0iIRa6uvr9+3b5+/vv3XrVjppaODAgQ2rlXPr1KnTzJkzPT09GQyGiYlJQEAAh8PhqXIlJiZmaWl57NgxNpu9ZMkSHR0dCQkJiqKePXu2ePFiEoEiscjVq1fLyMiQkTx+/Didn0VR1Pv37w8ePLhnzx5jY+ODBw/yOcg9e/bU09MjFZdMTEyMjIw+fPjg5uYWHBy8Y8cO8piCgoKSkpKPHj3KycnR1NRkMpmlpaU5OTmqqqokKlpeXl5eXk4q3E+ZMmXKlCk1NTUNa70DAAAAAAAA/LF+Xshp1KhRpNLQ3LlzJ02adOXKFYqiunfvPnjwYLqNr68vi8V6//49mf00a9YsiqLU1NQoigoODq6qqurdu3drlXNq9fwmCQkJRUVFnpATXRH8q+7evbtz505ra2syKZTEqrp27XrixAmy5l1ISEhOTo63t7e4uDj3iZMnTz58+HBOTg49q+v8+fP79u1LTk62tbU9cuQId2M2m21ra+vv7y8qKurh4eHk5MQdKDlz5gxFUf/88w9d2ik6OjolJSUiIoLOovqq/v37b9q0iX52CQmJlJSUhjXRjx49KiQkdOrUqePHj8+ZMycgIIDEy4SFhUmQUUlJiXuOIZvN5l4K0MnJaffu3YKCgvb29rt27fqmuu/BwcHOzs7t27fftm2bi4vL1q1bBQQEXF1dHR0d6TYeHh7Lli3r3r27gIAACf+RGvYk5CQnJzd8+HBra+vjx4/LycmVlZUVFhZevny5V69e/HcDAAAAAAAA4Df280JOYmJiwcHBjo6O0dHRDx8+FBAQGDdu3O7du+kqQmQ+V2ho6Lt374SEhP7++++BAwdSFLVs2bL09PS0tLRLly4VFxe3SsipYbwpLi6uBbMxMzIyjIyM9u7dO3jw4KlTp06dOpWnQWxsLJnJ9VVjxoyJiIig65dbW1t36NBh+vTpdDDFzMxsyJAh3ElhxN9//+3m5iYiIsK9s76+PjQ0lI4c0QQFBVeuXKmgoLB27Voyw5FbTEwMz57k5GR6m8lkNtpzen/DTDRhYeE1a9bk5eXNnz+/Xbt23IdERESOHTu2adOmmJgYHR0dsrNbt24RERGN3oWHo6OjlJTUokWLSCrcN1FRUSElqyiKWrFihaam5sSJE3nmCdrY2JiYmERERJDZne3atVNSUuJeO+/GjRsBAQGJiYkVFRXdunUbMmSIoqIiOZSWlrZy5UoSNgUAAAAAAPhVtOy9+A+EgeLTzws5URSlqal59erVz58/5+fnKysr82TrkPJDW7ZsefnyZYcOHch69mTu2I0bN1qxG43mN8XHx3/TT4yoqOju3bvJdjNBJe4gxVeNHDmS3mYwGCTJi1vnzp0bnkXmnXGbM2fOnDlzmrpLnz59+vTpw3+v+MdgMJhMJs/8suzs7GZOUVNTmzt3bgvuJS8v3yrl5BUUFBYsWNDoIUVFxWb6JiEhYWNjY2Nj02jfpk+fPn36dNLs+zsJAAAAAADwE3zre/EfCwPFp58aciLatWtHiuA0isFgaGlp/bi7t9Z8OmFhYe55WEBw56z9sVRVVfGzAQAAAAAAAH+47w05vXz5suFsrBbo1atXZWVlSUlJq1ytKaGhob6+vj9nfToAAAAAAAAAgD/W94acfH19m1+T/ptwVw76QRBvAgAAAAAAAAD40VoeciJlm1esWDFz5sxW7dIPJCQkRNfn5kHWiQMAAAAAAAD4M+G9mE8YKD61POREin9369bN2Ni4VbvUNlD6CwAAAAAAAP5keC/mEwaKT4J8tAEAAAAAAAAAAPgGCDkBAAAAAAAAAEArQ8gJAAAAAAAAAABaGUJOX8TFxbV1FyiKog4fPty+ffs7d+40erSwsNDIyIjD4ZCPPv9fUFAQd7O6ujodHZ2qqiry8dy5cy4uLj++77+YysrKkJCQpo5mZGQ8bBb9LVAUlZSUlJ+f/7M6DgAAAAAA8EP8R96L//swUHxqefnw30x8fHybFwBLTEx0d3f39fW1srK6efOmrq4u99HS0tLAwEBlZeU3b97Iy8tLSEhs2LDB2dm5vLz8+PHjM2bM4L6OmpqahIQE+RgYGDh37tyGt5s/f/6CBQvGjh3bTJdMTU0tLCzMzc35fISioqJBgwalpaXJysryeUqjJk2atGTJkunTp/Psz8/Pl5KSkpSU/KarNfoUib+bkLAAACAASURBVImJ27Ztmzp1KkVR5eXlTCZTXl6ePrpt27aamppmrnnp0iVhYWGyvWTJkgMHDsjJyfn7+798+dLExMTAwOCbeggAAAAAANDm/gvvxb8EDBSfEHL6r0hJSZkxY4a/v/+YMWMkJSUnTJhw9erVQYMG0Q1cXFweP34sJydnYmKydu3a2bNnKyoqrl279v3797du3aqpqamvr5eSkho/fnxmZmZ9fX3v3r0nTJiwadOm8PDw1NRUZ2dncp3U1FQpKSmKomJiYlxdXSmKqqiosLCwkJOTExYWrq+vLy8vd3Nz09PToyhKX19fRUWF/6dgsVivX79msVjfORp5eXmVlZUN95uYmKxYsWLRokXfdLX8/PxPnz6RbR8fn6NHj0pLSxcUFBQWFmpqan78+FFKSmr58uVr166lT/Hz87t06VJTFzQyMqLjTRRFvX37VlVVdcSIEQYGBp07d541a5a3t/e0adO+qZMAAAAAAAAAvxOEnP4Tjhw54u7u7ufnN2bMGIqiJk+e7OfnZ2pq6urqam1tTTezsbHhcDh5eXkURT1+/FhTU5OiKAEBARaLlZub6+Pjc+DAgWfPnj169EhMTCwuLu7kyZM7duxYtmzZtm3byBU0NDREREQoiqqpqSktLdXQ0KAoql27dsuWLfv48WN9fT2DwZCUlCT7KYqytrams6UKCwslJSXr6+sfPnyorq6upqZGd6y8vDw9Pb1Lly7i4uLcz8VisR4+fFhXV6erq0tSk6qrq0tLS+kwVk1NTXFxsbKysqBgI3M8KyoquO9VWlpaX19fVlb27t07UVFRBQUF0qXa2tpHjx5paWmRyz59+rS8vLx///6ioqINr2lpaTlu3LiCgoJZs2b9+++/Xbt25ekz8fnz52XLlm3fvr3hIX9/fyEhoS5dutCdFBYWXr169Y4dO4yNjSmK6tev38qVK6dOnSogIMDHlw8AAAAAAADwG0LIqY2VlZUtXrw4Jyfn/Pnz6urqr1+/Jvs1NTUvXrxob29/5coVLy8vLS0tiqLU1dWdnZ0nTpzIZrOdnJwWL15MUZSCgoKSkpK1tTVdsElSUlJUVLRdu3alpaVRUVGZmZl08KWuro5sv3z5UktLi8REhIWFyfyyhkxMTKytrUnYa9y4cfr6+hEREfLy8g8fPtyzZ8/y5cspioqOjp42bZqWllZlZSWJuRDZ2dkmJiYMBkNeXj47O9vPz2/ChAm1tbVGRkb29varV6+mKGr27NlCQkI8taiI+/fvu7q6ct9r7969z58/P3jw4Llz53r37n3q1Klx48YNGDDg/v37cnJyDx8+vHjxYkhISEpKSkVFhbS0dHx8fLt27XguKykpKSkp6eXlZW9vX1lZ+f79ezK2nz59OnbsmKmpKR1uExcXt7CwaNixmJgY7o8FBQVlZWU6Ojr0s48ePbqkpOTVq1ddu3bl+wcBAAAAAAAA4LeCkNMXQ4YMaZP7vnr1Sltb28bGhsxxY7FYsbGxw4cPJ0c3bNjw4sULJpPJ4XDq6+tfvnxpY2MTEhJSU1NjZWWlqqoaGxtLUdTGjRvl5OR69uxJzkpMTBQVFc3KypKTk0tOTj5w4ICxsfGoUaNIShRpU1hYqKSk9K29ffDgQVpampSU1JUrV/76669ly5ZRFLV06VJHR8dNmzZxOBy6aBSHw1m0aJGFhcWWLVsoigoJCVm0aFFubq6MjMzFixdHjRo1dOjQf//9NyMjIy0tjc97eXh43L59m2diHanzLSEh4e7uPnfuXA8Pj5MnT9bW1urq6l68ePGvv/5qeOXw8PCDBw+OGTMmLy8vJCTE3t7+3bt3Z8+eHT9+vImJCWlTV1dXUVExb9488vHt27cVFRV0dS1FRUX6amVlZXV1dStWrKD3CAgIdO7c+c2bNwg5AQAAAADAL6St3ot/ORgoPiHk9EVblf7q379///79KYqaOHEiRVFVVVXy8vKRkZE8zXx9fYODgwsKCrp161ZdXd2tW7dXr145OzsPHTqUoqhnz5517dr1woULpPHRo0cZDEZhYaGcnJyKisrcuXMnT56ckJAgKyvLYDBIm6KiIu64CZ/++usvUgdq9OjRnz59IjWSnj59SlKWBAQE7O3tSTdevXqVkJCwc+fO9PR0iqLU1NRqamoyMjIGDx6sr6/v7u5uampaXl4eEREhIyPD570arSq1YMECMvVv+PDhrq6udnZ2FEWJiooaGBhkZ2c3bJ+ammppaXnu3Dlzc/Pq6uri4mIPD4/169dnZWVxlzwvKipSUVG5efMm+bhnz57CwsJdu3Y1vCCTyVRWVu7cuTP3zuLi4u8soA4AAAAAAPCToSQ2nzBQfELI6T/hwYMHbDablBBis9mJiYlkv5CQ0MCBA0kVp5iYmA0bNnh4eBgZGcnLy8+fPz80NHTTpk2ampp6enpWVlb01U6dOiUqKhobG3vo0CGKonr06LF06dIVK1YcOnSoffv2pE1VVZWIiMjKlSu9vLxCQ0OVlZXJjZonJydHNsTExEhhpoKCAjJVjeynM6fevn0rKChI15CiKMrAwIA8I5lP5+TkpK+vr6+vz/+9Gm1GR3ZERUXFxcXpKYSioqKNLjn3+vXrvXv3mpubJyYm2tjY9O7d28jIiLtwOFFYWPjhw4eRI0eSj7m5uQwG48GDB3SDwMBAssKdnJwcT82m0tLS/Px8bW3tph4NAAAAAAAA4LeHkNP3SklJiY6Ozs3N/fz5s7q6+oIFC9TV1cmh6urq1NTU5ORkslzapk2bmrqIj49PbW0tRVH19fVMJpOEikjhIToSVF5ezp04IygouGvXruXLl0+YMEFGRobUHW/K6tWrb926VVxcTKIkFEW1b98+Li5u8ODBFEUFBAQsWLCgZY+voqJSWVlZWlpKIkR0LaouXbqw2ewTJ040TE1isViWlpakevfhw4dJXhKfBAUFORxOy7pKmJqaktlwFhYWoaGh+fn53t7eDZs9f/581qxZJGTGZDIHDx5cV1fn5+dHz5Wjvwttbe2nT59yn+vq6jplypRGi5cDAAAAAAAA/CEQcvpeI0aMqKqqoj9u3br1zp07I0aMoCjKzc1t586d9KFmQk7Hjx8nG1VVVdeuXfP392/Y5s2bNzxz0IyMjBgMhqur6+PHj7lXfEtJSREVFeWOgwgLC5uYmFy/fp0Oh8nKyj58+JCsyNahQwcfHx8ZGRl5efmioqK8vLz27duPGzeOn8fX0tIaMGCAu7u7p6dnXV3djh07yP4uXbqMGjXKwcHh1KlTEhISHA4nKipq+PDhpMMlJSU3b95MTU0dP3780KFD+/btS1HUmTNnSkpK1qxZ08ztlJWVMzMz2Wx2oyvc8S8pKUlNTU1XV7djx47Ozs4NG1y/ft3S0pLEy7Zv3963b9958+Zt2LDh+vXr0tLS3C0FBQXpJK/Pnz/v3LkzICAgMzPze7oHAAAAAAAA8Kv7rvf230lcXFzLThw2bFhISEhRUdGDBw8UFBTq6+tJHIdUFDtw4ACpn92MFC6pqalsNjvlfzGZzIcPH5J16E6ePEnOysvLs7Oze/fu3dixYxcsWMA952vPnj07duy4desWSWJiMpm5ubnv37+/ePFiv379SBsdHR3SeYqiPDw8VFVVbW1tR44cOX/+/B07djRV0rtRx48fDwwMVFVVVVdXHzRoEL3/7Nmz1dXVioqKPXr0kJOTW7NmDZvNvnfv3oEDBy5duiQuLj506NCNGzeam5tXVlZSFPXvv//euHGj+XutX7/+xo0b4uLiRkZG/Pewob59+z59+tTW1jYgIODBgwekCBQ9tunp6SkpKZMmTXr+/LmVldWFCxf8/f3nz58/btw4PT29U6dOVVRU8FwwPDzczs6uW7duKSkpaWlpLaiTBQAAAAAA0LZa/F78p8FA8QlZTl/Ex8e3rAAYXWFaXl7e2Ng4MDCwoKCA7Jk2bRpFUcHBwc2czmaz6cwgYurUqTx7Tp48mZ6eThZf8/DwCAgIcHd3NzIysrKySklJERMTu3Dhgq2t7apVqxYtWjRq1KijR48KCwvTpwsKCi5ZsqS0tFRTU9Pa2prs7Nix4+nTp0nhbWlpaS8vr0a7l5CQQG+TQuCEmJgYPcGtf//+L1++fP78ubKysrS0tJubG9mvpKQUGhpaWVn57t27Tp06kZloo0eP/vjxI32djRs3bty4kWzTqV7N3MvQ0PDJkyeNNjMwMCChq4ZX434KQlFRMTU1NSgo6PXr1ywWS0xMTFNTk16Q7sOHD7t37/7777/j4+MXLlzo4+NDxnPz5s1TpkzZu3evk5PT+fPnySKAhJCQUNeuXe/cuUNieQAAAAAAAL+cFr8X/2kwUHxCyKnVFBYW3r9/n6KoGTNm8H+WoKBgYGDgV5stXLiQbDg7O2/evJnBYMyePZuuWm1hYWFhYUG2T5w40fAWd+/ebeaa309YWLhnz56NHpKUlOzRo0dr3agVqaiorFy5stFDEyZMIDXOG07f69+//9mzZzkcDk/J8FGjRnFHoAAAAAAAAAD+cJhY1zry8/PHjx9fUFBgYmKyYcOGH3cjYWFhBoNBURRPyANaXTPlojD4AAAAAAAAAM1DyKkVPHnyZMiQIenp6XPmzLly5YqQEHLHAAAAAAAAAOCPhuDIF0OGDGnZif/++++0adPKysocHR137drVsvwXJycnQ0PDqVOnko8sFotsCAoKNnrBqqoqTU3NDx8+tKzPFEXV1tYOGzYsKSmJ3hMaGhoeHt5oUac+ffo8evSIoqji4uLo6Gh6f/v27ceOHdviPsAv4c2bN/Ly8u3atWvrjvwyKisrIyIi6F/nZjx79uzDhw/Dhw///puyWKyMjIw+ffp852KO/Dhx4kRxcTFFUQwGw9HR8d69ezExMeSQgYHB+PHjG55SW1vbuXPnoqKiH903AAAAAPgeLX4v/tNgoPiEkNMXLS79NXny5E+fPomKikZGRpL12mRkZEjtpKCgID8/v/z8fNJy+vTpFEV5e3urqKjwXOTu3bvkKEVR79+/19LSUldXLy0t3bhxo729faP3raqqanR/UVFRnz59muptfHy8uro62S4rK6Moyt3dPSIigpxYUlKSmZlJjl6/fl1CQoJUO3rx4sXKlSuVlJSGDh26adMmUuqouro6NjY2IyPj/v37ZGU3cmJmZmZwcLC1tTW9atuePXsmTJhAF+duaNKkSUuWLKFHoBm+vr4JCQm7du3q0KFDU22Kiorq6uq4c804HM6nT5+6devG3ezVq1d79+4VExPj3llfXz9lypQxY8Y0vOz69etFRES2bt361U42z8LCQkxMjDuSyGQyZ86cyc/j8+P58+fFxcUGBgYtOHfnzp0SEhJ2dnYkbPHs2bMHDx5UVlZmZ2fv27ev0VNOnz49dOhQ7rF9/fp1QUGBvr7+kydP2Gx2r169GrZPTk5+8eIF9/558+bRP5mtq7S0ND09XVpaulevXjxf96FDhwwMDPT09Og9+/fvNzY2Jgs7nj9/nnRSQkJCW1t7woQJdDTn/Pnz8vLyTcVbExMTt23bRkJO5eXlTCZTXl6+0Zbkx6lVQk719fWGhoaPHz/+zmGcP3/+ggULmg8ld+3alTwRGZC7d+8WFRWNHDny/v37t27dokNOvr6+dXV1dPeKi4u9vb3pi4iIiNjY2HxPVwEAAACg1aEkNp8wUHxCyOl7kXeq2tralJQUsoeOhjx79uzatWt0S7LNsxoduUJGRsamTZvExcV79+69fPlyXV3dBw8eHDhwgG7z4MGDXbt20R+ZTGZ1dbWZmRn3ddauXWtgYKCgoPDq1aumeisiIkJ6GxMTw+FwZs+e7enpSUJUcXFxycnJq1atoihKQUGBLGY3a9YsiqICAgJmzZolISFRVVWlp6fn6elJUVRJSYmxsTHZWLVq1fz588mybmfOnPH09FRWViZBqDdv3qxbt45EqZqSl5fHvdhcM0xNTWNiYnR0dE6fPj1x4sRG2+zYscPX15dUvKKHq7Ky8sGDB9zBBXFxcS0tLZ5ZkCwWS05OrtHL3rhxg15cj0dJScny5cvFxcUbHqqtrd28eTN3bfUJEyYICQlxh5zYbLaGhkazz82vR48eHThwQFtbOzMzk16dkH+jR4+2sbE5e/asv79/t27d1NXVZ8+eff369eDg4JKSkoZhvs+fP69YsYLn583b21tGRkZfX9/FxWXq1KncISe6/ZkzZ969e8cdF6uurm7REzcnOTl56dKlJSUlRUVFurq6OTk5VlZWW7Zsob+pPXv2ODo6cv9U7NixQ1JSkoSczpw58+HDByMjo6qqqu3bt/fo0SMiIoL8wJw5c6ZHjx48cRkfH5+jR49KS0sXFBQUFhZqamp+/PhRSkpq+fLla9eubbR7586dmzdvHqn+xmKxWCzWxo0bmwmnNkNMTGzAgAEpKSk1NTWZmZkPHz4cPnx4C5IQY2JiXF1dKYqqqKiwsLCQk5MTFhaur68vLy93c3PT09M7derUyZMn6fZVVVVFRUVTpkyZPn06k8lMT08vLCxks9mKiorr169fsWIF/Svm6upKcqMoiqqpqTl69ChCTgAAAAAAvzeEnL5XTU1NU4ecnJycnJy+eoVHjx717NnTx8cnNjY2IiKCzWY3nBqjrq6+dOlSsh0ZGXnz5s3bt2/ztKHDFqKios3fMTc3NyAgQEBAQFlZOSEhoby8nKKojx8/1tTUkHdCEplKTU1NT08nGQpkg8ShKIqyt7d///59x44dKYoaMWLE58+fk5OTSW5hdHS0hYVFVFQUCTlFRUXJy8vTcQcWi/Xw4cO6ujpdXV1JSUnuXpWUlGRkZHTt2rVLly5N9VxeXv7MmTOhoaHNFMzau3fv3r17uffs2bMnKCiIO7JAUVSnTp2ayiBrdMRycnKmTJnS6FFRUdFhw4aRDJqKioq1a9ceP36cHKqrq5OWluZuvGjRIj5vyg8Oh2NnZ3flyhUfHx9TU9OcnJypU6cOGjSIO17JPz09vaSkJDc3N5IBJyIi4unpWVhYePPmzUbb3759e8CAATwpPFFRUfv376co6v79+zxfBHf7MWPGkGbcCgsLJSUl6+rq0tPTe/XqpaCg0HBPXV3d48ePBQQEdHR0SJSz0RP9/f03btx45swZIyMjaWnp0NBQEv0xNTW9desWnwNibGxMOvns2TNtbe3o6OjRo0c31djS0nLcuHEFBQWzZs36999/u3bt2mgUkigtLbWwsHB0dKR/bZ8/f37o0KH169c3bJyRkcFgMHR0dMhvEPd820ePHsXFxeXm5j579uzJkyfm5uZdu3bt2bNnz549paSk+HxMWk1NTWlpKelSu3btli1b9vHjx/r6egaDISkpSfbPnTuXe1FOERERNzc3Eo0VFBRksVhxcXEPHjzw8PCgKGrTpk2N/jmqqKg4evTot3YPAAAAAAB+LQg5tb3Q0FBNTU1NTc2wsDAdHZ2ysrKGiTYKCgr0u+7Tp0+7d+/e6KtvRUVFcnJy87cbOHDg06dPVVVVKYpydXWdP38+2Z+fn19QUBAcHEw+1tTUaGhoxMXFdejQYffu3YmJiRUVFZMnTyZHra2t6+rqSPKOnJxc7969o6OjhwwZ8unTp6ysrOPHj9PRmejo6BEjRpA35OzsbBMTEwaDIS8vn52d7efnR2c/3bp1a/PmzZ07d05JSXFzc1u3bh1Pt0+fPu3v7+/l5aWjo2NiYsJ96PHjx9euXWtqocCamhpPT086BkRERER8/vy50TpZHA5HQECAflLi6tWrY8aMad++faO3kJSUXL58OdkuKChYu3bt4sWLGzZ7+/bthg0beGbVkTt+/vx5y5YtWlpajV6/Ga6urnFxcVu3biU5TVOnTt26dWtUVFSjkYtmuLu7V1RUuLi4SElJcU8eHDlyZHx8fFhYGM+AENeuXZs2bRrZfvjwobOzM4lUurm5kcpfy5Ytk5eXP336dMP2jRo3blz//v3Dw8MVFRU3bdpkamrKs0dVVXXmzJmysrJMJrOmpubq1au9e/dueKKuru7ff/8dHx/fpUuXlJQURUVFBQUFiqKOHz+ur69/4cIFCwuLbxofDQ0NBoNRWFjYTBtJSUlJSUkvLy97e/vKykoyQ5aiqE+fPh07dszU1JSOLpWWlo4dO3bmzJk7d+6kT3dycpo2bVqnTp3oPWfOnBESErK0tIyNjY2MjLx48SJFUTdv3ty8eXNaWhpp8/jx43v37vXu3XvevHmDBg168OAB/SvcAi9fvtTS0iI/n8LCwo2WoxIVFZ03bx4pJMdgMPr27du9e3fyaIMHD/b09IyOjia/bvv27UtISGh0xuixY8eamqoJAAAAAAC/DYScvoiLi2uT2Zj19fV+fn4CAgJsNjslJcXMzKykpIRkDzXl/fv36enp3HNStLS0/v77b3KIzhy5deuWsbGxmJjYy5cvP3/+TOcZbd++PS4ubsSIEefOnZORkfHz8yOlwbmpqal17txZWFh42bJlly9ftrW1jY6O3rhxY2Vl5apVqzQ0NEjmTnl5eVZWVrt27YyNjaOiopycnGJiYvr379+nTx8Wi5Wbm6uhoREVFeXg4EACK4sWLbKwsNiyZQtFUSEhIYsWLcrNzSV1qRMSElJTU2VlZe/fvz9mzJiZM2fyzDWzsLB48+aNgYGBh4cHqTBFVFRUmJqazpw5s6nhIvMNeWbh3bhx4+nTp3Toh5S4UlJSIv2Uk5PjibAEBQXRUaSKiorKysqGBbm+SlJScuzYsQwGgyfkVFpaunr1anrG5dGjR7OyshpN42Kz2bq6uvRXf+HChSNHjiQnJ6upqfXs2XPq1Klnz54l4R4an1ebP3/+mjVrevTo4e/vP2rUKLrNhw8fZs2a1WgAi8VihYWFkTATRVGdO3desWJFTExMUVGRg4NDUFDQpEmT7Ozs6PJJPO0jIiLoxD2Sm0Zy6BISEjIyMrijrvQeFovVu3dvCwsLEqlZtmzZokWLkpOTyXhyn7h+/Xo7OzuSLvfgwQNSZI2iKAEBgUWLFt25c4fPkFNtbW15eXlVVZWXl5eYmNhXiy6Fh4cfPHhwzJgxeXl5ISEh9vb27969O3v27Pjx4+k4aVxc3Ny5c+fMmbNt2zb6xMrKyjNnzvj5+XFfTUlJydHR0dLScs6cOU5OThUVFdLS0pGRkdylCi0sLOhnyczM5E4dqq+v//TpExkQPn8MCgsLyW9B8xwdHUl2p4CAwMuXL42MjMLCwsghd3d3NTU1Egf866+/6JpxLBZLSEiIw+F89eIAAAAA0Iba6r34l4OB4hNCTl/Ex8e3yU/MkSNH9PX15eXlb968GRkZ6e3tfeXKFbrwdqPi4uImT55Mv3YmJSXFxcWRbR0dndDQUJLaIyUlFRYWJiIi4u3t/fz5c1KAiXB3d6fL+n7+/Nnc3JzOdaJfiZcvX56amvrPP/9kZ2dnZWVlZWXl5+dbWVkZGxu/ffs2JSUlJyfH3NycBIyMjY1PnjzJZDJJThNFUcOGDYuKihIREcnNzSUln169epWQkLBz504yR09NTa2mpiYjI2Pw4MHk7VRWVpaUUu7Tp8/NmzfpvCFCTEzsn3/+MTMzo8vBkMe0tLTU1dUls3gaOn/+/LFjx16+fMmzf8+ePdwf+/Xrt2vXLu5QC7d3794lJyeTgaUo6tSpU4GBgTExMd+6OqGsrOzChQsb7vfy8ho9erSamhr5yGKxmEwmSbbiaUnK/ZDt6OjoxYsXh4SEkBOHDRt29uxZCwuL4OBg7gw4Pq+mrq4eFBR0+fJlGRkZusHnz5/NzMwmTZrU6AzE2NjYjh070oXDO3ToMGHChHv37k2ZMmXChAmnT582MzPjruHF015SUrJz5870UXoyqZWVFU+WH73n+fPnT548oddMXLdunaam5rt370jKHveJCQkJ27dvJ9v37t0bNmwYfTUVFZXAwMCGj9Ooo0ePkiCOiIjIjRs3mo8zpqamWlpanjt3ztzcvLq6uri42MPDY/369VlZWeRnm5CXl9+7dy9PkHTDhg16eno8pZfGjh378ePHxMTEwYMHe3h4fP78uV27dteuXTtx4kTDu3M4HHFx8Q8fPmzduvXFixeZmZlZWVlLly4lyUR8/hgUFRU1/8eHiI6OJoEkQUHBiRMnbtq0SUpKipyYmJg4duxYekIlSVoMCQn56jUBAAAA4L+grd6LfzkYKD4h5NTGTE1NJ0+eXF5ePm3atGHDhklKSt67d8/c3Jxu8OzZMw0NDTo94fPnz4mJiRcuXKDfDD9+/FhaWspz2SdPnnTp0oWUZGqIZ26XkJAQdzkeEkWiKEpXV5e8nPfu3TsjI4OkUcjKykpKSgYGBqalpdGpQyNGjKiqqkpNTY2OjiZZNsOHD4+KihIVFaULOb19+1ZQUJA7s8PAwIDNZpNt7hddJSUlMm2nIe463Dk5ObNnz5aUlLx9+3aj0Z9jx46RN/mlS5devnyZZ7UyWn19/cuXL5spIBUYGDhmzBg6nLFy5crTp0/7+fk1Gj/6ViRGcOXKFXoPT6ytqbOmTJni6urKHV2aPHnywYMHTU1N7969q6+vz//VaKRaPPHkyRMzMzM1NbUjR4402phnlhxJWbpx44aOjs7SpUvv3LnDYrFiY2P/+ecfZWXlhu319fU3bdrU8LINs2zoPR8+fBASEiJT5CiKIpfNz88nISfuE2tra8lGaWnprVu3vLy8uJ+LnsAoIiJCx17pE7l/a+zt7ffv319UVGRnZ/f3338nJCQ0U0Ts9evXe/fuNTc3T0xMtLGx6d27t5GRUcPC4d27d+/evTv3nuvXr/v7+9OLRdIEBAT8/f01NTXp73Hfvn1KSkrcyVZXrlwhK+vl5OR06tSpffv2qampU6dOtbW17dGjBx1A5PPHoKqqSkREZOXKlV5eXqGhocrKygMHDmzYjMFgkN8mQUFBIyOjSz8nIQAAIABJREFUuXPnJiQk+Pr61tbWamtrL1u2jG4ZERHBXdCKZD+R765hNToAAAAAAPjNIOTUxsjbMpvNZjAYvXr1ev/+/f379318fEit7oyMjNWrV/v6+tLpFdu2bRs1ahR3gCYvL69hYkJQUFCjdVgyMzNVVFS4cy7IjbhLaz9+/JhsVFVVkZos1dXVZMPIyIiiqI0bNy5cuLCsrCw2Npa0JOWcwsLCHj58SGK9w4cP37lzp6ioKF3IqUuXLmw2+8SJE42mirx+/Zp7u6lC3QSHwwkICLCzs7O1td22bVvDKACbzd66deuRI0fu3bunra1tYmIyefLk69evN1rOOSQkREVFhbzYN+rcuXNr1qyhP3769GnevHkbN26cPXt2M/Wh+fHmzZtZs2YtXLiQDCz/FBUVg4KCxowZw7P/r7/+ev369cSJE+/fv8+9VNy38vPzW7FixerVq11cXLjX/uMWEhJy9uxZ+qOBgUFlZaW/v7+FhcWrV6/ExcXJ5EQ6gsnTvgU6d+7MZDLz8vJIsImslMedKkUbMGBAYGDg0KFDXVxcpk+fzh2fPXLkCF1FSF1dPTc3lz6rrKysvLy8a9euPFdTUFA4fvy4pqbmyZMnlyxZ0lT3TE1NyUUsLCxCQ0Pz8/O9vb2/+lDHjx93dHS8fPlyow/CnZ+VnJy8ffv2e/fucQdYFRUVJ02a1KdPHx0dHVLwW1FRscUl6tu3bx8XF0cSDwMCAhYsWNBos0OHDpE8wZUrV27evPmvv/7y9va+evXqjRs3pk2bxl2SLCoqKisr6/Pnz6SIeFRUFNnfcIUEAAAAAAD4/SDk9J+wffv2rl27nj17ls1mHzx4kAQypk+f/unTJwMDAzpGk5mZuX//fnpiEZGTk0NmrtGeP3/u6+t77969hje6ePGiqqoqz2tzfn4+XUiIrM5GcmSEhYXV1dVJUgPZIPr06aOgoCAvL88dPDI2Nvby8urduzdZh65Xr15VVVVXrlwhlZtIyGnUqFEODg6nTp2SkJDgcDhRUVHDhw8nEY2TJ0/a2tqqqKgEBwfn5OTwFAinFRYWXr169cCBAx8/fjx//vykSZMatrl3796aNWvYbHZMTAwJJIWGhk6YMMHc3Pzq1as8AZQ3b97Y29tzPz63gwcPlpaWpqSkXL58+cSJE/n5+W/fvmWxWOrq6mw229vb29HRkaIoGxub+vp6Egiorq6mq9iQ6JiwsLCvry/Plevr6y9fvrxq1SoHB4emCp83j2cSFs3V1TUnJ2f8+PHZ2dn0CoN8qqysvHz5sqenZ0lJSXBwcFMzDSmKysrKqqyspHOpyEp8N2/eNDQ0XLRo0ZEjR8aNG8cd+GjYnl4ekZCSkvrqSosaGhoDBw7csmXLkSNH2Gy2q6vrsGHDSPiJx7p16/T19W/evFldXR0fH092Pnv2bP78+f369aOTuWbPnr1u3TobG5u+ffsymUxnZ2d1dXW68BM3aWnptWvXenh4LFq0iKRB8fRfVlaW/GglJSWpqanp6up27NiRLlzVqJKSkn/++ef8+fM3b97kLs/UqLCwsAULFpw8ebJPnz7c+4cOHTp06FD6Y//+/ekZoC0gKyv78OFDMiexQ4cOPj4+MjIy8vLyRUVFeXl57du3HzduHMmLJBMDyYqcwsLCAQEBAwcO1NTUJNNmiQ8fPjx48GDSpEkODg6kxlyHDh1a3DcAAAAAAPjlIOT0xVdf+X4cLy+vEydOJCUl1dXVzZ07NyQkJCcnZ8CAAR06dCAhlcLCwo4dO0ZERMyZM8fLy4t7qguTyYyMjCSBDyIyMtLW1tbd3Z1OchESEnr37t27d+8oikpLS2tYAllbW/vOnTv0R1dXV7IhKSlpaWlJqgWTDRLt2rVrV3FxsYSExIYNG9zd3UmS0ciRIw8ePEhfXEBAYNiwYcHBwdzhsLNnzy5ZskRRUVFFRaWgoEBdXT0pKYm8qE+fPn3o0KHCwsJ5eXne3t6NxhEmTZp0+/ZtPT29v//+e86cOY1OGzx58iTJzbG3t6ezn8TFxYOCggwMDLy9vVetWkU3vnDhwtq1a62srObNm9foVxMbGyspKens7KyioqKiotK5c2c1NTUyCfH8+fNr1qxZtWqViIhI//792Ww2nXvCnZnC4XB4EjrYbLaDg8PZs2dVVVXPnTtH3uFb18mTJ0NCQr4p3lRdXT1x4sTY2FhtbW17e/sFCxY0HwC6du2aiYkJz3zG6Oho8nVHR0fz5Kk1bO/j40Oy+YhTp059NTeHTDSzsLBQVFQkgT+yiFtDGhoaaWlpMTExY8aMUVBQCAoK2rNnT0ZGhqOjI3cYyMrK6sWLF4MHD5aRkamoqNDS0goMDGxqAubKlSv37dt36tQpW1vbhv3PyMjQ1dWlKKpv375Pnz61tbXt2bOniIhIWFhYYWGhnp6elZUV3bigoMDFxeXChQujR49OT0+ny3g1Ki0tbdeuXeHh4RcuXGgqzkjr16+fs7NzozWb+KGjo0P/AHt4eGzatMnW1ra0tFRUVFRWVtbMzIz8uNbV1ZH5s+Xl5WTdQBcXlxkzZmRkZFhaWjo5OQ0YMIDD4axcuXLx4sVbtmwxMzMjf7Xi4+M7dOjQrl07AQEBDocjLS0tJSXVgn4CAAAAwA/Shu/FvxYMFL84TSMFpw8cONCCo7+fsrKys2fPfvjwoXUvm5mZOXjw4Ddv3tB7yNpwJiYmw4cPNzAwMDAwuHXrVkZGhoaGxs2bN+lmkydPVlJSkpeXX7x4Mb3z5cuXgwYNioyM5L5Fbm7u6NGj+/Xr169fP3Nz85qaGg6HU1NTo6WlxeFw3r17p6enR1pWVFT079+/W7du//77L/cVFBUVyUZUVJS+vr6RkVFZWVlNTY2FhUVAQMC3PvKnT5+ePHlSWlrKs7+mpubx48cVFRVNnZiVlfXV8WexWE21ef/+PamgTIuMjOQe0m9SV1cXExPTsnPv3LmTmJjYsnN/nFu3bj1//pzPxoMHD75+/Tr/F//W9s3Ly8vLz8/nv31hYWFkZGRtbW2jR+vr658/f15UVNRa3Xv37t3BgwfXrl27evVqJyenPXv28HzdbDbbx8cnKyvrq5eqr683MTFZu3ZtcXExP7eurKzcunVrVVVVizt/+vRpNpvdfBsDA4Pr169fv349LCzMxMTE1NSU/MWora3dv3+/trZ2SEhIeHj4iBEj6DG/cePG0qVLDQ0Ne/XqpfX//Qd/C+BPRv+XrgVH//v+tH+zAQAAwM/X6L83BJpZtXr//v0ODg4HDhzgTgzh8+jvJD4+fteuXZmZmX5+fm0Yy2Sz2Tz5MkwmU0BAoKlSO19VV1dHEoXojaawWCxyFzabXV9f/9UJUPDbS01N7d27t7Cw8A9qD78B+u8GwC9BSUkpPz+/ZUf/+/6cf7MBAABAW2n03xuYWNek8vJyX1/f06dPl5WVMRiMS5cutW3uXMOCu80snsUPOszUfLyJ1HKi+4B4E5D63D+0PfwGEG8CAAAAAPjDIeTUCJLWlJyczGQySSWgc+fOYa4mAAAAAAAAAACfsFL1F3FxceXl5bt37+7Vq9fs2bMTEhIQbwIAAAAAAIA/R1xcXFt34deAgeITspy+CAgIuHPnzsePH7W1tT99+kTvr66unjFjRpt2DQAAAAAAAOCHi4+PNzQ0bOte/AIwUHxCyOmLrl27JiYmBgYGktXrNTQ0njx58v79e4qirK2t3d3d27qDAAAA8KMoKSm1dRcAAAAAfjeYWPd/ZGRkbGxsoqOjPT09paWlP336ZGRk1L179xMnTmzevLmtewcAAAAAAAAA8MtAyKkR+vr6hw4dSkxMHDduHFmm7cyZM15eXm3dLwAAAAAAAACAXwNCTl80LBBOJz0FBQVNnTr1yJEj8fHxbdQ7AAAAAAAAgB8LC2fxCQPFJ9Ry+qKZ0l/6+vr6+vrl5eVhYWEaGhqdOnX6uV0DAAAAAAAA+OFQEptPGCg+IeTELxkZGUtLy7buBQAAAAAAAADALwAT6wAAAAAAAAAAoJUh5AQAAAAAAAAAAK0MIacv4uLi2roLAAAAAAAAAG0G78V8wkDxCSGnL7AaHQAAAAAAAPzJ8F7MJwwUnxByAgAAAAAAAACAVoaQEwAAAAAAAAAAtDKhtu4A/HBVVVUMBkNMTKytOwL/482bN/Ly8u3ateOzfXFxsb+//+rVq4uLiy9dutRom2nTpnXu3JmiqNLS0tu3b0dGRu7cuVNWVjY/P9/U1DQkJKRjx46t+hAAAAAAAAAAjUPI6YshQ4Y0dSglJSU6Ojo3N/fz58/q6uoLFixQV1f/6iFuTCbz7du34uLiAgIC3Ps5HI6IiIicnBz3TgsLCzExMe6WTCZz5syZ06dPp/c8ffqUw+H07NmTn0ebP39+79693dzc+GncDP5v+uHDh0GDBiUlJSkpKbFYrOzs7NTU1MLCwjVr1jTavra2tqCgoLi4uKSkpLy8vF+/ft26dfvW7vEzbt/j+fPnxcXFBgYGLTh3586dEhISdnZ2goKCFEU9e/bswYMHlZWV2dnZ/4+9O4+rafv/B75Pp0EqlUppUsmUeSpRSiRFqETGTHHRYOiar4oGXBFdY66pwUwyRSkZioypJCVNmufxNJ3z+2P57O/5nQYHubnX6/nXPmuvvfb7rNN9POz3Xeu99+7dS/rMnz9/wYIFxsbGrQ0iLS39/PnzZcuWeXt7a2pqUhR18OBBIyOjtLQ0JpM5adIkiqJERUWjo6NXrlxZXV3NYDB8fX3FxMTKysqsrKySkpKmTZtGUZSxsfH27du/YyYAAAAAAOC/qY3nYuCGieITUk6fjR49urVTBgYG1dXV9Ed3d/ewsDADA4O2T3HLz8/v37+/sLAwT8qpqampqakpKyuLO+s0adIkQUFB7p5sNltDQ4P7wvDw8M2bNx8+fHju3Llf/GpdunSRkJBo7WxxcfGqVatERUWbn6qrq/vjjz/oHBP/N+3SpUt2djZZV9XU1DRv3rxz585ZW1vPnDmTrMH5/fffs7Oz8/LycnNzi4qKOnXqVFBQICQkNHToUHl5eRkZGZJy4j82Puftm71582b//v19+vRJSEhYunTp114+fvx4Ozu7gIAAf3//Xr16qampzZw588aNG8HBwcXFxTIyMhRFPXr0yNXVlaKo8vJyGxubrl27CgkJNTQ0lJWVubm5jRgxgslknj592tDQ8MOHDzt27FBWVk5JSWGz2SUlJQwGIzs7Ozc399GjR6NGjXr16tWDBw927txpYmISHh6+aNGiAQMG5Ofns1gsIyMjQ0PDdpkTAAAAAAD4j2njuRi4YaL4hJTTl+nr669cuVJXVzc9Pd3MzKywsNDLy4vkldo4xU1JSammpqb5yJcvX964cSPPKqeFCxd+MSR7e/tevXrZ2NgkJyfzrFhJTU0lS2BoDAaDJ9XFTURERF9fn6SHysvL161bd/z4cXKqvr5eUlLyG27KZDIpiiIreoSFhT08PG7cuHHnzh15eXnSQV5efvDgwerq6j169Ojevfv69eszMjIOHjwoLy+fnZ3dvXv3r42Nz3njH4fDWbly5eXLl48ePWphYZGSkjJ16tSRI0fu37//G0YbMWJEbGysm5tbaWkpmZN9+/YVFBTcvn2bdGCxWCUlJSRB1rlz5xUrVlRUVDQ0NDCZTHFxcTpxJigoGBUVxWQym5qaZs2aVV9fb2xsnJqaymQyhw8f7uPjQ/bfJSUlvX79uqSkJCoqKjQ09Pz580FBQba2tgwGY+TIkUZGRu04UQAAAAAAAAAtQsrpy+i8gKysrKGh4cWLF/Pz8794ih9hYWGmpqb0x6ysrE2bNvHsDiPpj5qamu3bt3OndUxMTB4/fuzo6FhWViYlJUUaY2NjFy1alJiYyHOju3fv6urq6urqNs89iYuLr1q1ihzn5+evW7duyZIlrQX8VTd9/PjxpEmTBAQETE1Nub8mRVHOzs70cWBg4KtXr+7evcvhcDw9PWVkZOrq6hwdHfmP7avmjU+urq7R0dHu7u5kTdPUqVPd3d3v37+/fv36rxpnx44d5eXlLi4uEhIS7u7udPu4ceNiYmJu3rw5efJkiqI+fvyoqalJ4hcSEpo6dWprA5J03h9//FFYWJiZmfnhw4dBgwaRpNUff/xBdu0dOXLk3bt3eXl5R44ccXR01NXVFRcXnzZt2qRJkw4dOvS1UwEAAAAAAADwDZBy+goFBQUPHjygKMrS0pL/U62pqKi4fPnypUuX6BZxcXFjY2Mmk8mTOikpKVm9evXOnTt5RtDS0goPD6c/lpWVzZ49e8eOHc3vlZ+fP23atM6dO8+dO3fp0qXfs92M/5suWrSIyWTOnDlz0aJFgwcPbm1ADw+P06dPCwoKUhT16dMnXV3dkJAQDofTxsosHnzO25EjRxITE8mNeLDZ7AEDBtjZ2ZGP586dO3z48PPnz1VVVfv16zd16tSAgACeYlh8jjZ//vy1a9f27dvX39+fe3lRXl7ejBkz6ARWQUEBvbarNVeuXNm3bx9FUUuWLDl//nxaWlp1dXV8fHxiYmJiYqKqqqqEhESXLl309PT09PQMDQ0bGhpOnjwZGRk5efJkMrHZ2dn8zyoAAAAAAADA90DK6bPo6Oi2d2Pm5uaamZnl5+ebm5tv2rSJz1Nt+PPPPwcOHMi9C09aWtrW1rZ5T19f3/Hjx6uqqrYxWl5enrm5ub6+/pw5c5qfnTdvnpOTU2ho6OHDh3v37j1z5sygoCA+4/zmmyYlJb18+dLf319bW3v48OG7d+/W09Pj6VNaWpqTkzNy5Ejy0d3dvaqqiiRW+MfnvDU1NTU2NraYzCJFtchxVFTUkiVLQkJCyIX6+voBAQE2NjbBwcHjx4/nvoSf0dTU1K5cuXLp0iV6URhFUTU1NdbW1mZmZk5OTqSlsLBQQUGh7a9pZGTUv3//OXPm6OjoFBcXb968ecmSJT169CBLnwoKCry9vbW0tCiKevnyZVZWVkNDg5WVlYuLi4uLS01NjYmJiZKS0siRI9ls9p49e8aNG8f3BAMAAAAAwC/hi8/FQGCi+ISU02cxMTFt/MUkJSWZmppmZGTMnj2bXpLzxVNtuHv3ro+PD/dyodbk5eW5u7tfvny5jT7x8fFTpkwZNWrU4cOHW+zA4XCEhITMzc3Nzc0TEhJiY2P5CbJtX7wpk8mcMGHChAkTdu7ceeDAgbq6uuZ96v9HWFiYJI+kpaW/P7YW543eo9f2VVOmTHF1deXOLk2ePPnAgQMWFhbh4eHa2tr8j0abMWMGfZyUlGRtba2qqso9b9XV1cLCwg4ODr6+vtevX1dUVBw+fDjPIFJSUlJSUp07d96/f39RUdGTJ09ItSyKok6ePBkSErJixYr169cbGxuvXr167dq1N27cMDIyKi0tjYyMPHjw4LNnz/r06fPu3TsLCwsdHR3+gwcAAAAAgF9E28/FQMNE8UmgowP4F3j48OGYMWMyMjKcnZ0DAwOFhIT4OdWGixcvWlhYHDt27ItP/pmZmVOnTrW1tW2+PoioqanZu3evnp7eokWLzp071+LL3UjKiT4eMGDA4sWL+YmzNXzelNa9e3cvLy/uJA5NXl5eWVk5NDT0e+Jp7ovz1hoFBYUrV65wl5oiFi1atHbtWlNT0+Ylq77KmTNndHR0LC0tr1+/zp2d7NKlS3R0dH19PUVRQUFBBQUFbQzi5OR06dKl3bt379y5MyAgICAgwNzcXFxc/ODBgyYmJgcPHtTQ0BgwYABFUevWrXv69Gl1dbWdnZ29vX16evr8+fM3btzYuXPn7/kWAAAAAAAAAF+EVU5fNnny5MrKShERkcjISLIFTEpKiixQauNUixITE3fu3HnlypWAgAALC4s2btrQ0HDp0iVHR8c1a9Y036xXV1cXExNz9+7dEydOKCgonD9/ftKkSa0NxeFwuFNOPOzs7BoaGsjusNraWpJeoS8UEhLy8/P7hpvyz8PDY/78+cePH7e0tCS1sb8hNlrb88YPY2PjFttdXV1TUlJMTEySk5PFxMS+asyqqqpLly7t27evuLg4ODi4+TvjpKWl4+LivLy8KIqSkZE5evSolJSUrKxsYWFhTk5Oly5dJk6cSFFUcXFxZmbm/fv3+/Xrp6GhkZ2draSkRObH0dHRxMSkb9++Y8aMmTdv3ps3b8jI27ZtIwd79+7V0tLavn37smXLvmFaAAAAAAAAAL4KUk5fRtae1NXVvXjxgrTIyMh88VRzDg4OR48enTFjRkJCgrq6emvd2Gz2mjVrAgICVFRUAgMDSa6BJx4tLa3i4mKypMXS0rLtmtAsFovFYrV2dujQoWw2mx5BX1+fPsXhcOitW191U7KHjkzOF1lbW1MUtXHjRicnp+HDh3t7e/fu3furYiO+OG/f78SJEyEhIV+Vb6qtrTU1NX38+HGfPn2cnJwWLFggIiLSvBupwUS+oIeHx9atW5cvX15SUiIiIiItLW1tbT1x4sRPnz6ZmJg4ODhcu3YtMTHR0NBw0KBBAgICAgICbDbb3t5eXV29pKRk2LBh3COz2exnz56dPHkyPDw8MDDQxsamPWYCAAAAAAAA4AuQcvpMV1e3tVNt5GvaONWcp6fntm3b5OTk2u4mICBgbm4+d+5cumwQD2Fh4QcPHsjLy/NZN2rJkiXctat5rFy5kp9BvuqmDAZj9erVfIZHsk6WlpbR0dGJiYlqampfGxvxxXn7fiIiIiRBxj9RUdFNmzZpamr27NmzjW7dunU7deoUSWZJSkr6+vo27/Phwwc7OzsnJ6e1a9f6+/uHh4e/efOmpqaGlDAXFBQUFhZuXqN94sSJAgIClpaWPj4+nTp1+qrgAQAAAADgl9LGczFww0TxCSmnz/6B0l8SEhISEhL89JwwYULbHZSUlPi/b2s7xb4W/zeVkJD42rfOMZlMfX197nVM3+CL89YhTExM+OnW4kv3uI0dO3bs2LEkuWZra9t2fwMDAzKZYWFhbS+CAwAAAAAAIFASm0+YKD6hfDjAfxPZeIh8EwAAAAAAAHQIpJwAAAAAAAAAAKCdIeUEAAAAAAAAAADtDLWcPouOjraysurYGHJzczs2AAAAAAAAAPhlRUdHo0oRPzBRfELK6bOYmJiOzfh07969A+8OAAAAAAAAv7iYmBhkUviBieITNtYBAAAAAAAAAEA7Q8oJAAAAAAAAAADaGVJOAAAAAAAAAADQzpBy+kxXV7ejQwAAAAAAAADoMHgu5hMmik9IOX2G0l8AAAAAAADwK8NzMZ8wUXxCygkAAAAAAAAAANoZUk78KisrCwwMzM/P7+hAAAAAAAAAAAB+dkg5fVlsbOy8efNGjhypoaEhLy/f0eEAAAAAAAAAAPzskHL6LDo6mqelrKzs0KFDQ4YMmT59+v3790+cOIEKYQAAAAAAAPBf1fy5GFqEieITUk6fxcTE0MdkWdOgQYO8vLzy8/OFhITOnj2rr6/foQECAAAAAAAA/EDcz8XQBkwUnwQ7OoCfSFlZWVBQ0LFjx8rLy1ksFmkUFhYOCAhAvgkAAAAAAAAAgH9IOX328eNHHR2diooKnvb6+vqZM2d2UFAAAAAAAAAAAP9KSDl9pq6u/vTp04sXLwYEBLBYLDk5ubdv39bW1jIYjA0bNjg5OXV0gAAAAAAAAAAA/xqo5fSZrq6ulJSUnZ1dVFSUr6+vmpqaoKDg0KFD5eTkdu3atX///o4OEAAAAAAAAOAHwiuz+ISJ4hNSTp+NHj2aPtbW1v7rr79iY2MtLCykpKQYDMaePXuOHDnSoQECAAAAAAAA/EDcz8XQBkwUn5ByahW96Onq1avTpk3bv38/itIDAAAAAAAAAPADtZy+TFtbW1tbu6ys7ObNmxoaGvLy8h0dEQAAAAAAAADATw0pJ35JSUnNnTu3o6MAAAAAAAAAAPgXwMa6z6Kjozs6BAAAAAAAAIAOg+diPmGi+ISU02eo0wQAAAAAAAC/MjwX8wkTxSeknAAAAAAAAAAAoJ0h5QQAAAAAAAAAAO0MKScAAAAAAAAAAGhnSDl9pqur29EhAAAAAAAAAHQYPBfzCRPFJ6ScPhs9enRHhwAAAAAAAADQYfBczCdMFJ8Ef9C48fHxR48e/UGDdxQlJSVRUdGOjgIAAADaWX19/f3799s46+Pj889G9C2srKxUVFQ6OgoAAACAz35Uyuno0aMHDx78QYMDAAAAtK9x48a1cXbNmjX/YCzfSEBAwNHRsaOjAAAAAPjsR6WciClTpvw31pt9/PjRz8/P3t6+V69eHR0LAAAAtDM3N7crV660dtbS0tLFxeWfjejrREZGBgcHd3QUAAAAAP+fH5tyGj169G+//fZDb/HPePTokZ+fn5WVlaGhYfuOXFZWJiUlxd1SXl4uJiYmKPjVP01mZuaLFy8sLCzaK7bKyspbt25NnjxZXFz8qy5ksVipqamKiopSUlIpKSk9evTo1KlTe0X1zS5dujRt2jQhIaEOjKEdf24AAGhHXl5eBgYGrZ0VFhb+yVcPsdlspJwAAOD7RUdH/zdWjfxomCg+/esfdAsLC2trayUkJKSlpTs6lv/T2Nh47tw5cjx+/Pju3bvTpxISEtzc3DZt2sRms0+dOvXs2TMPD48JEybQHX777bfIyMikpKTm3yg1NbVnz54MBqPFm8bExNjb21tYWHh4eDx69Ij71JYtW5hMZkhISGsBT5kyRVhYePfu3eSjp6dnfX19WlqajY3NrVu3VFVVlZWVJSUluS/Jy8uTkpLiziUFBgZ6eXkVFRUVFRUpKyuvW7duwYIFffv2ffny5dChQ5tPUf/+/VesWLF06dL09PQBAwaQ9vDw8LCwsB07dggLC1MUVVtb6+joOGPGDBMTk9aCb828efNGjBixevXqvLw8S0tLTU3N1NTUjRs3JiQkMBgMnixPU1NTQ0PD4MGDuRsDAwN5qjFZAAAgAElEQVQXLlwYFhbWYqpx3759ERERly9fJqG26Mf93OT/ad+7d8/d3b35qdTU1DaSj+fOnevfvz9FUevWrWOxWPQe2OLi4urqalVVVYqi8vPzw8LCSLu1tbWIiEhrowEAAAAAwH9DTEwMMin8wETx6V+fcnJwcLh79+7SpUvpdMnPgMVizZ8/X1RUVFVVVU1NjTvl1NDQcOnSJScnJx0dnbS0tB07dnCvu7l///6FCxdUVFQ2b97M4XBKS0uXL19uZGREUdSHDx+GDh2qr68fEBDQtWtXnjumpaW9ffu2oaHhwYMHr1+/Li4u7tmzZ3Bw8KZNm1xcXJYuXdrU1BQeHk465+fnZ2VljRgxgr580KBBnTt3vn379vLly/fu3Tt27Nj169ez2WyKoqZPny4gIHDmzBlra2uKokpLSzdt2nTlypXCwkImkzlkyJB9+/bp6+uT/wmsq6v7/v17UVFRe3t7OhHDnTRJTk6eMmWKuLi4uLh4bm6ui4uLs7Nz79693759Szrcu3fv8uXLu3btIh+FhYWPHz/OHaqnp2dISAhPIobD4RgYGNBXURQVEhISGBgoLi6enJzc0NAgISFha2vbu3dv8jfTWo3YsLCwCRMmfPz4kcFgMBiM6urqxsbGsrKyjIyMiooKFRUV7jVKGRkZoaGhbeSbftzPTbx9+9bDw2PevHl9+/Yll0RHR8+fP5+iqLq6uoSEhB07dvBksioqKjZv3sxiscjHFy9eVFVVURRVXV29evVqNTW127dvP3z4kMFgZGRkuLu7Z2Zm1tbWTpo0CSknAAAAAAAA+Co/V8qJzWZnZWXl5OQoKysrKyvTaYX8/PympiZpaemmpqa4uDgFBYWePXuSJU51dXUURdXU1OTk5DCZTHl5+Y7+Ev9n2LBhZLVRdXV1v379xMTESDaKoqi5c+d27tyZw+Fs3bo1NjaW9C8qKlqwYIG6uvrIkSPLysrKyspCQ0MFBARIDqJnz55ubm7r16/X09MLDQ0lS1EoigoODp4+fbqfn5+3t3dDQ4OZmZmpqamkpKSCgoKAgICmpibpNnPmzJkzZ5Lj/fv3Ozs7P3v2jDvaa9euSUhIbN68ee/evQYGBnl5ee/fv9fW1n7y5ImGhgZJlOTk5IwcOVJCQmLp0qVeXl5btmxJSkoyMDC4c+eOsbGxoKCguLi4gIBAfX19dnZ2Q0MDyQFNnTpVRETExcVl3rx5SkpKv//+e1lZWWNjo5qa2vnz5+/duzdixAg2my0gIEDyJkOGDKEo6o8//oiPjyeZDk9Pz82bN799+1ZeXj4zMzMxMXHGjBncwYeEhHC/o6ewsNDOzo6UsSdvTmQwGAsXLhw/fjxFUb6+vvX19Uwmk+5fWlpqYWHRu3dvsqti0aJFUVFR9Fl6uVCvXr3ev39PtwsJCbW4Ie4f+LnJ8eLFi7dv37579+69e/d6enr6+vrKy8vPnDmTTg9paWl5eXlxx+bm5sb9UUhIiCxeExMTy8nJ6d69e9++fQsLC7t166atrf3u3TtDQ0PuqQAAAAAAAADg00+UcoqLi3NwcEhISCAfhw8f/tdff/Xp04eiqLFjxxYWFs6dO/fGjRvl5eUURS1btmznzp3Tpk179+4dRVFBQUFBQUFdu3ZNTU3t6O/RAiEhoYULFwoLCzMYjJycnEOHDpmYmPTo0YPD4XTu3Jn0ycnJmTRpUmNjY0REBMkTHThwIDQ0dPXq1fQ4a9euVVdX/+OPP+hMR3h4uJWVVUJCgpeX15AhQ+zt7QsLC62trWNjYxMSElgs1rZt21oMic1mb9iwYd26dd26daMbKyoqSP8lS5Y8f/6cNA4bNoyiKBsbm7Nnzy5atEhaWvrRo0fXrl0jv4KSkpKpqemqVavev39PFkPJyclVV1ffvXtXRkZm5cqVv//++9q1az09PWtqaiiKSkxMTE1NlZSUFBQUlJOTa2ho2LFjR0ZGhr29vZOTE1k6RHIuysrK+fn5jY2NZBGWiYkJSY4wGAxZWdmTJ09yfx3ujXslJSVmZmZNTU3Pnz9XVlamKGrlypUhISH05jh6E9/mzZv37duXmZnp4ODAYDCCgoJIZk1ISMjIyOjAgQP0mBwOZ/To0XT+jlZfX+/k5GRtbT1mzBg6Q/oP/Nz9+vWjKEpUVNTJycnFxSUkJERAQMDFxcXe3p57OZK6uvrWrVu5A+7RowdP/F26dCHHhw4dampq0tDQaPEPBgAAAAAAAOCr/Cwpp6qqKmtr66KiIgMDAwsLi4CAgOfPn8+cOfPZs2f0xqVr166tXbs2Jyfn+PHjx44dMzU1Xbhw4bFjx9LS0oYOHWpkZEQ/z7e769evUxT1zTWehYWFt2/ffuvWrWHDhuXl5R06dMjW1rZXr16PHz8mK2gKCgqGDRvWqVOnS5cuTZ8+ffDgwW5ubjt37hw3bpyOjg73UBYWFlOnTiUrdBITE2fPnq2trU1yFk1NTSwWy8fHh6KoOXPmTJgwYenSpcnJyS2GzeFw/Pz8Dh069Mcff6xbt44MyOFwKioqKIo6cuQISdaQNUra2tru7u7FxcV37969cuWKlJTUkydPVFVVlZSUyL0WLFhQUFBAV0TicDgNDQ1iYmIk+KVLl3p7e5NUSENDw6tXr2pra5uamjp16tS7d++YmBh3d3e6VFNxcTFZ0bN8+XLSEhQUZGpqunLlSn6m+uXLl5aWllVVVTdv3hw+fDgZ8M6dO1OnTuXe3kjU1NSw2ewHDx58/PgxMjKSLJ0j8yAhIUGqHRFJSUmVlZXNK8tyOJxjx44dOHBARUVl0aJFK1asUFBQ+Gd+bpI3TE5OZjAYdnZ2mzZtopNHtG7duvn4+NDrqrS1tXn2n9bX14uKipJjnmwUAAAAAAD8anR1dTs6hH8HTBSfBDo6gM8iIiKKiooYDMbx48cXLFhw6NAhiqKysrJiYmLoPsuXL1+9evXu3btJKuHGjRvLli0jj9/Dhw/fsmXLmjVrfkRsW7Zs8fPzW716tZ6e3jcP8v79e0tLy9OnT3M4HNJy7ty5GTNmkJ133bp1u3DhQmxs7OjRo9euXXv9+vU+ffoUFBT4+vo2H4okIEJCQnR1dTkczoULF4SEhNzc3GxtbWtqam7cuMHhcI4fPz5v3ryysjKemt/cg7x792769OkbNmygN6lJSkqSjNWaNWvU/ufZs2eHDx92dXWNj4+nKKpv375sNvvmzZsTJ04kV5ENcZWVlRRFycjI9O3bV0pKiuRrsrKyJCUlxcXF6+rqSKFxPT09Hx+fkJCQmJiYixcvenh41NbWysrKkmpEZI1SdnZ2XFwcSUSmpKQICwuTekP86NOnz8yZM2NjY+ncjYODA1lL1bzzhw8fVFVVrays0tLSuAuHT5w4kbvCN9mLx2Qy58yZwzOCiIhIbm7ukSNHpKWlt2/f/vDhQ9L+o39ucmrt2rWXL18ODQ318vJqnm8iMjMzDQ0Njx8/bmhomJmZyXO2rq6u7VpUAAAAAADw60BJbD5hovj0s6ScyBoZMTExGRkZiqLoujyFhYV0HzU1NXJAlmPk5+f/A4Ft2bLl8OHDq1ev3rdv3zcPUllZaW1t3atXr7Vr19KN9vb2I0eOXLZsWUNDA9k8SPa4zZ8/f8qUKWw2u6mpaf/+/U1NTTyjlZWVbdmyZfr06YqKig8ePCBzNW3aNAcHh65du4aHh/fr18/JyWnLli3i4uK3bt0yNDSUk5NrHlW3bt38/f2DgoI2b95MWlgsFnmr3ZYtW2bOnHnx4sUnT54MHjx4wYIFzs7OpE5WWFjY6dOns7KybG1tyVWXLl0SFxdXV1dXVVU1MzOrqqpqaGhQVlY2NTW9d+/eqFGjSPJIQkKCLMzR09Pbv38/RVFPnjxZs2YNg8F4/PgxHRWbzfb19U1OTvb09JSRkRk5cmRlZeXZs2fppTptExMT2717N707bNu2bWfPnt26dauWlhZPz9ra2hcvXpDC5NwlvSmKWr9+vb29Pf3xwoULx44ds7W15S4XRZOSklq+fHlcXFxYWBipsvQP/Nxkoo4dOzZnzhyyD/HbNDY2cte0oijKxcXlxo0b3zwgAAAAAAAAAPGzbKxTVFQkiYnc3Nzu3bunpKRwtxOkbBNFUeQs2dVFdo01f1BvF+2Sb6Io6tWrV6WlpXfu3BESEqJDFRAQ8Pb2Xrt2bW5uLl0c+vXr146Ojo8ePdq+fXtGRoawsDCdESgsLIyKirp3715gYGBlZaWlpeXJkyfptS1DhgxJTk729/enKIqs6Ll8+bKgoODYsWMjIyPbiG327Nn0cWVlpaenp6amZq9evbKzs7dv3x4TEyMuLi4vL6+kpKSkpDRixAhSccnc3FxPTy8vL8/NzS04OHjnzp0CAgLl5eXp6enFxcUsFis9Pb2ysvL8+fN//vlnbW1tbW0tCZXUySZb2KZMmTJlyhQWi0XWSRHS0tKfPn0aP378nDlzjh8/Pn/+fFlZ2fT09NGjRwcEBNjY2HA4nJycHO7iTeRFeDyFlsrKyhwdHf39/VeuXMlTz4ikWpYvX15QULBhw4Y2JicvL2/nzp0HDx4cOHBg878BegUTQS+M+gd+bjKguLj4mzdvUlJSevbs2djYWFJSkpKSoqKiQidniYsXL5KXFfLs2iPr2t6+fcvhcBgMBovFcnd39/DwsLa2njJlShvTAgAAAAAAAPBFP0vKycjISElJ6dOnT3PmzDEzM7t8+TJFUb179+Z+SPbz82tqavr06RPZ4UW2g5Gn9+Dg4Orq6oEDB65ataq9QmqvfBNZ0pKWliYoKLhkyRKyVZAUNhozZszTp09Jn4qKCisrq/DwcAUFhQsXLpBvx2az6UFu3LixePFiJpNpZGS0ZcsWnrpCmZmZz58/51mx8lUkJCT09PTu379PPvr5+e3atevevXtFRUX0sMHBwVu2bOnSpYunp6eLi4u7uzuDwXB1dXV2diZVk9TV1QsKCthsdm5ubmxsrKSk5IgRI06dOkX/Ul27dh07duzSpUuPHz/etWvX0tLSgoKCS5cu0YWT1NTUlJSUZGRk+vfv7+jouHnz5rKyspCQkLi4OLJgqrGxUVhYmBxzf316rnJycvbv33/8+PHy8vJt27bxvKONZKPGjh0bHx+/a9cu8na8Frm4uOzYsUNERMTOzm7nzp3Nd67V1NSQJUs8/oGfm/Dw8FixYkXv3r0ZDAad/woKCuJOOU2dOnXjxo2kVFZsbOzNmze5V3VNmTJl48aNqqqq6urqCQkJpaWlVlZWPKXZAQAAAAAAAL7Bz5Jy6tSpU3BwsLOzc1RUVFxcHIPBmDhx4p9//smdQ1myZMn169ezs7MFBQU3bNhAKjqtWLHi9evXr169unDhQlFRUXulnNol3xQfH6+np+ft7a2jo0NWY+no6DCZTGtra/IaOG5dunSxt7c3MTFZtWoVXdGZe/nPokWL5OTk9PT0pKSkmt8rOzv76tWrdMlt8ma31jJQQkJCYmJiPI1GRkbcW7Q0NDR27typrq4uIyNjZmZGGpWUlEj+iOwU69mzp6mpKb1rr6mpSUxMbO7cuYqKigoKClu2bNm1a1d4ePiePXtmz55NL+25detWUFDQ06dPy8vLe/Xqpaurq6CgQN/XwcGhrq6OoqiHDx9evny5oKBg5MiRRkZG5ubmpIOLi8vatWt5NsqtXr2aflObjIxMRkaGgYHBtm3bWswoSUlJ+fr61tXV0eWoWrR+/XpxcXFbW1vul/pxMzExUVJSamho4NmXRy+++3E/N2FnZ2dubh4REUE2mXbu3Ll79+5jxozhjoG7wNndu3e9vLwmTJhAXgRJUZSzs7O4uHhoaGhdXd3s2bNtbGz09fXJqVevXjk4OJD0LgAAAAAA/Aqio6NRpYgfmCg+MXg2B3Hz8fFZs2bN/v37HR0dv/asvb39wYMHPT09f/vtt68KqKamJjc3V1FRkX4OJzWhCwsLjxw5YmVl9fHjRxkZGWlp6a8a9qt8f76poaGBlCsiq7F4NjoB/PyysrLOnz9PjrnzYgAA/0ndu3fPzc39trM/g+/5NxsAAADN29t73bp1HR3FvwAmqrkW/73xs6xyonXu3Jl+V31zTCaTp2RPu2uX9U1CQkJkrxnAv5SKigr+hgEAAAAAAOCb/XQppxaNGzeurKyMu5T4D9KO9ZsAAAAAAAAAAH5ZPzbl9PHjx0ePHn3/OPPmzSMH7TJaa65fv+7n54d8EwAAAAAAAADAd/qxKSc/Pz8/P78feov2hXwTAAAAAAAA/Jp0dXU7OoR/B0wUn35UyklJSYkUEbeysvpBt2h3goKCenp6HR0FAAAAAAAAQAfAW9j4hIni049KOZH3W/Xq1cvQ0PAH3QIAAAAAAAAAAH5OAh0dAAAAAAAAAAAA/Ncg5QQAAAAAAAAAAO0MKafPoqOjf+j4GzduDAkJoT82/Q+Hw2mxf3V1tYKCwvfcsa6uTltbm7vl+vXrDg4OLXYeNGgQOSgqKrrMJSws7HtiAAAAAAAAgH+LH/1c/J+BieLTj31j3b9ITExMawXAXrx4ERUVlZaWVlNTo6amtmDBAjU1NXLq8ePH4eHh2dnZTU1NSkpKVlZWQ4YMaXGQ8PDw6dOnk+NPnz5pamqqqamVlJRs3rzZycmpxUuqq6tbbC8sLKQzRC1+ETq80tJSiqJ27NgRERFBLiwuLk5ISCBnb9y4ISYmRpJQHz58cHBw6N69+5gxY7Zu3Tpp0iSKomprax8/fhwfH08P/ubNm5CQkHnz5tG3oCjq7NmzHz58oChKXFy8f//+xsbGdLusrCz9kaKoU6dOjRkzZv369TY2NrNmzWrtK7Sj3NxcCQkJcXHxf+BeAAAAAAAA/2ptPBcDN0wUn5By+jIDAwPu7I+7u3tYWJiBgQHJ5ty5c4c+5eHhcf78eWtra54R6uvr4+Pjt27dKioqOnDgwFWrVg0YMODZs2f79++n+zx79mz37t30x8bGxtraWp6h1q1bN2rUKDk5ufT09NaiFRYWJkucHj16xOFwZs6cuW/fPpKiio6Ofv78uaOjI0VRcnJyYmJiFEXNmDGDoqigoKAZM2aIiYlVV1ePGDFi3759FEUVFxfzVH/39PS8fPlyeXn5n3/+STeePn06Ly9PT0+vsrLSzc1tzJgx169fZzAYp0+f7tu3L51yqqmpsbe3T09Pz83Nrays/Mof4RuZm5vb29svXLjwn7kdAAAAAAAAABBIOX2Zvr7+ypUrdXV109PTzczMCgsLvby8SMppxYoVf/75p7q6OjmVlZV16tSp5imnN2/e9OvX7+jRo48fP46IiGCz2QICvFsa1dTUfvvtN3IcGRl5+/Zt7mQWoaGhQQ5ERETajjktLS0oKIjBYCgqKj558qSsrIyiqIqKChaLVVRURGemXr58+fr1a4qiGhoayAHJQ1EU5eTk9OnTp27dutFjlpaWBgcH79ixw8fHx8vLS1Dw//54DA0NfXx8KIp6/fr10KFDHz16pK+vzxPSnTt3hg0bJisry9NeX1//9u1bBoOhpaUlJCREt1dWVr5580ZRUbFHjx45OTmKiopk0lrsn5eXJy0tTaalqakpNzdXSUmptLS0oaGhtLQ0OztbRERETk6u7UkDAAAAAAAAgPaClNOX3b59mxzIysoaGhpevHgxPz+ftEybNo0cDBgwQEVFJSsrq3lKhRRR6tmzZ8+ePW/evKmlpVVaWtq1a1eePnJycuPHjyfH79696927N/2RW3l5+fPnz9sOePjw4e/evVNRUaEoytXVdf78+aQ9Nzc3Pz8/ODiYfGSxWBoaGtHR0TIyMn/++efTp0/Ly8snT55Mzi5durS+vr5fv370sEFBQVpaWs7Ozj4+Prdu3Zo6dWrzWw8cOJDJZH769Kn5qWvXrtHTRXv+/LmVlZW0tHRjYyOLxbp69erAgQMpirp//76lpaWmpmZlZaWBgcHRo0cLCwtlZWVb6z9ixIhTp05NmDCBfE0VFZXS0lJvb+/U1NQDBw4EBgYOHDjw5MmTbc8bAAAAAAAAALQXpJw+09XV/WKfgoKCBw8eUBRlaWlJN164cOHcuXMpKSkJCQnGxsZeXl48VzU0NJw5c4bBYLDZ7BcvXlhbWxcXF3OvHmru06dPr1+/trOzo1s0NTU3bNhATpH1RBRFhYaGGhoadurU6ePHjzU1Nf379yftXl5e0dHRBgYGgYGBUlJSZ86cefPmDc8tVFVVlZWVhYSEVqxYcenSpeXLl0dFRW3evLmqqsrR0VFDQ0NSUpKiqLKyssTExM6dO1MUdfLkyQULFggKCs6ZM+fkyZMtppxOnDjBZrMHDx7M097U1HTz5s0tW7bwNC5YsMDGxmbXrl1kydjChQufP3/e1NS0ePHizZs3Ozs7czgcW1vbtvszGIwWp9HDw+POnTvYWAcAAAAAAMAPfp6LARPFP6ScPvti6a/c3FwzM7P8/Hxzc/NNmzbR7ZmZmQ8fPiwpKSEb6JKTkxUVFbkvPHz4sLa2tqys7O3btyMjIw8ePHj58uW230YXHR09efJk+o84NjaWroevpaV1/fp1skZJQkLi5s2bwsLCBw8eTE1NJQWYiB07dtTX15PjmpqaWbNm0WudyPhz5sxZtWrVy5cvt23blpycnJiYmJiYmJubu3jxYkNDw6ysrBcvXqSkpMyaNYvkm+Lj4+Pi4m7dukVRlK2t7ciRIwsKCujE2alTp27cuFFZWVldXb1v3z7utVHE48ePu3Xr1qtXL+7G1NTUpKSkqKgo8vH333/v2bNndnZ2RUVFenr6qlWrKIpiMBiOjo7+/v5t9CfruQAAAAAAAOB7oCQ2nzBRfELKiS9JSUmmpqYZGRmzZ88+ffo0dxkjZ2dnZ2fnkpKSGTNmREZGLlu2LCUlhftaCwuLyZMnl5WVTZs2TV9fX1xc/N69e9zva3v//r2GhgY9Zk1NzdOnT8+dO0enpSoqKkhKiyekHj16kJJMzXXq1Il77Y+goCD3jj+SRSL7AS9evEg2xJE30yUkJEhLS4uLi1+8ePHVq1empqak54kTJ7p163bo0CHyUVhYOCAgYO3ateTj5MmTf//9d3FxcVVV1RZDanFXXV5enqCgIF1iiaTqcnNzWSyWmJiYqKgoaacjb60/Uk4AAAAAAAAAPxuknL7s4cOH06ZNKy0tdXZ23r17N53KaWxs5HA4pIJ1165dtbW1IyMjm79LjiRE2Gw2k8ns37//p0+fHjx4cPToUVKrOz4+fvXq1X5+fkpKSqS/p6enkZER9zKonJyc5quirly50uLWtoSEBCUlJWlpae5GMTGxESNG0B/fvn1LDqqrq48fP05RVG1tLTnQ09OjKGrz5s22tralpaWPHz8mewMDAwMNDQ1JGXJSL/zkyZN0yklOTm7IkCFtzGFISEhAQABPo7KycmNjIykNTlEUmTplZeWGhoaqqqrc3Nzu3buTlFzb/ckXrK2tJd0KCgroWwgICHA4nDYCAwAAAAAAAIAfASmnL5s8eXJlZaWIiEhkZOTIkSMpipKSkgoPD8/OztbR0TE1NVVRUcnOzg4KCqIoaty4cS0O4uXlpa6uHhAQwGazDxw4QJbwTJ8+vbKyctSoUXS+KSEhwcfHh947RqSkpBgaGnK3pKam+vn53bt3r/mNzp8/r6KismzZMu7G3NzcnTt30h/T0tK0tbUpihISElJTU6MoislkkgNi0KBBcnJysrKyJLDr16+zWKwzZ8506tSJdMjPz1dSUnr27BmZkLYlJiZWVVWRO3LT0NAYPnz49u3bDx8+zGazXV1d9fX1STpp3Lhxq1evPnz4cGVl5fbt27/Yv3///levXjU3N6+vryeVnghFRcWEhIQWXxEIAAAAAAAAAD8OnsM/o4slNUeKItXV1b34n9evX1MUJSoqKioqevr0aXd391OnTjEYjPnz55OqQzx8fX3//vvvS5cuRUREREREbN++3dvbOzIyMicnx8zMbNiwYWRhTkRExPjx4319fYcPH05f29jYGBkZyb1GKTIy0szMbMeOHXS9cEFBwez/efXqlbq6Ok8Affr0CeNC13USFxefO3fu3LlzRUVFyQFp3717d1FREYvF2rRpU2Nj48mTJy0sLOh8E0VR8vLy48ePP3HiBD9ze+3aNXNz8+ZFvhkMhr+/f0xMjIKCgry8fGpqKv1SuaCgoOrq6h49ekycONHW1pbBYIiLi7fR39XVNTQ0VElJqUePHtzFy9evX3/r1i1RUVGyegsAAAAAAABa08ZzMXDDRPEJq5w+i4mJaa0AGIvFarFdXl4+PT29sLCwqKhITEyse/fuZJMdj8TExMDAwKioKFKT6P79+w8ePLhz586+ffvKy8tJPsvV1VVJScnOzu706dOTJk0iF06ZMuXly5cNDQ3Tpk0bMGAAaUxPT9+wYcOxY8e41z1NnDjx4sWL5ubmJLs0duzY1r5mRUWFoaFhVVVVG9mi9+/fp6enR0REiIqKLly48OLFi6RgOY87d+6Qg9DQ0BbHodtDQkL++OMPuv3Jkyf0cb9+/eLi4nJzcxkMBvfmQQUFhRs3bpDjCxcuKCsrk4RXa/0HDRqUmZn58eNHBQUFCQmJzZs3k/bRo0cnJSW19k0BAOC/LT8/Pzw8fPLkyVJSUh0dCwAAwL9AG8/FwA0TxSeknL6XnJwcXdC6Rf379+dOslAUNXbs2BazQikpKdz7v27cuNHY2MhgMJhMJt2opqYWGxvLc6G6unp4eDhPo4iISGJiIkVRSkpKpCQTRVFdunR5+fJl81tnZ2eTA319/QcPHoiIiJCPZ8+ebeOr8enQoUMDBw5sowOp2cQtJCTk/fv3ffv2TUtLc3d3585YtdifLPXieSMeAAD84uTl5TU0NHR0dAwNDZcsWdJ8izcAAAAA/DjYWPcTaV5vSFBQkDvf9LXol8e19mI7Gn0XAQEBOt/UXuRqCpcAACAASURBVIYNG9bi+q829OrV69OnT6dOnUpMTPz7778dHBzaNyQAAPhF6Orq+vn53bx5c/r06To6On5+fvSrMAAAAADgh8IqJ/gZ9evXb9++fR0dBQAA/BeMHTs2KCho/vz5mZmZ3t7enp6eEydOxKInAAAAgB8Nq5w+09XV7egQAAAA4IcYO3asv7+/sLBweXk5i8UKDQ1dsGABFj0BAADwwHMxnzBRfMIqp89Gjx7dYoUgAAAA+I+pr6+vr68vLy/ftm3bnj17jhw50tERAQAA/BRQEptPmCg+IeX0f3Jzczs6BAAAAPghIiMjbW1tGxoaKIoSFRXt1KmTpKTk4sWLra2t8T47AAAAgB8BKScAAAD4j6PzTTIyMjU1NSYmJosWLUItJwAAAIAfCiknAAAA+C+LjIycP38+m81WU1PDsiYAAACAfwzKh38WHR3d0SEAAABAO4uJiVmxYoW5uXlwcHBMTIydnR3yTQAAAK3BczGfMFF8Qsrps5iYmI4OAQAAANpTfn5+WlrakydPDh8+jG10AAAAX4TnYj5hoviEjXUAAADw3yQvLz937tyOjgIAAADgF/VjU06RkZFsNvuH3qK9PH78mMlkdnQUAAAA0AHq6+vv37/fxlkfH59/NqKvExUV1dEhAAAAAPD6sSmn4ODg4ODgH3qLdnT16tWODgEAAAA6xrhx49o4u2bNmn8wFgAAAID/gh+VcrKyshIQ+DcVikpPT1dTU+voKAAAAKADuLm5XblypbWzlpaWLi4u/2xE38LCwqKjQwAAgH83XV3djg7h3wETxacflXJSUVFxdHT8QYMDAAAAtCMvLy8DA4PWzgoLC+NfNQAA8CsYPXp0R4fw74CJ4tO/aSESAAAAAAAAAAD8KyDlBAAAAAAAAAAA7QwpJwAAAAAAAAAAaGffW8spMjKSzWa3UzAdKSMjo0ePHh0dBQAAAHSA+vr6+/fvt3HWx8fnn42oPUVFRXV0CAAA8O8QHR2NKkX8wETx6XtTTsHBwcHBwe0UDAAAAEDHGDduXBtn16xZ8w/GAgAA0DFiYmKQSeEHJopP355ysrKyEhD47+zLu3//vqGhYUdHAQAAAB3Azc3typUrrZ21tLR0cXH5ZyNqfxYWFh0dAgAAAPxavj3lpKKi8l96YXBDQ8N/6esAAAAA/7y8vAwMDFo7KywsjH8kAAAAAHyt/84yJQAAAAAAAAAA+Ekg5fSZrq5uR4cAAAAAAAAA0GHwXMwnTBSfkHL6DKW/AAAAAAAA4FeG52I+YaL4hJQTAAAAAAAAAAC0M6ScAAAAAAAAAACgnSHlBAAAAAAAAAAA7Qwpp8+io6M7OgQAAAAAAACADoPnYj5hoviElNNnMTExHR0CAAAAAAAAQIfBczGfMFF8QsoJAAAAAAAAAADaGVJOAAAAAAAAAADQzgQ7OgDoeH///XdRURFFUUwm09nZ+d69e48ePSKnRo0aZWJi0vySuro6ZWXlwsLCLw6enp6en5+vo6PT4tni4uLY2FhTU9MvjvP+/fvq6uqhQ4fy8YU6kq2t7datW3v16kU+mpub79q1S0tL63vGrK2tffv27bBhwxgMRjuFCS2rqqqKiIiYOnVqi2fj4+PZbHYblw8aNIj+jWJjY1VUVLp37/5jIgUAAAAAAPjZIeX0ma6u7rdd+OLFi6ioqLS0tJqaGjU1tQULFqipqfH0OXny5KdPnyiKWrNmjZiYGM/Zs2fPfvjwwcHBQVJSkrScOHFCS0tr1KhR/Idx69at0NBQFos1YsSIhQsXCgsLk/b58+cvWLDA2Ni4jWvV1dVlZWUpihIQEKAoKjw8vLCwcNy4cQ8ePAgNDaVTTn5+fvX19eS4oaGhqKjo4MGD9CDCwsJ2dnbNB09OTnZ2do6Pj2/x1h8/fnR0dExJSfniFzx16lRxcfHRo0db68Bms69duxYZGVlVVaWhoWFhYdG/f/8vDtucmZnZsmXLpk+fztNuYWFhY2Mza9asNq599OjRy5cvMzMz9+7dS1oeP37s4eHRpUsXiqLmzJmjr6/P54/CLT8/X1dXl57879TY2FhYWJiXl1dUVFRcXFxaWjp8+HBtbW3+R+BnKrgVFhaOHDny1atX0tLS3xo11cZPk5ubKyEhIS4u/lWjtfgtnj596unpSVJOZWVljY2N5D8NwtPTk8VitTHmhQsXhISEyPGyZcv279/ftWtXf3//jx8/mpubf9V/0QAAAAAA/7xvfi7+1WCi+ISU02ejR4/+tgsNDAyqq6vpj+7u7mFhYQYGBnTL7du3Fy9eTI6XLl3aPOV0+vTpO3fu1NbWenh4kJZDhw7Z2Njw/4C6Z88ed3f333//XUpKat++fdeuXbt58yY59ejRI1dXV4qiysvLbWxsunbtKiQk1NDQUFZW5ubmNmLEiJMnT544cYIeqrq6urCwcMqUKdOnT29sbHz9+nVBQQGbzVZQUFi/fr29vb2g4Oe/GVdXV7I2iqIoFot15MgROuX07t07aWnprl27MpnMMWPGZGdn37p1KyUl5enTp3v27FFUVKRvV1hYSE9IQkLCmzdvxo8fLy8vT3fIz88XEBDgcDhv375VVFT09vYuLS11d3fnmYHKysopU6YkJSXZ2NgMGjQoPT193Lhxx44da56e+KKcnJyqqqrm7dra2kpKSm1fu3379s2bN2tqapL7cjicwMDA+fPnk5UvdC7yiz8Kz7CioqKdO3f+2i/CbfXq1UlJSXl5ebm5uU1NTYqKih8+fBAWFtbX1+/evXvPnj2/ajR+poJbU1NTRkZGU1PT1wf+/2ntpzE3N7e3t1+4cOFXjZabm1tZWUmOjx49euTIEUlJyfz8/IKCgp49e1ZUVEhISKxatWrdunX0JWfOnLlw4UJrA+rp6dH5JoqisrKyVFRUDAwMRo0apaysPGPGjIMHD06bNu2rggQAAAAA+Cd983PxrwYTxSeknL6Xvr7+ypUrdXV109PTzczMCgsLvby86JRTWVmZnZ1d165dS0pK2hhEV1d3//79jo6O3NkWWn19/du3bxkMhpaWFvczLe306dObNm3asGEDRVE6OjojR44sKCjo1q0bi8UqKSnR0NCgKKpz584rVqyoqKhoaGhgMpni4uKkfc6cOZaWlvRQwsLCbm5umzdvJouempqaoqOjnz17RtJhW7duFRERaR5AeXn5kSNH6I9z5szJzc2trq5mMBidO3dmMpkrV66cPn26mZkZvZJLS0srJydHWFi4c+fOmZmZjo6OFRUVKioqy5cvz8rKkpKSIt3c3d0vXrzIZDJzc3ONjY3FxMRa3KO3bt267Ozs+Ph4egJdXV2zs7PbnsAvTmx9fX1BQYGcnJyIiAh3urCpqSkuLq6+vn7AgAH04hp/f/+wsLAbN24ICwv36NHj0qVL165dY7PZ58+fpyhqxIgRZL0YPz8KDwEBgdra2qVLl1ZXV5eWlsrKygYEBDTv1gZtbW1jY2MNDQ1VVVUxMbG1a9dqaWkdPny4a9euXzUOwT0VBQUF4uLiDQ0NcXFxampqqqqqdLeysrLXr1/36NFDVFSU+/Lms1dbW1tSUkKnsVgsVlFRkaKiIll2x6O8vJz7XiUlJQ0NDaWlpdnZ2SIiInJycnRUdXV1b9680dTUJCO/e/eurKxs6NChzf+G586dO3HixPz8/BkzZjx8+FBdXZ0nZqKmpmbFihVeXl7NT/n7+wsKCvbo0YMOUkhIaPXq1Tt37jQ0NKQoasiQIQ4ODlOnTsXuSAAAAAAA+EUg5fS9bt++TQ5kZWUNDQ0vXryYn59Pn3VyciouLj506BC90KlFRkZGYmJiO3bs+Ouvv3hOPX/+3MrKSlpaurGxkcViXb16deDAgTx9ZGRk6PUaFRUV9KKYjx8/ampqkkdcISGhFivUiIiIzJs3Ly8vj9RyGjx4cO/evUniQ0dHZ9++fVFRUcePH6coau/evU+ePGlx3dCxY8forWQURb18+ZL7bFJSkoWFxd69e7kzCPfu3ZOXlw8ICDh58qSZmdmePXsmTZpE1obExMTQ1Z18fX19fX3z8vL69et3+/ZtBoNx+/bt8+fPs1gsCQmJPn369O/fv7q6+vTp00eOHOFO2ElJSZG8VWsT+MWJLS4unjp1ap8+fY4dO0aW0ixdunTp0qXJycnm5uZMJlNWVjY5OfnMmTOTJk169eqVg4ODkJAQk8lcs2bN2LFjX7x4MWDAALIgKyoq6vr166tWreLzR+EhICDAZDKNjY1FRUUlJSUVFBRa7Pb27dv4+PjExMROnTpNnjx58ODB9Kk5c+bQx5cvX37+/HlERAS9YO1r0VNBUdTEiRO1tbUjIiJkZWXj4uL27NlDvmZUVNS0adM0NTWrqqpIzoVocfbq6ur09PScnJxWr15NUdTMmTMFBQWvXLnS/NYPHjxwdXXlvpe3t3dqauqBAwcCAwMHDhx48uRJEtWwYcMePHjQtWvXuLi48+fPh4SEvHjxory8XFJSMiYmhmfVmLi4uLi4uK+vr5OTU1VV1adPnzQ1NcnquWPHjllYWNCpQFFRURsbm+aB0eXPiPz8/NLSUi0tLfq7jx8/vri4OD09XV1d/dumHQAAAAAA4N8FKad2U1BQ8ODBA4qi6EVD169fP3PmzJ9//tmvX78vXu7l5TVmzJh169ZxP5E2NTUtWLDAxsZm165dFEWtWLFi4cKFz58/51ko8ddffy1evDgrK0tSUjIyMvLUqVNk8UhBQQE/1YudnZ1JhRoGg/Hx40c9PT16X96OHTtUVVVJLmbRokUURZWWlpLABAUFORwOPzPTr1+/QYMGnTp1ijvvRgILDg7+8OHD7du36bpL9fX1MjIyPCPcu3dPT09PQECAzWafOHFCUlJSVFS0rKxszJgx/fv3T0xMrK+vb74frY0JZLPZbU9sWlqaqanprFmztm/fzj0gh8NZuHChjY0NaQ8JCVm4cGFaWtr+/fv37NmzadMmUiyJFJn29/e/f/8+2T9I/6x8/ijcSG6otdpJd+7cuX79ekhIiLS09IQJE3r16lVYWDhp0qSdO3fa2to277979+5du3Z9c76puWfPnr169UpCQuLy5cuLFi1asWIFRVG//fabs7Pz1q1bORwOnfBqbfakpKTOnz9vZGQ0ZsyYhw8fxsfHv3r1is97eXh43Llzp/nGuvj4+Li4OJLJnTNnjoeHx4kTJ+rq6gYMGHD+/Hnyx8zt7t27Bw4cmDBhQk5OTkhIiJOTU3Z2dkBAgImJibm5OelTX19fXl4+b9488jErK6u8vHzAgAHkI3cqsLS0tL6+3t7enm5hMBjKysqZmZlIOQEAAAAAwC8CKafPoqOjv2c3Zm5urpmZWX5+vrm5Ock7lJaWLl++fPTo0WvXro2Njf3iCCNGjDA3N9+2bZu/vz/dmJqampSUFBUVRT7+/vvvPXv2zM7OVlFR4b42KyurqKiIyWQymcza2tr379+T9sLCwtZWxHCLiooiiSQBAQFTU9OtW7dKSEiQC58+fWpsbOzt7U16vnjxws3NLSQkpO0BORxOXFzckCFDyFP6zZs3LSwsnJycjI2NuSM/ceJEcHDw3r17uet8f/r0qXlG5urVq5MnTyYRXrp0iedsbW0tWdbUPJLWJrCmpqaNiX327NmGDRvc3NzIQh5u6enpT5482bVr1+vXrymKUlVVZbFY8fHxBw4c6NKlC/npafb29iS1cffu3TNnzpBGPn8UbqKioiwWi81mt7jRLCIiolu3bvfv3+felGdsbGxlZdU85dTQ0PDmzZv23Xi8aNEiCQkJspCnsrKS1Eh69+4dWbLEYDCcnJzOnTvXxuzp6Ohoa2vv2LHDwsKirKwsIiKixV+zxXu1VlVqwYIFZPff2LFjXV1dV65cSdb0jRo1Kjk5mafzy5cv586dGxgYOGvWrNra2qKiIg8Pj/Xr1ycmJnKXPC8sLFRSUqIXNu7Zs6egoGD37t3N797Y2KioqKisrMzdWFRU9J0F1AEAAAAAfqjvfC7+dWCi+ISU02cxMTHf/BeTlJRkamqakZExe/bs06dPk/Uj586dy83NHT9+/Pbt2+miQnv27LG0tGztRh4eHoMGDVq/fj3dkpeXJygoSMrTUBRFCm/n5uZyJ24aGxvnzp27a9cuUr171apVvXv3NjMzGzZsWHV1tbCwsIODg6+v7/Xr1xUVFYcPH978vkwms1OnTiSho6enN2fOnCdPnvj5+dXV1fXp04csWiEiIiK4a9zQO9EUFRXv3LlDt4eFhbm4uMTExFAUVVdX9/Dhw7y8PE1NzeTkZDry9+/fb9u2zcbGhqewTl5eHk9Bq9ra2tDQUB8fH4qiMjIyFBQUeC4h05Kens6TiWtjAmtra9uY2KtXr0pKSlpZWTWfq6ysLAEBAU9PT7pl1KhRbDabvJOOx/Hjx+/du0fCoNNMfP4oZFfX+fPnk5OT2Ww2h8N5//593759m3cjC7V49OrVq7i4uLGxkWc1E1l+VVpa2mLVsG9DF4Qif0W1tbX5+flkqxppp3OIrc0eOZ45c+bGjRu1tbXbeH1e83u11pNO7oiIiIiKitJ/MyIiIs3fOpeRkeHt7T1r1qynT5/a2dkNHDhQT0+Pu3A4UVBQkJeXN27cOPIxLS2NyWQ+e/aM7nDx4kXyhruuXbvyLEUsKSnJzc3t06dPawEDAAAAAHS473ku/qVgoviElNP3evjw4bRp00pLS52dnXfv3k0/Z5L3c/GUefb29lZQUGjtT7NPnz7z58/fsmUL3aKsrNzY2JiTk0NnVUgj91VlZWWlpaWDBg0iHzU1NTt37vzx48dhw4Z16dIlOjqa1NsOCgpasGBBi/f966+/9uzZQ1GUg4PDH3/8sWjRooMHD169evXWrVukHA/d8/79+4mJiTU1NeQBnuwaI7kqnjmhizFJSEhwl3kiampqrK2tvby84uLiuHfnFRcXi4mJCQsLk+QIGfbmzZu9e/cm33r69Olnz57lybz06tVLU1MzMDBQX1+f50atTWBtbW0bE+vu7h4ZGWlkZBQWFkYyCLQePXqw2ey///6bn1e2TZgwgezJevLkyZMnT0gjnz9KSUmJtra2oaGhjo4Oh8MRFRXV09MbO3bshg0bWiygziMgIEBXV7f57jkRERFtbe2zZ8+SJUjcCgoKfvvtNx8fH+4S4N9GSUmpqqqqpKSEZIgyMjJIexuz19TUNHfuXFK9+9ChQ2RREp/IOw2/J2ALCwuSibOxsbl+/Xpubu7Bgwebd0tNTZ0xYwZJmTU2Nuro6NTX1585c4beK0fnufr06fPu3Tvua11dXadMmdJi9X0AAAAAAID/pBb26cBXmTx5cmlpqYiISGRk5MiRI0eMGDFhwgSSHAn7nwMHDpDOFy5cmDlzZhujubq6hoWF0TvjNDQ0hg8fvn37dg6H09TU5Orqqq+vT7Ikp0+fJqkcWVlZdXX1v//+myS5/P396+rqhg4dSh6A4+LiSMFvGRmZo0ePxsTEpKSkREdHX7p06e7du+QugoKCVlZWVlZWZCOSkJBQUFDQ7Nmzo6OjSSqKyMvLe/bsmaGh4Zo1a+rr68mYBM92oW7dusXGxraRBaitrTUwMJg/f35TU1NjYyPdXlNT0/j/2Lv3uJjSxw/gZ2a60nWlKVFJ5JJriqFIJCFUJPcIS1Tu110VoQi1lkJqUwnRuguhXBoiuZQ2pQ2l+1XTbWrm98fje3Z+3Qxrxe7n/fr+ceY5zznnOU+z353z2ed5Tn19VlZWSEgIHb0dOXJkxowZZPv9+/cFBQVNT+jj4xMUFOTt7V1VVUWq7dmz5+TJky11YCsdSyKMoKAgDodjampKFlanaWlpmZmZrVy5ksfjkSmEt27dIj3fyJgxY2RlZWNiYmJiYiorK+m/u5h/lPj4eE1NzcDAwEWLFs2aNUsgENy9e9fY2NjS0nLLli30yKCm0tLS1qxZ4+Xl1WxoQkZFbdmyZdeuXRUVFaLlKioqJA+lv36fTVdXd9CgQdu2bSMzK728vEh5K73n7u5eXFwcGBgYERGxbt26p0+fkkPo73krOnXqlJyc3EqfiCkhIUFTU1NfX79///6iyS/t4sWLEydO1NDQ0NDQOH78eP/+/f38/DZu3CgnJ0cKWSwWqclkMulBXlVVVW5ubsePH/f39/+bLQQAAAAAAPiOIHISV1lZWXh4uOjb6AgSvtTW1ib+D1mnpnPnzmP+x9DQkFQ2MTFpfQhJ586dly1bRr9+jsFghIaGcrlcNTU1NpudkZFBXshFRhJdvnyZbB8/fjw2NlZVVVVTU9PZ2TkgIIAs69O7d29yUTJrr0uXLj/++OOoUaPmzJnj5eVFr9BcV1fn4eHh4eFRVlZWU1MTERFhbW1tY2PDZDJnzZpFXj8nFAqdnZ0dHR2PHDmSn59P5oJxudyXL19mZ2fn5ORkZ2fTzZ43b15JScmAAQPWrl3r7e29detWV1dX0Ql6HTp0IDGcUCjk8/l0eZcuXYYMGdKtW7cjR46Q4T9PnjyJjY2lF2zevHnzpEmTBg0aZGJi0qNHD5LuURQ1efLkU6dOHT16VE5OTl1dXUVFJTY21tDQsKUObKVj6Z4/ePDguHHjRowYQc+LJMLCwqqrq9XU1Hr27PnDDz+sWrWqadhx+vTp+/fvS4h4+fIleamZmH8UAwODlJSUBQsW+Pn5zZw5k81m6+rqrlq16t69e3l5eU0XdcrPz+dwOJ07dx4xYgSLxUpISCAXamro0KHR0dEXLlxQV1c3MjJ68OABKWcymQcPHrS1tTU3N3/79m0r31JxBAYGRkZGdunSRVtbm/7+t9R7N27c8PPzO3XqlKys7PDhwzdt2jR9+vTKyspG3/OWrFu37vLly2Qg2N9pc//+/f/4448ff/zx+PHjDx8+JCtABQUFkb1PnjxJTEwcP358RkbGggULTpw4ERoaOmfOnLFjxw4ePDg4OLi8vLzRCa9du+bk5NS9e/fExMSkpKRPXcMLAAAAAADgu8ZoZSiKr6/vypUr/fz8XFxcvm6r2kArq38lJCQcO3YsJiYmODiYw+F89aZRZJkhBoPRyiOrUCh89+5dTU2NpqampKQkXR4SEjJ37txGy8o0wuFwfvrpJ5KzBAQESEhIrFq1ytjYuK6uzt/f39/ff/fu3TIyMtu3b7927RqZ9XblypXz588/e/asvLy8traWnCc8PJxehUcoFMbFxT1+/LiwsFBaWlpZWblfv370Iji0ixcvysnJ0S+SJ2pra+n5RyUlJQkJCePGjaP3VlVVpaen83i8H374gc1mNxpglZOTU1lZqampKbrmVCsd+NGObUllZWV2dnajBnTs2DEvL2/FihX19fVN36BnYGBAllQX549CUVR2dvapU6fevHmjoqLi4ODQaEJlUw8ePNDW1hZ/kab09PTk5GRzc3N6PA75w+3YscPJyenvL3TN5/MzMjI6deqkqKjYaFezvfctyMnJiYqKev36dUNDg4yMjIqKiomJCflWR0dHl5WV3b17l8vlzps3b+nSpfQ/aElJSXv27Ll+/XpERISZmRl9tps3byYmJk6YMKGl+A8Avh3q6uq5ubmftxcAAOBfA6tiiwkd1VSzCRIipxaVlZVFRkaGhoa+evWKwWDs3r2bnt7139TQ0EDPG4JmkS6qr69nMpnNvl0OvnctvTeQpHUfjREB4JuFyAkAAADg72g2QcLy4c0gw5qio6PZbHZOTg5FUcibyIvt2roJ3zrSRU0X7YZ/jVaSRORNAAAAAAAAovBs/Bd6WFNFRYWEhASPx8vMzGQymT4+PsibAAAAAAAAAADEh8jpg1u3bi1ZsqSiokJaWppenIjMo1m1atWqVavatHUAAAAAAAAAAN8TRE4fSEtLP3jwIDIyMjAwsLy8vLq6mryKTkJC4ujRo2PHjm3rBgIAAMA/RV1dva2bAAAA0PawKraY0FFiwgrHH3C5XCUlpUWLFj148ODYsWOWlpYyMjJKSkr19fWOjo7Xrl1r6wYCAAAAAAAA/IO4XG5bN+H7gI4SEyKnZhgZGQUEBCQlJa1atUpTU7OhoWH+/PlInQAAAAAAAAAAxITIqUX0oKezZ89aWVktX74cQSYAAAAAAAAAgDiwltPHGRkZGRkZlZWVXbp0SUdHh81mt3WLAAAAAAAAAAC+aYicPuBwOK1XUFJSmjVr1tdqDgAAAAAAAMBX9dHnYiDQUWLCxLoPsNo8AAAAAAAA/JfhuVhM6CgxIXICAAAAAAAAAIAvDJETAAAAAAAAAAB8YYicAAAAAAAAAADgC0Pk9EF8fHxbNwEAAAAAAACgzeC5WEzoKDEhcvqAy+W2dRMAAAAAAAAA2gyei8WEjhITIicAAAAAAAAAAPjCJNq6AfCP4/F4LBZLRkamrRvy/2RlZW3fvt3Dw6O6upqUdOvWjWy4uLhs2bJFRUWlTRv471RdXf3ixYtBgwYxGIy2bstX9ebNGxUVlXbt2hUVFYWGhq5YsaKoqOjUqVPNVp48eXLnzp0piiopKbl69eqtW7e8vb2VlZVzc3Otra3Pnz+vqqr61e8AAAAAAADgO4PI6eMSExPj4uIyMzOrqqq0tbXnzp2rra1Ndl24cOHp06eilceMGTN06NBGZ6ivr3/79q2srGyj53yhUCglJfXDDz+IFtrb28vIyIjWrK+vt7W1nTJlCl3yxx9/CIXCXr16idP+OXPm9O3b18PD41NuuhniXzQvL8/Q0DAhIUFdXb2hoSEtLe3x48cFBQWrVq2i6xw6dKhr166zZs2Sk5OTkZG5cuVKeXn51q1bPTw8Hj58WFtb2/S0tbW1+fn5RUVFxcXFZWVlAwYM6N69O9klEAjOnTt369atyspKHR0da2vrPn36fMY9jh8/fvHixaJdTVhbW9vb20+fPl2ck5SUlDx58kRRUbFPnz6Nkr5ff/116NChgwcPpkt8JF1vAAAAIABJREFUfX1NTU0HDBhAUVRERMSrV68oimrfvr2ent64ceOYzA/jECMiIlRUVMzNzRtda86cOXPnzm1a3pL8/HwOh1NXVydm/dbV19cXFhbm5eWRP0ppaamBgYGRkdHfP3NGRkZRUVHTf5TE4e3t3b59eycnJ9J7L1++fPjwYWVlZVpa2t69e5WVlR89erR48eI9e/bo6upSFHXgwAEzM7PMzEwWizVu3DiKomRlZePj452cnHg8HoPB2L9/f/v27cvKymxtbVNTUydPnkxRlLm5+datW//+nQIAAAAAAPxbIXL6gMPhtLRr5MiRPB6P/ujp6Xn9+vWRI0dSFHXmzJmQkBDRyjIyMk2fk/Pz8/v06SMlJdUocmpoaGhoaHj79q1o6jRu3DgJCQnRmgKBQEdHR/TAmJiYTZs2+fv7z5o166O3pqCgIC8v39Le4uLiZcuWycrKNt1VW1v7888/0xmT+BdVUFDIzs4maUtDQ8Ps2bNPnDgxbdo0Ozs7MniktrY2JCQkMTHx+vXrgYGBbDabhEfHjh0TjcbWrl2bnZ2dl5eXm5tbVFQkIyNTUFAgKSk5cOBANpvdoUMHctT79+8nTpyYmppqb2/fr1+/rKysUaNGHT58uGly9FHv3r2rrKxsWm5kZKShofHRwx89erRkyZLi4uLCwkJ9ff309PQFCxZs3bqV7l4fH581a9aIRk5eXl5ycnIkcgoJCcnLyzM2NubxeDt37uzZs+fNmzclJCTIrp49ezaNlu7evevu7k5RVHl5ub29/Q8//CApKcnn88vKyjw8PEQvRMjKyrZr1+5Tu0XUihUrUlNTyR+loaGhU6dOr169kpKSMjExUVdXp4eq/R3Pnj3z8/PT09NLTk5euHDhpx4+evToRYsWhYWFhYaGdu/eXVtb287O7uLFi2fPni0uLu7QoUNISIipqemrV6+2bdvWuXPn9PR0gUBQUlLCYDCys7Nzc3Pv3r07dOjQpKSk27dve3l5WVhYxMTEzJ8/X19fPz8/v6amxszMzNTU9O/fKQAAAADAN6WV52IQhY4SEyKnD4YNG9bSLhMTEycnJw6Hk5WVNX78+MLCwp07d5LIiVi3bh39hdPX1296Bg0NjaqqqqblZ86c2bBhQ6NRTg4ODh9t7fLly7t3725vb5+WltZoqEVGRgYZu0FjMBitzKKSlpY2MTEh8VB5efnq1asDAwPJrrq6OkVFxc+4KIvFoiiKjDGRkpLavn37xYsXr169ymazSQVfX1+hUKiurk5R1IwZM6Slpd+9e9e0bWw2u3///l27dtXS0lJXV1+3bt3r168PHDjAZrOzs7PJ4RRFrV69Ojs7+/nz5/T53d3ds7Oz6bt48eIFg8Ho3bu3pKQkffKWykUrFBQUdOzYUVpaeuHChe3btyflDQ0NT58+raur09fXl5OTo+uHhoZu2rQpJCTE2NhYUVHxwoUL8vLyy5Yts7a2jo6Obqn/GzE1NfX19SVjc/T09OLi4kaPHt1S5ZqampKSEhJHtmvXbunSpRUVFXw+n8ViycnJNYopCSaTWV1dvXDhQh6PV1paqqKiEhYWJmbbCCMjI3Nzcx0dHU1Nzfbt269atap3797+/v6NvsafRCgUOjk5nTlz5tChQ9bW1unp6ZMmTTI0NPTz8/uMsw0ePDghIcHDw6O0tJR8A/ft21dQUHDlyhVSQUJCIi4ujsViNTQ0TJ8+va6uztzcPCMjg8ViGRgYkP4vKipKTU198uRJSUlJXFxcdHT0yZMnjx8/Pm/ePAaDYWhoaGZm9tn3CwAAAADwbWrluRhEoaPEhMjp4+gnVRUVFVNT08jIyPz8fNEKkpKSNTU1mpqahoaGzYYXLbl+/bqlpSX98e3btxs3bmw0q448kFdVVW3dulU01rGwsLh3756Li0tZWZmSkhIpTEhImD9/fkpKSqMLXbt2jcPhcDicptmTnJzcsmXLyHZ+fv7q1asdHR1bavAnXfTevXtkapilpaXobf7xxx9eXl70jDMyyqlfv35NL7dmzRp6Ozw8PCkp6dq1a0KhcMeOHR06dKitrXVxceHxeCEhIQEBAXTeRFGUkpISad6jR49sbW2VlZXr6+tramp+//33vn37tlJOKy4unjRpkp6e3uHDhymKsrKyWrhw4cKFC9PS0qysrFgsloqKSlpa2rFjx8hUrPT09PXr13O5XC0trcTERDU1tY4dO5K7MzIyOnHihL29fUu92iwdHR0Wi1VQUNBKnT///FNXV5f8TSUlJSdNmvTR0zKZTBaLZW5uLisrq6ioqKam1my1Fy9ePH/+PCUlRUZGZsKECf3796d3zZw5k94+c+bMo0eP6KFYn83d3T0+Pt7T05OMaZo0aZKnp2dsbOy6des+6Tzbtm0rLy93c3OTl5f39PSky0eNGsXlci9dujRhwgRSQlLRn3/+ubCw8M2bN69evSLfwJqamp9//plEfgEBAX/88UdeXl5AQICLiwuHw5GTk5s8efK4ceMOHjz4d+4XAAAAAADgvwCR0ycoKCi4ffs2RVE2Njai5du3bycb3bt3P336dLPpSVMVFRVnzpw5ffo0XSInJ2dubs5isRoFQyUlJStWrPDy8mp0ht69e8fExNAfy8rKZsyYsW3btqbXys/Pnzx5crt27WbNmrVw4cJmx7+ISfyLzp8/n8Vi2dnZzZ8/XzSz8Pb2dnd3p2/n5s2bysrKzY4CE7V9+/aQkBASbeTk5HA4nPPnzwuFwpSUlLq6uqYzyMhwpLlz59rb23t7e1MUtXTpUgcHh0ePHgkEgmbL6W7PzMy0tLScPn16o8FcQqHQwcHB3t6elJ8/f97BwSEzM7Ndu3ZHjhxxcnLS0tKiKOrhw4eGhobkEAaD4eDgcP36dTEjp9ra2rKyMh6Pt3//fhkZmREjRrRSuaCggB7qJSbSgS0tSnX16tULFy6cP39eWVl5zJgx3bt3LywsHDdunJeX17x585rW37Vrl7e399/Mm06cOOHv7//o0SNNTc1evXpNmjQpLCys0dJjAQEBKSkpzV5IIBDo6+svWrSIrGy1atWqnj17hoaGio5CysvLmzp1KgmwoqKi9u3bR1GUo6PjyZMnMzMzeTweyddSUlI0NTXl5eUVFBSMjY2NjY1NTU35fH5wcPCtW7cmTJhAvnjZ2dn/tcXXAQAAAAAAPgMiJ3Hl5uaOHz8+Pz/fyspq48aNpFBPT8/Nza1Xr155eXmenp7p6elz5sxptKB4S3bv3t23b1/RCXrKysrNPtjv379/9OjRmpqarZwtLy/PysrKxMREdBAKbfbs2a6urtHR0f7+/j169LCzszt+/Lg4jWxd6xdNTU19/PhxaGiokZGRgYHBrl27jI2NKYpyd3dns9l05JSbm8vj8err61u5UGlp6bt37+gcx9PTs7KykgQH5IV39JArURkZGampqXFxceTj2rVru3Xrlp2dXVVV1Wx5ly5dSGC0fv16Dw+PpqsIZWVl3b9/39vb+8mTJxRFaWpq1tTUPH/+fMiQIffv39+5cyepduPGDRMTE/ooDQ2NyMhIMbs0ICAgICCATAe7fPly6wtIFRYWtjRMqSWysrI1NTUCgYBemFzUzZs3VVVVY2NjRUNJc3NzW1vbpt9MPp//7NmzvzmgNC4uztHR8fz58+TrbWJiEhYWZm9vf/bsWdEZhQ0NDfX19UKhsGnWQxZEI9va2tpRUVGnT58W/T5UVVVNmzZt/Pjxrq6uFEWZmZn16dNn5syZQ4YMKS4u3rRpk6OjI8kKybCyPXv29O7dm6Kox48fv337ls/n29raurm5ubm5VVVVWVhYaGhoGBoaCgQCHx+fUaNG/Z3bBwAAAAAA+BdD5PRBfHx8Kw/PqamplpaWr1+/njFjBj3WhqIoOnsiiyItXbr02bNnpaWlysrKrV/u2rVrvr6+osOFWkLCrDNnzrRS5/nz5xMnThw6dKi/v3+zFYRCoaSkpJWVlZWVVXJyckJCwkev+1EfvSiLxRozZsyYMWO8vLx++eUX+iV0Wlpaoi+kW7x4MZvN/vXXX1u5Vt3/SElJkWyO7uFOnTqRMIgERqLy8vIkJCTIBDe6Zm5ubnV1dbPl5Ay///67oqKira1t02a8ffuWyWTu2LGDLhk6dKhAICCjk0hJSUlJdHT0/v376Tqpqan0jEgpKalGb4urra0lN0W4urr6+voWFhY6OTmtX7/+/v37rYwh4vF4UlJSzs7O+/fvv3DhQqdOnQwMDJqt+f79+5MnT6alpQkEAqFQ+PLly549ezatRoZ9NdK9e/fi4uL6+vpGLSE3XlpaKjql8ZPk5eVNnDjR3d1dNF2aMGHCL7/8Ym1tHRMTQ7/8jp77KY6pU6fS26mpqdOmTdPU1KS/pWTSZbt27fz8/IqKiu7fv0+nb8HBwefPn1+6dOm6devMzc1XrFixatWqixcvmpmZlZaW3rp168CBAw8fPtTT0/vjjz+sra2HDBnyeTcOAAAAAPBtav25GGjoKDE1M9Lhv4nL5ba0686dO8OHD3/9+vWaNWvCw8NFV2tKS0ujt0tKSsiGUChs/VqRkZHW1taHDx/+6CPrmzdvJk2aNG/ePDI+qKmqqqq9e/caGxvPnz//xIkTzb54rlGT9PX1FyxY0Pp1WyfmRWnq6uo7d+5sdhnsjh07WlpaGhoa8vn8Vs7AZrM7d+7c7CLc3bt319XVDQ8Pb7qrc+fO9fX19MLkWVlZpLClcvLR09NzyJAhZmZmRUVFjU6opaUlEAiOHj0aLYKsHD9o0CAylMnNzW3KlCn04KOKigp/f3+y3hMZhpOZmUmfsLS0tKysrGvXrk27JTAwMCsrKygoqJVuUVBQiI+PJxnW8ePHW1r4qaSkZODAgffv3+/Ro4eenp6srKyxsbGNjc2DBw9aOTktLCyMw+E0Tb6kpaWNjIwiIiKaHlJQUGBjY/PmzZvWz6ymphYVFSW6Yhcxf/78VatWWVpaNl0g7JMcO3ZsyJAhNjY2Fy5caNp+V1fX06dP79q1y8vLKywsLCwszMrKSk5O7sCBAxYWFgcOHNDR0SFvA1i9evWDBw94PN6iRYuWL1+elZU1Z86cDRs2/M13/wEAAAAAfGtaeS4GUegoMWGU08dNmDDh/fv30tLSt27dInO7lJSUyACl3r17jx49euDAgUVFReTNX2PHjm3l1V0pKSleXl5RUVFhYWHW1tatXJTP558+fdrFxWXlypWiY6mI2tpaLpd77dq1oKAgNTW1kydP0qFGU0KhsJUUbNGiRXw+n8xXIpPU5s+fTx8oKSl55MiRz7iomNatW3f16tUxY8Y8fvyYxWI9fPiwpZrbt2+fM2dOYGCgjY0NWfuZ5uPjM23atK5duzo7O7dr1+79+/eHDx/u3LmznZ2dgYHB1q1b/f39BQKBu7u7iYlJp06dhEJhs+XkbEwmMygoaNmyZaampjExMaIz17S0tMzMzFauXBkcHNy+fXuhUBgbGztixAgWi7V27VojI6MrV65UV1fT/+/z8uXLOXPmDBgwgB53Y2dnt3bt2kWLFvXv37++vn7z5s3a2tr0hEFRioqKq1ev3r59u4ODAxkGVVNTI5qCkaFeT58+JRP6OnTocOjQISUlJRUVlcLCwnfv3ikoKIwdO5YE8JqamuRFhDwez8XF5e7du5cvX7a0tFy+fLm7u3uzk+xIonrkyJHw8PAbN240W8Hb23vs2LF1dXVLlixRUFCgy1VUVNTU1IYNG3bz5s0ePXq09Dcls/aaLXd3d09PT7ewsEhLS6PfFSimysrK06dP79u3r7i4+OzZs01fLVdcXPzmzZvY2NhevXrp6OhkZ2draGiQfwRcXFwsLCx69uw5fPjw2bNnP3v2jByyZcsWsrF3797evXtv3bp18eLFn9QqAAAAAACA/xpETh9HRpHU1tYmJiaSkg4dOpANCwuLmzdvXr9+nSzMPH/+fB8fn5bO4+zsfOjQoalTpyYnJzcd2EITCAQrV64MCwvr0qVLeHg4SQ0atad3797FxcVkLIaNjU3rixnX1NTU1NS0tHfgwIECgYA+g+giREKhkA4jPumiZJZZoxlkzTZs6dKlXl5e/fr1c3BwmDZtmoqKClmdp2nladOmURS1YcMGV1dXAwODPXv20FnG5MmTT506tW7duo0bN7LZ7JKSkrFjx/r5+TEYjNDQUHt7ezU1tYaGBm1t7ZMnT5IlvZstpzEYjIMHD65Zs2bEiBE3b96kB0CRIT+LFy9WU1PT0NDIz8/X1tZOSEhgsVg6OjpJSUl3794dM2ZMx44do6KifHx8nj9/vmbNms2bN9OHL1iw4NWrV0OGDFFSUiovL9fV1Y2MjKRf3teIs7Pz3r17g4ODf/zxR4qiDh06dOjQIXrv8+fPyZJD5E+2ffv2n3766ccffywpKZGWllZWVp42bRr58hgYGKSkpCxYsKB///43b95ks9m6urpkGNG+ffua5k35+flTpkwhyxg5ODgkJCQ0nbRIDB06NDo6mix91adPn/3795OBe0wm8+DBg5KSkubm5nfv3m3p8NYFBQWdP3/+k/Km6upqS0vLe/fu6enpubq6zp07V1paulGdnJwcCwsLZ2fnc+fOpaSkmJqa9uvXj8lkMplMgUCwfPnyrl27lpSUDBo0SPQogUDw8OHD4ODgmJiY8PDwT33/IAAAAAAAwH8Qo5XxL76+vitXrvTz83Nxcfm6rWoDe/bsWb169WccWFdXl5uby+fzNTU1RRflaer9+/c1NTX0EkKtiImJUVBQoBeyaSonJ4fNZov5prDr168rKSk1O5Tmk4h/0ffv32/ZsmXLli0trWlVW1urra0dEBDw9OlTMn7k999/79+/f2pqqouLi5SU1NOnT5vtzIaGhvj4eBKgNK2Qk5NTWVmpqanZaK5fbm4ug8FoutJ2S+UfVVlZmZ2dzWazW7rBwsLClJSUYcOGNXsX9fX1r1+/VlRUJBHb3xESEjJ37tyPvkAtOzv71KlTb968UVFRcXBwEA3RmvXgwQNtbW3xF2lKT09PTk42NzeXk5OjC4VC4Y4dO5ycnD66tNkXdPXqVV1d3W7durVU4fbt20lJSa6urgKBIDQ0lMvlPnv2rKqqiqxNLiEhISUlRS91HxcX5+XldeXKlTFjxjCZTBsbGwcHh5YiQgD4rqmrq+fm5n7eXgAAgH+Nz34u/q9BRzXVbIKEyOkDrP71lVVVVTVdCkcgEPD5/KYjUwDaCnm7X7MvywOAfxNETgAAAHguFh86qqlmEyQsH/4Bvi5fWbNLLzOZTORN8E0hEw+RNwEAAADAfwGei8WEjhITIicAAAAAAAAAAPjCsHz4X9TV1du2ARi0DwAAAAAAAAD/Doic/tK2iU+bB14AAAAAAAAAAF8KJtZ9EB8f39ZNAAAAAAAAAGgzeC4WEzpKTIicPuByuW3dBAAAAAAAAIA2g+diMaGjxITICQAAAAAAAAAAvjBETgAAAAAAAAAA8IUhcgIAAAAAAAAAgC8MkdMHHA6nrZsAAAAAAAAA0GbwXCwmdJSYEDl9MGzYsNYrlJWVhYeH5+fnf60WAQAAAAAAAHw9H30uBgIdJSZETh+XkJCwfPlyDoejo6PDZrPbujkAAAAAAAAAAN86ibZuwLerrKwsMjIyLCwsIyODyWRu2bIFY+cAAAAAAAAAAMSByKkZCQkJx44du3btmra2dlFRkVAo3Lx586JFi9q6XQAAAAAAAAAA3wdMrPsgPj6+rKzsyJEjI0eOXLZs2cuXL2tra58/f15aWrply5YlS5a0dQMBAAAAAAAA/kHx8fFt3YTvAzpKTBjl9MHx48evX79eUVFBPmZnZ5MNoVDo4eHh4eHRpq0DAAAAAAAA+GdxuVwsjC0OdJSYEDl90LVr1wcPHpw4ceLw4cPl5eVVVVWkXEpKKjQ0dMSIEW3dQAAAAAAAAACA7wYm1v1FSUlpyZIljx8/joiIsLCwkJKSkpaWrqurmzNnzu3bt9u6dQAAAAAAAAAA3w1ETs0wMjL67bffnj59umHDBnV1dT6fP3PmTKROAAAAAAAAAABiQuT0AYfDaVRCD3o6e/bsmDFjHB0duVxuG7UOAAAAAAAA4J/V9LkYmoWOEhPWcvqglaW/jIyMjIyMysrKLl26pKOjw2azv27TAAAAAAAAAP5xWBJbTOgoMSFyEpeSktKsWbPauhUAAAAAAAAAAN8BTKwDAAAAAAAAAIAvDJETAAAAAAAAAAB8YYicPoiPj2/rJgAAAAAAAAC0GTwXiwkdJSZETh/gbXQAAAAAAADwX4bnYjGho8SEyAkAAAAAAAAAAL4wRE4AAAAAAAAAAPCFIXICAAAAAAAAAIAvDJHTBxwO5587eUBAgLe3t7e394kTJ+jCNWvWhIWFiVarqalJS0sj2zwer2PHjg0NDeRjTExMYWHhP9fCZr1586aqqupTjwoJCfnpp59ar/PixYuff/6ZbE+ePJlc64YI+sZbUltb+6kN+1Q8Hq+mpuafvgoAAAAAAMA34h99Lv43QUeJSaKtG/CtGDZsWEu7EhMT4+LiMjMzq6qqtLW1586dq62tTe8VCoXnzp27desWj8fr1KnTuHHjmp6qW7duJLvp2LFjdnZ2eXk5RVFv375VUFBISUmhKEpFRYXNZmdnZ48ZM+bhw4dqamoURRUVFZHDi4uLbW1tHz582LFjx1ZuISMjo6ioaOjQoZ9x+97e3u3bt3dycmIymRRFvXz58uHDh5WVlWlpaXv37m1UuaSk5MmTJ4qKin369JGRkWm0t6amhsfjURS1d+/e69evN9rr5+fHZrMTExPv37//9OlTiqLu3buXkpISHR196tSpfv36URR1/PjxgoKC9u3bt9TaU6dObdiw4fnz563UIX+aK1eujB8/ni75448/hEJhr169xOmTOXPm9O3b18PDQ5zKtbW1+fn5RUVFxcXFZWVlAwYM6N69O0VRERERr169oiiqffv2enp648aNIz38qXJzc+Xl5eXk5EQLnz17dv78+dmzZ4t+IekrysnJ9enTx9zcnC5XUVGhPwIAAAAAADTSynMxiEJHiQmR08eNHDmSZCiEp6fn9evXR44cSVFUdXX1pEmTYmJiKIpiMBhCoTAhISE6Olr08ODg4KCgIPqjgYFBSkoKn8+Pi4szMTG5c+cORVH29vaOjo66urpLlixZu3ZtaGio6Bn27Nkze/bsHj16tNLIZ8+e+fn56enpJScnL1y48FPvcfTo0YsWLQoLCwsNDe3evbu2tradnd3FixfPnj1bXFzcoUMHUu3Ro0dLliwpLi4uLCzU19dPT09fsGDB1q1bZWVlSaATEhKSlJRUXFy8YcOGCRMmjBw58uTJkzk5OatWraIoau7cuTU1NS9evAgMDMzIyHB3d6coqrKy0sfHR19f387ObvXq1RRFNerARoKCglxdXcPDw1vPm3755RdjY+NDhw4JhcIJEyaQwpiYmE2bNvn7+8+aNeujfaKgoCAvL9/S3rVr12ZnZ+fl5eXm5hYVFcnIyBQUFEhKSg4cOJDNZnfo0IFETiEhIXl5ecbGxjweb+fOnT179rx586aExCf/c2dlZbV8+XIHBwfRwh07dpw5c6a8vHz37t10IX3F9+/fe3h4DB8+/MKFCwwGIyQkpGfPnoicAAAAAAAA4OtA5PRxJiYmTk5OHA4nKytr/PjxhYWFO3fuJJGTh4dHTExM165dT548OWjQoHfv3r148aLR4TNnzrSxsaE/KigoMBiMbdu2aWlphYSE3Lhxo2/fvqqqqmSvs7MziSfo+qWlpZGRkQ8fPmx0WqFQ6OTkdObMmUOHDllbW6enp0+aNMnQ0NDPz+8z7nHw4MEJCQkeHh6lpaUURUlJSe3bt6+goODKlSt0ndDQ0E2bNoWEhBgbGysqKl64cEFeXn7ZsmXW1tYkJJKXl9fX19fX16+srPTw8Ni4caOiomJMTEy7du0MDAwoipKUlJSSkurXr9+uXbu2bNni5eVFUVR8fHxwcPCePXtevHhx6dIlEuQ128iKigonJ6d79+7FxMQMGTKk9Q4xMTFZunRpRESEt7c3HTktX768e/fu9vb2aWlpW7duFT08IyNDV1dXtITBYDAYjJZ6jM1m9+/fv2vXrlpaWurq6uvWrXv9+vWBAwfIaDV1dXW6pqmpqa+vLxk7pqenFxcXN3r0aLKroaHh6dOndXV1+vr6oiOY0tPTs7OzlZSU9PX1JSUlS0pK+Hx+aWlpdna2tLQ0GexWWlp69uzZbdu2+fr67ty5UzTGoq/45MmTgQMH3r1718TE5GNfAQAAAAAAAIAvCZHTx9Gxi4qKiqmpaWRkZH5+Psk4AgMDybgneXn5lJQUPT29Ll26NDpcWlra1taWTKbr27fv1KlTDx8+nJaWRiaUzZ8/PyEhgdQsLi6+e/fu1q1bY2JiSOxy7tw5Fou1c+fOuLi4oUOHstls+rTu7u7x8fGenp5kTNOkSZM8PT1jY2PXrVv3SXe3bdu28vJyNzc3eXl5T09PunzUqFFcLvfSpUskr0lPT1+/fj2Xy9XS0kpMTFRTUyPBR2BgoJGR0YkTJ+zt7TU0NMjoIWdn540bNyooKFAU9f79e3qQVG1trZSUFNl++fKlj48PiV1ISVpaGomumq6gVFtb6+/vv2PHDlVV1aSkJCUlpaY30qhDrK2tnZ2dVVVVAwICRKtZWFjcu3fPxcWlrKyMPk9CQsL8+fPJJEdR165d43A4HA6nafa0Zs0aejs8PDwpKenatWtCoXDHjh0dOnSora11cXFpdIiOjg6LxSooKKDv18rKisViqaiopKWlHTt2bNy4cQKBwM7Ojsvl9unTp7CwUFVV9erVq3v27MnIyPjll1/Cw8P79u0bHBxMph/27t17zZo1vr6+ly9fnjRpUtM+6du3L4vFysnJaboLAAAAAAAA4B+HUAKDAAAgAElEQVSFyOmD+Pj4j87GLCgouH37NkVRZNTS69evi4uLKYrauHHjmzdvyFJNv/32m+jiQcSmTZv4fD5FUYqKiv369YuNjU1NTX38+LGDg0NgYCBZuYmcX3R9cXt7+8jISLJ969ato0eP0qN1Tpw44e/v/+jRI01NzV69ek2aNCksLKzRqkMBAQEpKSnNzuESCAT6+vqLFi0iKxatWrWqZ8+eoaGhZmZmdJ28vLypU6fSAdaRI0ecnJy0tLQoinr48KGhoSEpZzAYDg4O169ft7e3JyV37twhQdX69et37dqVlZXVv39/squmpoZe+6l3795kYt2FCxdI8GRjY0Pm3509e5ZuRnJyckREREhISI8ePaysrAoKCprNm5p2iJSUVEuz53r37k3mQhJlZWUzZszYtm1b05r5+fmTJ09u167drFmzFi5cqKOj0+wJt2/fHhISQro6JyeHw+GcP39eKBSSoKq2trasrIzH4+3fv19GRmbEiBEkr3RwcLC3tyeDrc6fP+/g4JCZmZmRkREdHV1QUNCuXTsysIuc/+rVq40m1gUHB8+dO1dCQmLmzJnBwcHNRk5BQUECgYDufwAAAAAAgFaI81wM6CjxIXL6gMvltv6Nyc3NHT9+fH5+vpWV1caNG8kiRGRXQ0NDYGDgtWvXTp06NWPGjMzMTHpcD3Hjxg2yfLiWltaAAQO2bt1aV1dnZmYWERFhampqb29PFtXu1atXREREs1cXXYInLi7O0dHx/PnzmpqaZN5fWFiYvb392bNn6RlbpFX19fV08CGqoaGBHlukra0dFRV1+vRp0Sinqqpq2rRp48ePd3V1JSX379/fuXMnfTuiE7U0NDToaOzx48e2trY8Hs/NzY2sHZ6amrp582b6tGTVJzLna/ny5RRFkTCuoqKirKzsxo0boqOcHB0dT5w4YWNjc/LkyeHDhx86dOjixYtNO0fMDmlWXl6elZWViYnJzJkzm+6dPXu2q6trdHS0v79/jx497Ozsjh8/3qhOaWnpu3fv6AzO09OzsrJy3759dIWAgAAy0kpKSury5csaGhoURWVlZd2/f9/b2/vJkycURWlqatbU1Dx//lxDQ4PP5/v5+U2dOrV79+5kpFhTz58/f/r06eXLlymKmjdvnqGhYUFBAT0987fffrt48eL79+95PN6+ffvEXC4dAAAAAAD+4z76XAwEOkpMiJzEkpqaamlp+fr16xkzZtDjWZSVlcneJUuWODo62tjYnDp1qqKi4tGjRxYWFqKHS0lJCQQCsphRVVWVm5tbeHh4TEzMiBEjVq1apaGhQc+YO3bsWGFhYdMGvH79mmzk5eVNnDjR3d1dNEyZMGHCL7/8Ym1tHRMTY2RkRAqXLVsm/g1OnTpV9GanTZumqanp7+9PF9bW1pKNkpKS6Ojo/fv3i9YnqyDduXNn2rRpw4cPV1NTe/HiRVxc3MiRI//880+ykDaZZEev+T1s2DASVJFlj8rKypKTk8kiViSeoyhqy5Ytfn5+jV7T1oj4HdLU8+fPJ06cOHToUNE7FSUUCiUlJa2srKysrJKTk+kpkKLq/ofMGVRWVqa/GISrq6uvr29hYaGTk9P69evv378vISHx9u1bJpO5Y8cOutrQoUMFAkHnzp0vXLiwb98+T09PNTW1nTt32tnZNb1oUFCQqqrqwYMHyUcpKamwsDAyRozc/tq1a+Xk5DQ1NemZjAAAAAAAAABfEyKnj7tz587kyZNLS0vXrFmza9cuetCQhoaGhoZGTk6OUCgk8QQpV1RUbHSGw4cP79q1i8fj+fv7MxiMgoKCJ0+eqKqq/vTTT8nJyaJLdNfV1TVdyYhMhSMbampqUVFRY8aMaVRh/vz5r1+/trS0vH37dp8+fT77Zo8dO7Z8+fIVK1a4ubmxWCy6fNCgQZGRkcOHD3dzc5syZQo9GbCiosLf33/v3r0URfF4vIiIiJcvX/7xxx8RERFVVVW//fablZUVSejI6lRSUlJ+fn5kceuuXbtSFCUjI2NkZKSjo7Njxw6SE9Oz3sg8vtZ9XodUVVUFBAR4eHisXLnSzc2tpWXC6b8pRVFkZfSmddhsdufOnaOjo5ud2kbr2LFjYGBgt27dgoKCFi9erKWlJRAIjh49SgY9iRo7duzYsWPr6uoOHTo0e/ZsS0tLeXl5JpNJN4bP54eHh5uampaVlZESU1PT4OBgOnLq2LHjgAEDWmkMAAAAAAAAwD8NkdPHTZgw4f3799LS0rdu3SLzp5SUlEgs4urqum7duoCAgA4dOpCSnj17Dhw4sNEZ2rVrR1YQ9/f3X7BgwYIFCwoLC6dPn37lyhVHR0cmk0nXJEtfNxUbG0tvt/See3d39/T0dAsLi7S0NHowkZgqKytPnz69b9++4uLis2fPii7qRKxdu9bIyOjKlSvV1dVcLpcUvnz5cs6cOQMGDCCDpMaNG0cKKYrq1KkTj8f79ddfw8LCSOU3b96QwVyurq6LFy+ePn16eHj4/v37TU1Nhw0b1q1bt8+e/yV+h9TW1nK53GvXrgUFBampqZ08eZK0uVlCoVA0cmrF9u3b58yZExgYaGNjI5rTNaKoqLh69ert27c7ODhoaWmZmZmtXLkyODi4ffv2QqEwNjZ2xIgR2dnZtbW1PXr0kJKSMjAwEAgEJA7r1KlTcnKyQCBgMpkXLlyoqak5duwYvTBWfn6+hoaG6BpbAAAAAAAAAG0LkdMHHA6npV11dXUkrUhMTCQl9FJNa9asKS4u9vX1JbPYjI2Njx49Ki0t3egMFRUVHh4eZPjS+/fvAwMDfXx8li1bFhgYOGvWLLJCkKSkZFxcnGi0JCozM1OcuwgKCjp//vwn5U3V1dWWlpb37t3T09NzdXWdO3du0/aTt60lJSXdvXt3zJgxHTt2jIqK8vHxef78+Zo1a+ilmkTV1NRMmjRp5MiRRkZG5eXlkpKS58+fp0cJrVu3rmvXrvLy8jY2NlZWVkFBQWw2m8xHEwqFZHWnpvh8fn19vfi31qhD6urqevfuXVxcbGFhceDAARsbm5YGN9G30OyIs6amTZtGUdSGDRtcXV0NDAz27NnTo0ePZms6Ozvv3bs3ODj4xx9/DAsLW7x4sZqamoaGRn5+vra2dkJCQk5OzsSJE9u3b6+oqPju3btff/2VzCtct26do6Pjr7/+amhoqKysbG1tTedNZKTV6NGjg4KCEDkBAIjKz8+PiYmZMGFCs6+eAAAAgEZaeS4GUegoMSFy+qCVpb9ayR0YDIaXl9fPP//89u1bNTW1ln7Rdu7cefDgwWTAlLW1tZaWVmxsLFnhKCoqaubMmVFRUdOnT2cymc2+YI5cSJy7kJaWJvGH+GRlZTdu3Kirq9utW7fWa3bp0mXGjBlk28TE5Icffhg2bFhLSwXFxMSoqKgcOnSIoqjdu3eTgWCBgYEURT148ODFixdk6euePXvu378/NjZ26dKlFEV5eHgcOHBAX1+/2dTM2Ni4S5cun3R3oh0iJSV1+/ZtNpvdUic34ujoKP4jyrRp02xsbOLj41NSUrS1teny6Oho0WpycnL0Wl3q6uoXLlyorKzMzs6mE7dhw4YVFha+ffu2rq5OU1OTzpWGDRuWmpraSgOuXr3a7BVbagkAwH8Bm83W0dEZNmyYmZnZ3LlzW1ndDwAAAFp/LgZR6CgxMVqZOuTr67ty5Uo/Pz8XF5ev26r/lmZfKtdITU2NpKRkK5O2vh319fUCgeBTV60WpxMAAAA+w8mTJ9euXdvQ0KCrqzt79uxp06Y1/S8K6urqubm5LZ2h9b0AAAAA0GyCxGz1EPgaxIlaZGRkvou8iaIoCQmJz3hLGvImAAD4h0yfPn379u1CobCsrCwqKsrIyGj58uXNvoQUAAAAAL4gTKwDAACAf7k5c+ZQFLV+/fqCggJZWdmsrCxnZ2cZGZmWBj0BAAAAwN+HyOmD+Ph4W1vbtm4FAAAA/LOqq6vJ+0BUVVW3bNni4+MTEBDQ1o0CAAD4JsTHx2OVInGgo8SEyOkDLpeLZRoAAAD+rbhc7ty5c3k8HlnFksVi8fl8Z2dnJycnjHICAAAguFwukhRxoKPEhMgJAAAA/uVE8yYWizVo0KD169cPHz68rdsFAAAA8G+GyAkAAAD+zbhcrr29fV1dnbKy8uzZszGsCQAAAODrQOQEAAAA/1pcLtfBwaF///4Y1gQAAADwlSFy+oDD4bR1EwAAAOBLys/Pz8zMfPDgAYY1AQAAiAPPxWJCR4kJkdMHWPoLAADgX4bNZs+aNautWwEAAPDdwHOxmNBRYvp45HTr1i2BQPBVGgMAAADQBurq6mJjY1vZ6+vr+3VbBAAAAPA9iYuLa6ZU2LJ9+/a1QTMBAAAAAAAAAOB74+fnJxortTbKydbWlslkfsW2AQAAALQBDw+PqKiolvba2Ni4ubl93RYBAAAAfH+sra1FPzKEQmHbNeYbEh8fj9mYAAAA/03q6uq5ubmftxcAAOBfA8/FYkJHiQmDmD7gcrlt3QQAAAAAAACANoPnYjGho8SEyAkAAAAAAAAAAL4wRE4AAAAAAAAAAPCFIXICAAAAAAAAAIAvDJHTBxwOp62bAAAAAAAAANBm8FwsJnSUmPDGOgAAAPivwxvrAAAAAL44RE4AAAAAAAAAAPCFYWIdAAAAAAAAAAB8YYicAAAAAAAAAADgC0Pk9EF8fHxbNwEAAADaHn4SAADAfxb+JSgmdJSYEDl9wOVy27oJAAAA0PbwkwAAAP6z8C9BMaGjxITICQAAAAAAAAAAvjBETgAAAAAAAAAA8IVJtOG1T506lZGRISkp1YZtoCUmJu7e7dPWrfhLt246NjY2bd0KAACAfxafzw8KCq6oqGjrhvzlW/tJQOCHAQAA/Hfw+fygoKCKivdt3ZAWfZu/FhphMCgdnTb+/cAQCoVtcuHY2Ntv3+abmo5tk6t/+2Jjr3XpwjY1HdHWDQEAAPin1NXVbd68xd5+gaoqu63b8q2Li7vepQt75EiTtm4IAAD8m8XHxw8bNqxt24CfB19QfPwNDQ1VY2PjtmpAm02si429M3KkeVtd/ds3cqR5bOydtm4FAADAP+jo0WD8oBTTiBFj8MMAAAAuXbrk5+f3qUft3LkzKChInJptnjfh58GXxeGY3blzrw0b0GYT6wQCisFgtNXVv30MBkMgaOtGAAAA/JNKS8vwg1JMDAajjQamAwDAN+TKlSvKysr0xz179pw+fZpsHzp0qF+/fs0e9ebNG0HLj5fz5s2rqqpqaW9kZCTZyMrKKioqoihKUlJSWVm5S5cujZ7o6QoMBkNZWVlTU1NC4nMCB/w8+ILaPFhoy7WcAAAAAAAAAEBMiYmJffr0CQkJEQqFVlZWWVlZ48ePnzlz5qJFi96//7DyUX5+fmxsrOhRGRkZJSUlJ0+eFC00NTVls9kURU2ePJnP53/00u7u7uHh4YqKigKBoLy8XF5e3s7OztPTU1VVtVEFiqLKyspUVFQOHDhga2v7BW8fvjuInAAAAAAAAAC+dfX19U+fPh08eHBycnJgYOCIESOEQqGqqmq3bt3at29PVysoKKCHPlEUFRUVNWrUKIFAIFpIUVTv3r1J5CT+8tLDhw8nYVZtbW1cXNyqVauGDBny6NGjDh06NKpQU1Pj4uIye/bs8ePHy8rKfqEOgO8PIicAAAAAAACAb11iYmLHjh33799fX18fGBiora1dVVUlJyfXqFrfvn3p2XB1dXXS0tKHDx/W0dH5gi2RlpYeO3ZsTEyMrq6uj4/Pzp07G1WQkZGZOXPmkSNHsrOzu3fv/gUvDd8XRE4AAAAAAAAA37rw8PCCgoKampqMjAwdHR0mk1lcXEzPa2tWYWEhRVGKioq1tbV0IYvFIqssZWVlzZ8//6PXDQwM7NatW9NyNTW1iRMnRkdHN42c8vPzjxw50rVrV21t7U+5Rfi3QeQEAAAAAAAA8E0rLCw8fvw4h8OJjY3NzMwcNGgQRVFFRUWtR07p6ekMBqNz5850CZ/PX7p06f79+ymKUlFR2bBhAynfsWOHrq6unZ0dRVELFy5cvXp1r169yK5WLqGjoxMTE0N/jIuLo9cUV1dXv3DhgqSk5N++dfiOMdu6AR+RmZnR1k0AAACANnDz5tWgoIBPPerAgb0nT4a1tHfJknnv31eIlnh4bExMfNBsZTe39RkZaWS7pKQ4Ly+X/l9JSfGnNgwAAODvOHHihLW19fr1648ePRoZGWlnZ9fQ0JCWlqalpdXKUbdu3Zo0aVK1iKVLl9IRkpycnMX/1NfXjx07lmzLyclxOBx6l7y8fEvnr6+vF30t3ZAhQ/78888///wzKSlpypQplpaWb968+aLd8FUJhcKsrMw//3z10ZoREceWL3e8dOns37ziw4f3a2tr/uZJvinf9Cin3Nx3o0cPCQmJHDHCrKU6V69e4vHeMxj/Lzurra0dMcKsUyeNj17i4sXfb9++6e39C8lia2pqKisr5OUVGr3ukeDz6xkMRrt27eiS0tISZeUfxLydmJjovXt3Xr4cJ2Z9AACA/7Jbt2IUFZXoj4cP/3r58jmyvXOnb69efZo9Kicnu5X3QD97llRfX//48cPDh38lJQ8exD99mkRexsxkMg8eDKYo6tat63w+/86dWDW1TpmZrwwMjJydF/75Z4aMTDuKompqqrp21T1+/Gx+fl5paUnPnr3p86empsjIyHTt+mH2gUAgSE5+qqmpraSk3EKLqIMH93XpomVlJe7SrQAA8N+0bNmyiooKBQWF1atXl5aWmpmZ3bt3T1dXV0npr39XnjhxYsqUKTIyMnTJ5cuXHR0dRc9TUFCgr6/f6OS1tbXJyclNyz/q2bNnonPuZGRk6Jl0Bw4cOHXq1NGjRz08PD71tF/KZ8QF27ZtVlfXWLjQqbKycs4cW3f3ndu2bY6MvNw0IqBrNjQ0PHzI/fXXo6tWLZ0wYcpntzYzM2PatPFnzlwxMBjSUp23b1/HxETPn/8juTsmk2lubvnZV/wKvunIad++nbq6PTp06PjiRTJFUTU11XJy8j169BStk5AQn5WVyWT+9R0SCoX19fV9+/b/aOR06dJZF5fFmzZ50N+exMQHM2ZMbuUQff3+dGb0+++ntm7d5Od3uJVETBSTySguLhSnJgAAADx//qRHj56nT0cIhcIxY8ZlZ78ZNcp8ypRp69e78Hgf3gNdVFTA5d4VPSorK7OsrPTChSjRQg7HWEVFtaGhgaKo4OBDc+c6btzoTnatWLFk6tQZw4ePEK1///696uqqioryp08f5+bmdOvWnaKo/fsDBw8eSlHUo0f39+71oijq3r24NWuWPX/+mrwniMfjTZgwks1W53Kfk/OkpiZPnDjq/PkbAwYYtHSbd+7E9us3EJETAAC0jslkknSpW7duaWlplZWV27dvX7hwIdnboUOHc+fOXb58ecqUvyKP8PDwzMzMWbNmiZ4nOztbQ6Pxk/KVK1c6derUp08z/znn3LlzAwcO1NTUbLorMTExJibGx8en2QYLhUKhUFhT84XH7Jw7dzol5ZmUlHTTy8nLKyxZ4iJa+BlxQWlpiZycPBkCNnKkWXLy0/HjJ+fn56mpqbdUk8ViycjIbtu2WVVV7e/c2o4dW7S0uqanv0xPf0lRVG1tTfv2cjY200Xbn5eXu3//HhI53b59k8FgIHL6TLduXT97NlJLq+uKFYtJSVlZaWlpaVJSury8Al3t55+3f8bJ6+vrd+/e9ttvh318frWxmU6XGxoOffbsT1lZ2aYRZmFhoaWlyaJFy+iSKVOm5ebmODhMX7Nmk5PTyo9elMWSYLG+3Q4HAAD4dtTX17948bxfv4FpaS8iIo4NGTJMKBSqqHTU0uoqK/vXe6CLioouXTpHf4yOvsDhmAgEAtFCiqK6d+8pI9NuwYLp5AfcjRvXzpyJIAnUy5epR4/6nzkTQVHUiBFmrq7rhELhunU/UxSVnPxs4cKlAwca0uepqCh/8ybrxYtkFotFUdSwYSPq6+sfPbo/cuRoiqIePuR26tS5qKggJ+ethkYXEl3Jycn17Tvga3UbAAD8yx07duz58+cTJkwYM2bMzJkzHRwcSLmXl1dsbOysWbPoIU75+fmrV692c3NrNC3u5cuXurq6oiUlJSUrV6786aefmr1iVFRUbW0tiZyqq6szMjIEAkFhYeHNmzd9fHxMTEyWLl1KVyYVKIoqLy8/fPhwWVmZlZXVl+0BPp9fUVHOZLIalWdlZebn5zWKnMSJC27evFZWVkKPhHrzJovHq/z991MURXXq1FkgEJiZjSR5Uys1Bw8ekp+fZ2n5+Td74kRoUlKihcWEZ8+SSMnLl6kpKc8sLCaIBiBMJkNC4sO9k18j37hvNAFJSXm2YsWPvr6Hx4+fRBeuXbu8tLSE7m6hUJientauXbum8ZBAIGhoaNDWbv41kAkJ3G3bNvN4vHPnbogOhqcoSkpKWjQu/eWX3YMGGRobm/J4PGfnhebmltbWdvReBoPh5LSyVy99JycHBoO5dKkrvSsnJzsk5PCmTVubNKzhs/oDAADgv+X58ycdOqhs3bqrvr4+IuJY586a1dVV7dq1b1StZ8/eAQEhZJvPr+vWTdXb209Ts5mX46SlpaqqqmVnv50yxe727ZsbN34Y5L9lyzorKxtDw6HkY3FxYWzsDU/Pn+vqamVkZH/8cV51Na9/f4P/TcCv3rt3Z/v2cgsXOlEUpaamrqXVlcu9SyInLveusfHI16+zuNy7U6fOoCiKy71jaMghvwhv3rx67FhQfv47be1uy5at1NfvL9I6YVBQwLlzp5lM1owZc+3sZjVtPwAAQGho6IoVK2JiYgYNGrR79+6tW7cmJCSMHj1aT09PQUGhb9++QqGwoKBAVVU1MTHRzs7OysrKxaXRqJ+EhoaGHj160CUPHjxYunTpyJEjReffSUpKJicnq6mpNTQ0JCUl0SdJSEjo3r07i8VSVlbu27evt7f3woULRddyIhUoilJQUOjZs+fp06eNjY2/bCdMnTqD/Eu2kQsXon75ZTf9Ufy4ICGB+8cfKXSQ9Pbt66Kiwro6/v8qN2hpdSWVP1pzwACDllKI1t25c8vT86fQ0DMDBw6mC5cudZg8eapo3kRW+2k6wutb9i1GTnfvxi5btsDZeY1o3lRVVXXx4u/79x+lS/j8usmTR0tJSTf9DvH5/MrK9/fuPe3c+f8N/0tMTPDz2/XgwT0+v/7IkdBGeVNTcXE3OnRQ0dLqumCBvZ5eb29vv6Z1Ro0yP3XqUpcuf63ZJhQKN29erazczKoN797lDBvWb9Ik28mTp7a0CAUAAACcPRtZVFRUW1uTlfWnpqY2k8ksLS1RUenYyiHFxcUURcnLK9TV/fUeaCbzw3ugnz1L0tPr9fjxQzU1dRaLFRl5nFTo23dAVlZmVlYm+ThlyjRbW3slJaXY2Bvbtu1+9y5n3rypERHnZs6cEhd3U0dHl8yAq6qqEggETCaTwzG+f//DzL779+86OCxWU+vE5d6ZOnWGUChMSOCScdCnToW7ua1zcVnbr9/AhASujY3FuXM36F8Cp0+fMDQcunLlhtTU5A0bVkhJSU2ZMu0f61oAAPgu/fnnn25ubleuXCHvqlu7du38+fMjIiJiYmKCgoIqKirI6F1/f//3799bWFi4ubktX76cHHvt2rXZs2fLysrm5eVt376dnqiVm5s7c+bMzZs3z58/X/RaixYt2rVrl6enJ4PB4HA4AwcOpCjqt99+++2331pp4UcrfE3ixwUbNriJ7l292qlzZ82VKzc0Paf4Nfn8OhZLQnRCXCP19XwJiQ/v8rt8+dzatc7e3n5KSsoVFeUKCooURRUW5l+/fuX06cuNDqyurpKVlRWjA74V31zkdOfOrcWLZ+/Zc3D8+P+3plJAgJ+aWqdRo8zpEikp6dTUnGZPcvSof1TUSTpvyszMOHfu9O+/nyooyJs7d+G+fQFjxw5vdoHwRqqqqmRl2z17lsThmLi7e7X0jWk0YN7X1zsjIy06+m7Tmmy22urVm06fjggI8OvVS3/OHEdb2+nS0jJNawIAAPxnFRcXnT0baWBgyOXeffMmq2/f/mTYf4cOrUVOf/75isFgGBn99d+T6uv5c+Y4bt26iyyBMWyYSUTEMYqiFi50CgoKyMh42egMs2cv6N1bn8+v09XV8/Tckpv77uzZU+PHTy4vL6Mo6vjxkEGDBuvp9S4qKrxxI5oMnh861Pj06YiqqioyMmvoUGM2W53kWampKWVlpRyOcX19/c6dbuvWbSErLwwfPjI7+83Bg/v27w8k15WVlT14MJjJZJqajiktLfHz243ICQAAGunatWtaWpqkpCRdoqKi4uzs7Ozs3LTy27dvRYMJc3Pz1NTUuro6eXl5OTk5ulxdXT0jI6Ppo3FLp/2OiB8XEOfOnTYwMBItzMrKTE9Pa7pSkjg1t2376bffDrNYrGZjh4aGhgULlri57ST/UcrT86fAwOMcjvHmzauvXr20bdtuS0srT8+fTU1HN10LsrS0WPw3mH0LvrnIycRk1J07SSoqqqKFaWmpBw/6Hj9+VpzJivX1/LCwYAeHRXTJ77+f4nLvLF26YuLEKY2GpbVCKBTm5LzV0tI2MBgi5rLzDQ0NW7duOn48JDLykug/yTQJCUlbW3tbW/t37/6vvXuPi6rO/zh+YBjgATMDeCFBU1CkNG8/VASRtAxFTUIR1/CGeUGUvESCpiFeWSjNvKy5tVZurkoqieIquqyVPy8orOnqZiEg6wVQAgZ+3IZpfn8cH9MsKI7uwZHx9fzH4fA938/X28Ov7/M93+/N7du3rl699MSJY3/84wPPcgYA4BmUmrovMPD1kSPf2LVrR2lpSVRUtFarzc39uUOH55u46/Tp7wMCRnz22V/0V+LiYlq3biN+DgmZYNj4+PEjI0aMNny7bf3+gjwAABFUSURBVO3auBs3Crp375Gbey06eo69vf2rr/Zv1669vb29eAReaGjYjz9eeffdpdu2bfL3f0W8y9fXX9zOSafTubi0d3FxdXJqVVh4++bNG2fOnFQolD169M7J+amk5O7PP1/96KPfi3upFhUV3rlTpC/t5/ey/rGWv/8r27ZtqqmpMTxvCAAA8X03I1s2WAhjYWHRunXr+7YUM5GSkhK1Wn379m3xoouLi0qletAtLVrjuEAMHBYvnn/48HeGFysq1PPnz9y/P93w7SgjW06a9FZg4Gi5XH7fhS4aTX2bNr/NT15++VVxr6g1a9YNGDAwNnbeF19su3Ah629/O9v43vz8PFfXDo2v63S69esT5sxZ+LStgXrqIidBEBrkTTdv3oiMDJ8wYbK3t68xt69bl2BrazNxYrj+SnT0e48xjB9/vFJVVWX8lp9VVVVz57518eI/kpMPPfhgGp34g6tr+2XLVs+fH1NcXPSAlgAAPKOmTp1ZWVmhUChXrVpaXl42cODL58+fdXPrLC41F6Wm7hs+fJThSuGMjPQJEyYb9nP37p0XXuj2oCq7d//ZweGg/kv9oqcXXuh26NDfBUEICQlctmy1uKtCWFjw4MFDU1L2XL586euvd8bG3lta7+Li2qmT+5kz/6vT6Xx8/MTzoXv1+p+zZ0+eOXPS23ugTCarrq4SD76xsbm3+cLAgf6Gz8Bsbe30n+3s7HQ6XXV1FZETAKCZ1NTUXLp0KSsr6+zZc9eu5Vy/nl9XV9e4mbW1dadObh4eHgMGeHt5efXs2dMM/m1qHBfU1tZER8+JiJjn7t7FsGXPnn0iIxcsWDArLe1bce2L8S09PV/09HzRmPHIZDLDs/CCgkLkcuuIiMkODo4FBdcbLMUSZzshIb9r1I0QH7/4xInjU6fOIHJ6NJcvXwoPD/XzGxwf//uHNq6vr//wwzU7dny2f/9R/YuRj239+rWvvz7GmK256uvrU1KSP/44SalUHjyY8aDTFsXo0fBLpVJl/KorAACeEZaWlmK61KmTe25uTlXV/23a9OGECVPE7zo5OaWnH87ISB8+fJT+lpSU5IKC/ODg8Yb93L59q/GRxnrR0Uv69//tadbbb9974FlZWfnuu3PFECoxcYWjYytxm1K53GrhwiULF0YIgvDaa4H6G319B50+fVIQdGFh9+avAwYMPHXq+7NnT4kbObm5dba0tOzTp5/hJpWGfvrpX/rPV6/+S6lUtaw18wCAFkGj0Rw/fnz37uQTJzLEjKljRzd39y4+Pv7Ozs8pFKp27VzFloWFtyor1Tdv3rh168bly1f++tfD4horHx/fMWOCg4ODn7Zcwxj3jQt0Ot2CBbPlcnlUVHTjW2bPnpecvPPzz7fNmDHH+Jb/zSC/+ebrmJi3lyxZUVGhnjHjze+/v6Bfry0IwokTx69d+ykk5D92T1ery1eufC8z83RyclqD5TtPg6c3cqqrq/3ii08/+ighNHTiihWJD916KSsrc/Xq969fz/vLX7556L7gDaKfBrRa7YoVS86dO5ORkdlEs+rq6nPnTp88eeLw4dTy8rLIyPlvvRXZRO4rrqVvemAAAEC0b9/uH3+8MnTo8DfffCM4ODQ0NEy8vmRJ/OnTJ4ODx+uXON29W7xq1bKFC2MbvNWel5fTxMExq1Yts7f/rX1+fm5Y2FRxmdKMGZGCIOTm/hwUFOLp+WKHDvcOCRkxYvTy5TETJkw1nJb4+Azau3e3IAgbN34qXhkwYGBk5NSqqipf30GCIDg6OgUHj1+7Ns7dvYu4ZXhOztXCwtuDBg0R2585c/Lo0bThw0fdunVz69aPG6zVAgDgv1ReXr5x46adO78qLy9v29Y5NHSil5d3795ehsuHm6BWl//wQ3Z2dmZ6eto777wTF7c8PHxqVFSUg4NRt0srMjI8P/+aTNYwyigrK23iP+MPigt+/fXXPn36jhnze8Nz9/TkcuukpE12dnaP1PLx5Ofn/uEPH6WkfL1+/R/Es0omT55umDcVFRW+//6i8PAI/e+aTqfLzj43ZEh/D4+ue/YcauIxmwk9jZFTfb0mKWnV3r277e3tN278rPF+XQ0kJ+/csCGxtLRk7NgJ27fvMubBoFZbr9HU3/db1679NGfOtLKy0h079rZq1dTLq1Onjjt/PtPb23fatIjx4yc+dL1SdXV1dXX1Q8cGAAD2798dH794164DPXr0/uSTjRs2JF64kOXnN7hLl64KhfLFF1/S6XQlJXdat2576dKFyMjwgIDAadNmG/Zw4UKWVqt1d/d4UImEhA3iq3CiGTPuRVpWVlb9+vmIi5G7deuhP65YrS6fMmXc8OGvnzhxbMsW58jIBeIGTL6+/vX1GhcXV/3xtf37+9TW1iqVqpde6iVeWbt2fVzcolGjBisUyrq6Wmtrm9jYOH3kFBoa9vHHSbGx88rKSn18/O579g0AAI8nNfVgTMyiysrKgICRQUHj+vb1NuYoLUMqlYO//yv+/q/MmxeTlZWZmrp369atf/7zVx98kDR69OhmG/j9jRs3oaKiovEuz5mZp7/7LqNx+6bjAplMFhFxb6P0zz//RK1WZ2ae9vT87a188enRI7V8VHfuFC1fvvjIkUOvvx589OjJzp3vTV1cXFz1bXQ63ezZU7p08Xz33aWG916/nvfeeyvffHPKo/6ePjFPY+RkZSXv39/Xy8s7IGCEMfuF+/kNrq+vf+ONcfb29kaWWLhwsYdH1/t+q0sXz3nzFg0e/Np99/82tHXrFzY2tgqF0siinp4vxsS8b2RjAACeWf/+9/V16xJ27Ngrbu89e/a88eMnHjiw9+TJE8nJX1VUqLXaX8Ucx9W1ctKksQsWxIaHzxLv/e67jPnzZ9na2hYXF8fEvN/E+cR6R4+mrVu3pqSkZMmSFU0027RpXZ8+/eLjE0pLf5k+Paxz567ioXUuLq4FBWWGLRUKZV5eieEVOzu7Dz/cEh+feONGgVKpbNfOVT/D2bXrgPghL++aTCbr2NHt0X/BAAC4v9WrV2/ZsqVnzz7Llq1u4jGMkSwsLPr1G9Cv34Bp0yJWr142a9asqKiopUuXGnGrZIYODXzQdfF99gaMjwtUKsfr1/NHjnxj7NjxUrU0Rps2zr6+gxYujO3a9YHbP1lYWGzbtkOpdDBMSN57b+Xbb0c7O7f778fQfCxM9apXXNyamTOjTFK6pfj0080rVz7Rv70AADxJa9cmTp48+77fqq/XGLktY4PD3XQ6XVlZqUZTZ2+vbDy5vHOnqHXrtpaWlr/8UqJUKuVya/GF+urqant7+wZPCMvKShUKhTiMoqJCe3uF/nFUfX39fdfVN6s//WlLfPzjnIgCAHg2bdiwITExccyY38XExBmzmOORaLXapKSVKSl7Fi9ePH/+fAl7bmJ6gMewY8cnS5fGmqr607jKCQAAPOOMPwakwcYNFhYWTbxi37btc+IHw3fnZTLZfZc2Ozo66T8/99x/PEJ88nkTAACP5MqVK+vXrw8IGNn0Gt7HJpPJlixZUVlZsW7duoCAgO7dH7KfMp5ND19tDgAAAAAAWpDNmzfb2NjGxi5v1iqxscttbW23bNnSrFXQchE5AQAAAABgPjQazZEjR4cNG2XkmXSPTaVyCAgYdeTIEY1G06yF0EIROQEAAAAAYD6uXLlSXV1leJ5a8/H07FZVVXX16tUnUAstDpETAAAAAADmIysrSxCEqqrKJ1BLrCJWBBogcgIAAAAAwHw4OjoKglBeXv4EaolVlEqlVB3qdFL1BNMzWeRkaSno+KP0YDqdzpI8EABg1pycHIuLi0w9ipZBp9NZWJh6EACAFqJNmzaCIOTm5jyBWmIVsaIkWrVieiAZkwcLJis+ZIj/t98eM1X1p9+33x4bMsTf1KMAAKAZTZ8+bdeu7UwrjcHEAABgPCsrK0EQzp8/o1Y370Intbr8/Pkz+oqSmD592q5df2J6IIlTpzL8/f1MOAALEy412r9//7Vruaaq/jSrq6vr2tVj/Pjxph4IAADNS6PRbN++Xa2uMPVAnmoaTZ2HBxMDAICxTp06FRISIpNZvfrqsDVr1jdfoaVL38nISNdq6/ft2zdw4ECpumV6IAmNRuPh0cW08wfJksjHMHbsWBNWBwAAJieXyyMiIkw9CgAAzNCoUcGpqXsVCmVMTJxMJpO2c61Wm5S08tixw0FB41JT90rbOdMDs8F2QQAAAAAAmJsRI4KmTJmZkrJn1qyJeXlS7uuUl5cza9bElJQ9U6bMHDEiSMKeYWZMucoJAAAAAAA0k6io6G7dXkpIWB4W9kZAwMigoHF9+3pbPO6BFDqdLisrMzV177Fjh+3tFQkJG4YODczKypR61DAfRE4AAAAAAJinoUMDvb0Hfvnlp/v27Tpy5GDbts7Dho3y8vLu3dtLpXIwpge1uvyHH7KzszPT09Pu3ClWqRwmTnxr6tSZSqWq+YePlo3ICQAAAAAAs6VUqqKiomfMmJuennbs2OE9e77aufNzQRA6dnRzc+vs6tqhffsOCoWqXTtXsX1h4a3KSnVxcVFBQX5e3rWCgnxBEORyaz+/l0eODB40aLCVldzUPye0DEROAAAAAACYOVtb26CgkKCgkNra2qtXL//znxcvXszOz889ffqkRlPXuL1cbv388x09PDzHjp3Qo0evF154ycbGxhQDRwtG5AQAAAAAwLPCxsamVy+vXr28wsLCxSulpb9UVlYUFxeJXzo7P6dQKJ2cWpl0mDAHRE4AAAAAADy7nJxaOTm1ev75TqYeCMyNpakHAAAAAAAAAHND5AQAAAAAAACJETkBAAAAAABAYkROAAAAAAAAkBiREwAAAAAAACRG5AQAAAAAAACJETkBAAAAAABAYkROAAAAAAAAkBiREwAAAAAAACRG5AQAAAAAAACJETkBAAAAAABAYkROAAAAAAAAkBiREwAAAAAAACRG5AQAAAAAgPmwsrISBOHXX7VPoJZYRawINEDkBAAAAACA+XB2dhYE4c6d4idQS6wiVgQaIHICAAAAAMB8tG/f3s7O7uLFfzyBWpcu/cPOzq59+/ZPoBZaHCInAAAAAADMh1wuDwwMTE9PU6vLm7WQWl2enp4WGBgol8ubtRBaKCInAAAAAADMyty5c2traxITVzRrlQ8+WFlTUzN37txmrYKWi8gJAAAAAACz0r179+jo6GPHDickLNdqpd9HXKvVJibGHz2aFh0d3b17d8n7h3mQxcfHm3oMAAAAAABASj4+PrW1tTt2fH7u3KmePfs4ObWSque8vJzY2Lf//vfjUVFRixYtkqpbmB8LnU5n6jEAAAAAAADpHTx4MCYmpqKiYtiwkaNHj+vb19vCwuLxutLpdFlZmYcO7Tt6NE2pVCYlJY0ePVrq8cKsEDkBAAAAAGC2ysvLN2/e/OWXX1ZUVDg7PxcQMMrLq3/v3l4qlYMxt6vV5T/8kH3hwrn09LSioiJHR8dJkyZFRUU5OBh1O55lRE4AAAAAAJi56urqb7755sCBA6dOndJoNIIguLm5u7l1dnXt4OLSXqFQtWvnKrYsLLxVWam+e7e4oOB6Xl5Ofn6eIAjW1tZDhw4NDQ197bXXOJ8ORiJyAgAAAADgWVFTU3Pp0qXs7Oxz587l5OTk5eXV1dU1bmZtbe3u7u7h4dG/f38vL6+ePXva2tqaYrxowYicAAAAAAB4dpWUlKjV6tu3b4tfuri4qFSq1q1bm3pcaPGInAAAAAAAACAxS1MPAAAAAAAAAOaGyAkAAAAAAAASI3ICAAAAAACAxIicAAAAAAAAIDEiJwAAAAAAAEiMyAkAAAAAAAASI3ICAAAAAACAxIicAAAAAAAAIDEiJwAAAAAAAEiMyAkAAAAAAAASI3ICAAAAAACAxIicAAAAAAAAIDEiJwAAAAAAAEjs/wFDiTUD26iFJAAAAABJRU5ErkJggg==">
          <a:extLst>
            <a:ext uri="{FF2B5EF4-FFF2-40B4-BE49-F238E27FC236}">
              <a16:creationId xmlns:a16="http://schemas.microsoft.com/office/drawing/2014/main" id="{7BD5A5D9-1061-4BD6-BCC1-230799D0B17E}"/>
            </a:ext>
          </a:extLst>
        </xdr:cNvPr>
        <xdr:cNvSpPr>
          <a:spLocks noChangeAspect="1" noChangeArrowheads="1"/>
        </xdr:cNvSpPr>
      </xdr:nvSpPr>
      <xdr:spPr bwMode="auto">
        <a:xfrm>
          <a:off x="6858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133350</xdr:rowOff>
    </xdr:to>
    <xdr:sp macro="" textlink="">
      <xdr:nvSpPr>
        <xdr:cNvPr id="5123" name="AutoShape 3" descr="data:image/png;base64,iVBORw0KGgoAAAANSUhEUgAABiYAAAdOCAIAAADu6gcDAAAACXBIWXMAAA7EAAAOxAGVKw4bAAAgAElEQVR4nOzdd1hTyfoH8Dehd7BQRVDsitg1gNixoijKKjZwsaBYcV0VK+JiXXvFvrtWLOjqYlnFFQ0iWBA7AqKINKnSkpD7x9HcSD1qMAjfz3Of3y9nzpyZ98z1Pjm8mZnDEYvFBAAAAAAAAAAAIDtceQcAAAAAAAAAAADVDVJOAAAAAAAAAAAgY0g5AQAAAAAAAACAjCnKOwAAAAAAAAAAkJu0tLSsrKzExETm0MjISFtbu3bt2vKOC354SDkBAAAAAAAA1BT5+fmRkQ/Dw8PDwu68fBn96tUrgaCwZDUlJWUzM3MLC4vOnTt16NDe0tJSVVVVHvHCD4yDN9YBAAAAAAAAVG8CgeDSpcvHjh0PDr7G5Jjq1zdv0MCifn1zfX0DTU1tQ0Njpua7d29zcrISEt68ffsmLi4mPj6OiJSUlDp37jJ0qOPQoUPV1NTkfTfwY0DKCQAAAAAAAKDayszM3Lhx85Ejf2VmZtatq29vP7Bdu05WVu20tXXYXJ6Vlfngwd27d8MuXTqfkpKsqak1bty4GTOm6+iwuhxqMqScAAAAAAAAAKqnwMCzv/46Lycnp0+fAYMHD2/fvhOHw/m6psRicURE2NmzAZcvX9DU1Fy7dq2Dg4Os44VqBSknAAAAAAAAgGrIx8d3x45tlpZtFi3ybdCgkayajY2N9vVd9PDhfU9PT29vb1k1C9WPwrJly+QdAwAAAAAAAADI0oYNGzdt2jB06E+rVm2uVauODFvW06s1aNDQ9+/TDh3ar6Sk1KVLFxk2DtUJZjkBAAAAAAAAVCuPHz/u169f9+59Vq78vfJ68faeExx8OSgoqEWLFpXXC/y4uPIOAAAAAAAAAABkacuWrSoqqr/+urRSe/n116UqKqrbtm2r1F7gx4WUEwAAAAAAAED1IRAILl68aG8/kOU76b6atraOvf3AoKAggUBQqR3BDwopJwAAAAAAAIDq4/Hjx3l5uU2aNP8OfTVp0jw3N/fZs2ffoS/44SDlBAAAAAAAAFB9REREEFFubs536IvphekRoBiknAAAAAAAAACqD11dXSLKzMz8Dn0xvWhpaX2HvuCHg5QTAAAAAAAAQPVRp04dIoqJif4OfTG9MD0CFIOUEwAAAAAAAED1oaioSETh4aFZWZU70SkrKzM8PFTSI0AxSDkBAAAAAAAAVDeFhYWrVy+v1C5Wr15eWFhYqV3ADw0pJwAAAAAAAIDqZuBAx8uXL/j5LRWJRDJvXCQS+fktvXz5wsCBjjJvHKoNpJwAAAAAAAAAqpv+/QePGzfx9OljkyaNjo2V5b5OsbHRkyaNPn362LhxE/v3HyzDlqGawXpLAAAAAAAAgGrI09OrefOWfn5LXVyG9OkzYPDg4e3bd+JwOF/XmlgsjogIO3s24PLlCxoamn5+G3v16hcRESbrqKH6QMoJAAAAAAAAoHrq1atfp07WBw/6nzx5JCjoXN26+vb2A9u162Rl1U5bW4dNC1lZmQ8e3L17N+zSpfMpKcna2jqjR08YP36ilpZ25YcPPzaknAAAAAAAAACqLS0tbU9PL3f3aZcunb98+cKxY3/+9dd+Iqpf39zcvKGxcT0Tk3qamtqGhsZM/Xfv3ubkZCUnJ8XHx8XGvoyPjyMiJSVlGxu7AQMcbW27KSoqyfue4MeAlBMAAAAAAABANaeqqjp4sNPgwU4FBQXPnj2KioqMjLwbFxfD54cIBKW8dU5JSdnUtH6jRk2GDRvZqlXrpk1bqqioyCNw+IEh5QQAAAAAAABQU6ioqLRu3a5163YuLq5MSXr6+5yc7OTkJOZQX99AU1NLT6+WXMOE6gApJwAAAAAAAICaS0+vlp5eLVNTM3kHAtUNV94BAAAAAAAAAABAdYOUEwAAAAAAAAAAyBhSTgAAAAAAAAAAIGNIOQEAAAAAAAAAgIwh5QQAAAAAAAAAADKGlBMAAAAAAAAAAMgYUk4AAAAAAAAAACBjSDkBAAAAAAAAAICMKcqr4/T0jO3bdwsEwqIisbxiqLK4XI6SkuLUqZP09HTlHQsAAEAlunIl+L//bso7iqqOy+UqKytOnTpJV1dH3rEAAABUusuXg2/cwOPBt1JQ4KqqKnl4TNLW1pZXDHJLOe3Y4T906CgtLbndeRWXnZ21Y4f/woW/yDsQAACAynLy5KmcHOHEiZ7yDuQHkJ2dtXOn//z5c+UdCAAAQOUKCDj14QMeD2QjOzvL33+vl9dseQUgt4V1BQWFyDeVQ0tLu6CgUN5RAAAAVKLnz6N79uwr7yh+DFpa2vn5eDAAAIDq7/nzF3g8kBW5JxbklnISYzldRTBEAABQvYnxVQcAAABQmeT7tIXtwwEAAAAAAAAAQMaQcgIAAAAAAACoPhQVFYmoqEj0HfpiemF6BCgGKScAAAAAAACA6kNfX5+IUlKSv0NfTC9MjwDFIOUEAAAAAAAAUH2YmJioq6tHRt77Dn1FRd1XV1c3MTH5Dn3BD6eqp5xiYqLlHQIAAADIwdWrF/ft2/mlV23b9vuxY3+WdXbKlPHZ2VnSJcuXL4iIuF1q5aVLf42OfsZ8fv8+7d27RMl/3r9P+9LAAAAAvhslJaV+/fpdvnw+KyuzUjvKysq8ePF8v379lJSUKrUjuRCLxXFxMbGxLyuseeTIIU/Pn8+fP/ONPd65E1pQkP+NjVQpVXq9ZWLi2169Oh88eMLOrmdZdS5ePP/hQzaH81nurKCgwM6up7FxxXnWv/8+/d9/V1ev3szhcIgoPz8/JydLS0ubOSxGIBByOBx1dXVJSXr6ez29Wixv58qVoN9/97tw4TrL+gAAADXZtWtXdHR0JYe7d2+9cCGQ+eznt7F585alXpWQ8KaoqKisNiMj7wmFwrt37+zevZUpuX371oMH9/T1DYiIy+Vu376fiK5duywQCG7cCDY0NI6Jedm+fafp091jY6NVVdWJKD8/t0GDRocPn0lKepee/r5ZsxaS9p88eaSqqtqggQVzWFRUFBX1oH59c11dvbJC2r59g6mpmYPDsC8fIQAAgDJNmzbt3Llza9Ys9/X9vfJ6WbfOJz8/b9q0aZXXxbf4inTBihXeRkYm7u5Tc3Jyxo51WrbMb8UK7xMnLpRMEUhqikSiO3f4W7funTPHY+BAx6+ONiYmesSIASdP/tO+feey6rx+/erKlSA3t8nM3XG53D59+n91j99BlU45bdjg16hRk9q16z5+HEVE+fl5mppaTZo0k64TFnYrLi6Gy/3/vyGxWCwUCi0trSpMOZ0/f2bGjEkLFy6X/OuJiLg9atSQci5p1cpKkjM6ffq4j8/CTZt2l5MRk8blctLSUtjUBAAAgIcP7zdp0iwg4IhYLO7du9+bN/E9evRxdBzx668zPnzIZuqkpibz+SHSV8XFxWRkpJ87d0q6kMezrVNHXyQSEdH+/bvGjft5wYJlzKlZs6YMHz7KxsZOun5o6M28vNysrMwHD+4mJiZYWDQmoi1b9nTo0IWIwsNDf/99FRHdvHl97txpDx++0tDQIKIPHz4MHNjNwMCIz3/ItPPkSdSgQT3Onv23TZv2Zd3mjRvBrVu3RcoJAABkq0WLFl5eXqtWrdLU1PrllyUKCgqybV8kEq1f7xsUdH7+/PktWrRgcYVsBAYGPHoUqaysUqxcLBZraWlPmTJDuvAr0gXp6e81NbWISFNTs1u3nlFRDwYMGJKU9M7Q0KismgoKCqqqaitWeOvrG37Lrf322xIzswYvXjx/8eI5ERUU5GtoaA4b9pN0/O/eJW7Zsp5JOf3331UOh4OU01e6du3ymTMnzMwazJo1iSnJyEhPT0+/d++Flpa2pNrixSu/onGhULh27YoDB3avW7d12LCfJOUdO3aJjIxVU1MrmcJMSUnp37/rxIn/T986Oo5ITExwdf1p7tyFU6fOrrBTBQVFBYWqO+AAAABVh1AofPz4YevWbZ89e3zkyKHOna3FYnGdOnXNzBqoqWlIqqWmpp4/Hyg5DAo6x+N1LSoqki4kosaNm6mqqk+Y8BPzAPfvv5dOnjzCZKCeP3+yd++OkyePEJGdXc+ZM+eJxeJ58xYTUVRUpLu7R9u2HSXtZGVlxsfHPX4cxTy4W1vbCYXC8PDQbt16EdGdO3xj43qpqckJCa9NTEyZ1JWmpqalZZvvNWwAAAD/N3PmzJycnK1bt0ZHP/f2XtGgQSNZtRwXF/3bb4vv37/n6ek5c+ZMWTXLhkAgyMrK5HKLZ9Di4mKSkt4VSzmxSRdcvXopI+O9ZCZUfHzchw85p08fJyJj43pFRUU9e3Zj8k3l1OzQoXNS0rv+/R2++r6OHv3j3r2Ivn0HSnbgev78yaNHkX37DpROgHC5HEXFj/cu8zRiZaiiGZBHjyJnzZq8cePuAQMGSwp/+cUzPf29ZLjFYvGLF8/U1dVLpoeKiopEIpG5ecNSGw8L469Y4f3hw4fAwH+lJ8MTkbKyinS6dPPmte3adbS17f7hw4fp09379Ok/dKiz5CyHw5k6dXbz5q2mTnXlcLgeHv//X1pCwpuDB3cvXOhTIrDv8ZZKAACAH93Dh/dr167j47NGKBQeOXKoXr36eXm56uoaxao1a9Zi586DzGeBoNDCQn/16k3165uXbPDZsyf6+oZv3rx2dHT+77+rCxYsZ8qXLJnn4DCsY8cuzGFaWkpw8L++vosLCwtUVdUmTx6fl/fByqr9pwX4eb//7qehoenuPpWIDA2NzMwa8PkhTMqJzw+xte326lUcnx8yfPgoIuLzb3TsyGOeCK9evXjo0L6kpLfm5hbTps1u1cpKKjrxvn07AwMDuFyFUaPGOTuPrqRRBQCAmsbb27t169bz5s1zcRnSt+/AQYOc2rfvVOo2MmyIxeJ79+78/ffJf/75W0tLa/fu3Q4OX59k+TrDh49ivmSLOXfu1ObNayWH7NMFYWH8p08fSRJJr1+/Sk1NKSwUfKosMjNrwFSusGabNu3LykKU78aNa76+i/7442Tbth0khR4erkOGDJfONzG7/ZSc4VWVVcWUU0hI8LRpE6ZPnyudb8rNzf3779NbtuyVlAgEhUOG9FJWVin5b0ggEOTkZN+8+aBevfrS5RERYZs2rbl9+6ZAIPT3/6NYvqmk69f/rV27jplZgwkTRjZt2mL16k0l6/To0ef48fOmpmaSErFY7O3tpadXyq4Nb98mWFu3HjzYaciQ4WVtQgEAAABnzpxITU0tKMiPi4utX9+cy+Wmp7+vU6duOZekpaURkZaWdmFhgaSQy1VQVFRkdnFq2rT53bt3DA2NFBQUTpw4zFSwtGwTFxcTFxfDHDo6jnByGqmrqxsc/O+KFWvfvk0YP374kSOBLi6O169fbdiwEbMCLjc3t6ioiMvl8ni2oaEfV/aFhoa4uk4yNDTm828MHz5KLBaHhfGZedDHj/+1dOm8GTN+ad26bVgYf9iwvoGB/0qeBAICjnbs2GX27PlPnkTNnz9LWVnZ0XFEpQ0tAADULA4ODnZ2dlu3bj148OCFC2cNDAz69h1kZdXByqqdtrYOmxaysjIjI+8+eBAeFPR3UlKSrq6uh4eHp6enjg6ry+WCfbpg/vyl0me9vKbWq1d/9uz5JdtkX1MgKFRQUJReEFeMUChQVPy44fqFC4G//DJ99epNurp6WVmZzH8pKSlJly//ExBwodiFeXm5ampqLAagqqhyKacbN65NmjRm/frtAwZ8tqfSzp2bDA2Ne/ToIylRVlZ58iSh1Eb27t1x6tQxSb4pJiY6MDDg9Onjycnvxo1z37Bhp729DZvMbm5urpqaemTkPR6v67Jlq8r6F1NswvzGjaujo58FBYWUrGlgYOjltTAg4MjOnZuaN281duzPTk4/qaioVhgJAABAzZGWlnrmzIn27Tvy+SHx8XGWllZE9P79+9q1y0s5xca+5HA4nTr9//ckoVAwduzPPj5rmK3Bra27HjlyiIjc3afu27czOvp5sRbGjJnQokUrgaCwUaOmvr5LEhPfnjlzfMCAIZmZGUR0+PDBdu06NG3aIjU15d9/g5jJ81262AYEHMnNzWVmZnXpYmtgYMTks548eZSRkc7j2QqFQj+/pfPmLWF2XrCx6fbmTfz27Ru2bNnD9KumprZ9+34ul9u9e+/09PebNq1FygkAAGRIR0fH29t7zpw5Z86cCQwMPHLk0KFDe4nI3LxBw4YWxsb1jIzqaWpq6usbM/WTkxM/fMhOSUmKj497+TI6Li6WiJSVlXv16jVixIjevXtX/ffTsU8XMAIDA9q37yRdGBcX8+LFs5I7JbGpuWLFogMHdisoKJSadhCJRBMmTFm61I/5UcrXd9GePYd5PFtvb6+LF8+vWLG2f38HX9/F3bv3KrkXZHp6Gvs3mFUFVS7l1LVrjxs37tWpoy9d+OzZk+3bNx4+fIbNYkWhUPDnn/tdXSdKSk6fPs7n3/DwmDVokGOxaWnlEIvFCQmvzczM27fvzHLbeZFI5OOz8PDhgydOnNfU1CxZQVFRyclppJPTyLdvE/bt2+Hr6x0cfHn37jLf5QwAAFADnT17sl+/QQMGDDly5FB6epqnp5dIJIqJeVGvnmk5V/H5N/r06b9nz2FJyZIl82rXrsN8dnIaKV35ypWg/v0dpFe3/fbbkjdv4lu0aBUT89LLa6qGhkbPnh0NDU00NDSYV+CNGOHy9OnjuXO9d+3a0rVrD+YqHq8rs52TWCw2MjIxMjLW06v17l1iQsKb0NAQTU2tVq2soqOfp6WlvnjxbMOGVWKxWCwWJyW9S0lJknRtY2Mn+Vmra9ceu3Ztyc/PV1XFL1IAACBLampqo0aNGjVqVH5+/sOHD+/evXvnzp3o6OiQkP8KCwtL1ldWVm7QoEHLli1cXce3a9fO0tKyGnw3lUwXMAmH+fNnXrjwn3RhdnbWzJkTT526JL06imXNMWMm9OvnoKSkVOpEF4FAWKfO/59P7Ox6MntFrVy5vnNn619/nXHgwK779yP+/fd2yWvj4mKNjeuVLBeLxb//7jd16uyqNgeqyqWciKhYvikh4Y2Hh+vIkWM7deKxuXz9ej9VVZXRo10lJV5eC78ijKdPH+fm5rLf8jM3N3fatAmRkfeOH/+77BfTiJn/Z2xssmiR78yZ85KTk8qoCQAAUEONHz8xJydbU1NrxQrvzMwMa2u78PDb5uYNpef/nz17sm/fgdIzha9evTRy5FjpdlJTU5o2bV5WL0eP/qGjc05yKJn01LRp87//vkZETk79Fi3yZXZVcHFx7Nat1+nTxx49enjixF+//vpxar2RkbGZWYPQ0JtisbhLFxsiUlVVbd267e3bIaGhIZ06WSsoKOTl5TIvvlFR+bj5grV1V+nfwFRV1SWf1dXVxWJxXl5uNXisBwAAmTt//nx0dPSX7tjt5+dnYGAwYcIE5lBVVbVjx44dO3acPHkyU5KWlpaVlZWYmMgcGhkZaWtr165dW9bhy1/JdEFBQb6X19TJk2c0aGAhXdPSso2Hx6xZsyadP3+dmfvCvmaTJs2aNGnGJh4FBQXpd+ENHuykpKQ8efJYHR3d+PhXxaZiMU87Tk4/lWiGli2bHxx8Zfx4d6ScvsyjRw9dXUfY2HRbtmxVhZWFQuG6dSsPHdpz6tRFycLIr/b7778NGjSUzdZcQqHw9Onjmzat0dLSOnfuallvW2RSj9KHWlra7GddAQAA1BBcLpfJLpmZNYiJic7N/bBly7qRI8cxZ/X09C5dunD16qW+fQdKLjl9+nh8fJyjo7N0O4mJb0u+0ljCy2tBx47//zVr+vSPP3jm5OTMnTuNSUKtXr1cV7cWs02pkpLi7NkLZs+eTES9e/eTXMjj2fL5IURiF5ePz6+dO1vfunXj9u1bzEZO5uYNuVxumzYdpDeplPb8+RPJ52fPnmhpaf9Yc+YBAOC7+eeff6R3DV6/fn1AQADzedeuXa1bty71qvj4eGbGbqnGjx/PrBAv1YkTJ5gPcXFxqampRKSkpKSnp2dqalps1ZikAofD0dPTq1+/PrOdYhVRarpALBbPmjVFSUnJ09Or5CVTpsw4fvyv/ft3ubtPZV/zW4I8c+bEvHnTFyxYnp2d5e4+6saN+5L52kQUHHzl5cvnTk6f7Z6elZXp47MwLIx//Pj5YtN3qoIq9C+gmMLCggMH/Dds8BsxYvTy5asr3HopIiLM13fxq1exhw+fqXBf8GKpn2JEItHy5Qvu3Am9ejWsnGp5eXl37vBDQoIvXDibmZnh4TFzwgSPcn6TZObSlx8YAAAAME6ePPr06eNevfqOGjXE0XHEiBEuTPmCBcv4/BBHR2fJFKfU1OQVKxbNnv1rsVXtsbHR5bw4ZsWKRRoa/68fFxfj4jKe+e3X3d2DiGJiXgwe7NSkSbN69T6+JKR/f4elS+eNHDle+rGkSxfbgICjRLR5sz9T0rmztYfH+NzcXB7Ploh0dfUcHZ1/+21JgwYWzJbh0dHP3r1LtLXtztQPDQ25ePF8374D375N2LFjU7G5WgAAABIREREtW7Y8ePCgWCx2cHCIi4sbMGCAi4vLxIkTs7OzmTpJSUnBwcHSV0VHR79///7YsWPShd27dzcwMCCiIUOGCASCCrtetmzZX3/9paOjU1RUlJmZqaWl5ezs7Ovrq6+vX6wCEWVkZNSpU2fbtm1OTk4yvH3mPW5xcS8VFIqnMjIy0sv5Y7ysdEFRUVGbNu2HDl1VanZMSUl5zZot6urqX1Tz68TFxWzfvuH06RO//76deVfJ2LE/S+ebkpLeLV78i6vrZMmkb7FYfPfune7dOzZq1PjYsb/L+ZlNjqpiykkoFKxZsyIg4KiGhsbmzXtK7tdVzPHjf23cuDo9PW3YsJH79h1h88OgSCQUCISlnnr58vnUqW4ZGemHDgXUqlXeTMLx44eHh4d16sRzc5vs7Dy6wvlKeXl5eXl5FcYGAAAAp04dXbZs/pEjga1aWe3cuXnjxtX370fY2HSzsGisqanVrFlLsViclpZSu3bdhw/ve3i49unTz81tinQL9+9HiESiBg0aldWFn99GZikcw939Y0pLUVGxQ4cuzGTk5s1bSV5XnJWVOW7c8L59BwUHX962Td/DYxazAROP11UoFBgZGUteX9uxY5eCggItLe2WLT/+2vzbb78vWfLLwIHdNDW1CgsLlJVVfv11iSTlNGKEy6ZNa379dUZGRnqXLjalvvsGAABAKBQ+ePCgQ4cOUVFRe/bssbOzE4vF+vr6FhYWGhoakmrJycmSqU9EdOrUqR49ehQVFUkXElGLFi2YlNOwYcNYBmBjY8MkswoKCq5fvz5nzpzOnTuHh4dLluBJKuTn58+YMWPMmDEDBgyQ7VKv4cNHZmdnl9zlOSyM/99/V0vWLz9doKCgMHnydObz/v07s7KywsL4TZr8f1U+8+vRF9X8UikpSUuXzg8K+nvQIMeLF0MaNvz46GJkZCypIxaLp0wZZ2HRZO5cb+lrX72KXbjQZ9SocWxejyYXVTHlpKio1LEjr127Tn369GezX7iNTTehUDhkyHDp/5mVb/bs+Y0aNS71lIVFkxkzfunWrXep+39L27HjgIqKqqamFstOmzRpNm/eYpaVAQAAaqzXr1+tX+936FAAs733lCkznJ1HBwYGhIQEHz/+Z3Z2lkhUxORxjI1zxowZNmvWr66uk5hr//vv6syZk1RVVZOTk+fNW1zO+4klLl48v379yrS0tAULlpdTbcuW9W3adFi2zC89/f3PP7s0bNiYeWmdkZFxfHyGdE1NTa3Y2DTpEnV19XXrti1btvrNm3gtLS1DQ2PJE86RI4HMh9jYlwoKCvXrm3/5gAEAQI0QERFRt27dLVu2CIXCPXv2mJub5+bmlvy71dLSUrIarrCwUEVFZffu3Q0bljnt9yuoqKjY29tfuXKlUaNG69at8/PzK1ZBVVXVxcXF39//zZs3jRuX/qf31+nVq19Z5cx69mLYpwu0tXVfvYobMGDIsGHOsqrJRp06+jye7ezZvzZuXOb2TxwOZ9euQ1paOtIZkoULfaZP99LXN/z2GCpPVUw5EVGFM5ukmZjUY2bCsyd5MC0Vy/fTlf+q5pIsLBpbWMjyf2wAAADVkqmp2fXr4dLbMtaqVdvNbbKb2+SSlW/ffiw9kb5r1x5Xr4YJBIUaGlolHy4DAy/r6OgS0date7W0Pv5o1Lt3PxubbhoaGsV+Idy794jkOX7Dhp0aGprMYa1atU+cOP8V+1NoamqWs/a/2F6kAAAAxfz111/Jycn5+fnR0dENGzbkcrlpaWmSdW2lSklJISIdHZ2CggJJoYKCAvMtFhcX5+bmVmG/e/bssbAo5UvK0NBw0KBBQUFBJVNOSUlJ/v7+DRo0MDf/Tj+lqKurl7qujX26gHm5vGxrssHhcMaO/bnCaiVTS2pqalVts/CSqmjKCQAAAGoy9q8BKbZxA4fDKWeJfd26BswH6bXzCgoKpU5t1tX9//6sBgafPedVqf1QAQCgJkhJSTl8+DCPxwsODo6JiWnXrh0Rpaamlp9yevHiBYfDqVevnqREIBB4eHhs2bKFiOrUqTN//sfV3L/99lujRo2cnZ2JyN3d3cvLq3nzj6vGyumiYcOGV65ckRxev35d8vuNkZHRuXPnlJS+9b1e8EPDAxMAAAAAAABAlXb06NGhQ4cOHz58z549qampCxcuFIlEz549MzMzK+eqa9euDR48+MyZM5KS6dOnS1JImpqaffv2ZT77+PjY29szh5qamjwer3PnzhVGJRQKpX+G6dy589GjR5ntw3fv3t2/f//w8PD69et/w33Dj63iDQ4AAAAAAAAAQI6mTZu2du3aPn36PHny5Pnz5z179rx582ajRo10dXUldY4ePZqfny991YULF/r1+2zzo+Tk5JKzlgoKCqKiolq1avWlUUVGRkqvuVNVVTU3Nzc3N2/Tps22bXozYM8AACAASURBVNuKior27t37pW1CdYKUEwAAAAAAAECVxuVydXV1uVyuhYWFlpZWTk7OypUr3d3dmbO1a9cODAz09fWVvuSvv/6KiYkZPXq0dOGbN29MTEyKNf7PP/8YGxu3bNmyZL+BgYHx8fGlhhQREXHlypURI0aUelYsFovF4mIpMKhpsLAOAAAAAAAA4Adw6NChhw8fDhw4sHfv3i4uLq6urkz5qlWrgoODR48eLdniMCkpycvLa+nSpZLXZTCeP3/eqFEj6ZL379/Pnj170aJFpfZ46tSpgoICZnFcXl5edHR0UVFRSkrK1atX161b17VrVw8PD0llpgIRZWZm7t69OyMjw8HBoRKGAX4YSDkBAAAAAAAAVHV//PHHrFmzrly50q5du7Vr1/r4+ISFhfXq1atp06ba2tqWlpZisZhZNxcREeHs7Ozg4DBjxgzpFsLCwkQiUZMmTSQlt2/f9vDw6Nat288///+laUpKSlFRUYaGhiKR6N69e5JGwsLCGjdurKCgoKenZ2lpuXr1and3d+m9nJgKRKStrd2sWbOAgABbW9svvU2x+GsHCKoeuaWcOBwSi8XF3kYMEmKxGGMDAADVm56ebnJykr6+gbwD+QHgwQAAoIaLjY1dunTpP//8w7yr7pdffnFzczty5MiVK1f27duXlZUlEomIaMeOHdnZ2X379l26dKmnpydz7aVLl8aMGaOmpvbu3buVK1dyuR832ElMTHRxcfH29nZzc5Pua+LEiWvWrPH19eVwODwer23btkR04MCBAwcOlBNhhRVY0tPTweOBrIjFYg5Hnjk8jlhOKcSrV6+/fp3cs6e9XHqv+q5evWRqqt+zZzd5BwIAAFBZCgsLFyxY7OLyMx4rK3Tt2qX69Q26d7eTdyAAACA3AoFASUmJTc28vDw1NTXJoVgsfv/+fWFhoZaWlqampnTNKjgRpLCwcMGCRS4u7ng8+HY3blwxNTXo2vWL55rJitxSTkR08uTJ6OgYefVelQkEhY0bN/rpp5/kHQgAAEDlEggEe/bszcrKlncgVRoeDAAAoEbB44FMCASCJk0aOTs7yzEGeaacqpRbt25ZW1vLOwoAAACQMzwSAABAjYUvQZYwUCxx5R1AVcHn8+UdAgAAAMgfHgkAAKDGwpcgSxgolpByAgAAAAAAAAAAGUPKCQAAAAAAAAAAZAwpJwAAAAAAAAAAkDGknD7i8XjyDgEAAADkD48EAABQY+FLkCUMFEt4Yx0AAAAAAAAAAMgYZjkBAAAAAAAAAICMIeUEAAAAAAAAAAAyhpQTAAAAAAAAAADIGFJOH926dUveIQAAAID84ZEAAABqLHwJsoSBYgkpp4/4fL68QwAAAAD5wyMBAADUWPgSZAkDxRJSTgAAAAAAAAAAIGNIOQEAAAAAAAAAgIwh5QQAAAAAAAAAADKGlNNHPB5P3iEAAACA/OGRAAAAaix8CbKEgWKJIxaLK6Pdhw8f7tq1qzJaliMTExM1NTV5RwEAAABQpTk5OZmamso7CgAAAJAzxUpqd9euXdu2baukxgEAAACgyuJyuTNmzJB3FAAAACBnlZVyYgwaNMja2rpSu/g+YmNj/f39PT09GzduLO9YAAAAAKqoa9eunTlzRt5RAAAAQJVQuSkna2vrKVOmVGoX30dISIi/v7+Tk1P37t3lHQsAAABAFVVUVISUEwAAADB++O3DU1JS4uPj09PT5R1IDSUQCKpBFwAAABK3bt2SdwgAAADygS9BljBQLP3wKafp06e3adPGz89P3oF8RigU/vlJYmJiqXWuXLly5MiR/Px89s1GRkbu2rUrJyfnwYMH27Zty8zMLKvmu3fvSrYsEomEQqF0kCKRSPqUUCgsuZ18sauKmTdvXvPmzZOTk0ue2rdvX0BAgORw8+bNmzZtYnGXX9BFqUq9d2aq/6JFiyq8XCgUNm3adOPGjTk5OVFRUUxhUlKS5L/QgoKCL7wDAAD4kfD5fHmHAAAAIB/4EmQJA8VS1Uo5FRUVvXr1is/nv379Wjr3kZSU9Pbt27y8vJycnJs3b758+ZIpT0lJYf7+z83Nffv2bVJSkvxi/0x+fv7YsWMnTZrk6+sribaYjRs3TpkypbCwkH2zYWFhzCURERGenp65ubnFKqSnp0+ZMkVfX9/IyEhTU7NDhw43btyQnFVRUVFSUkpNTSWi6OhoJSUlAwMD6VNKSkoqKipNmzbdv39/qVcV8/Tp0127dhUWFp4+fXrnzp1+fn6vXr2SnN20adOBAwckh0ePHj18+DD7m2XTBft7J6LHjx+vXLny6dOnzOHLly//+OMPydlnz541bty4bdu2PXr0SExMXLp0qa6urrOzM3P21atXvr6+kyZNGjt2bHZ29pfeBQAAAAAAAEBNU4VSTg8ePOjevXvbtm0HDhxoZWVlb2//7Nkz5pSdnV2rVq3mzZtnaWnp4ODQsWPH+fPnE9GQIUOuX79ORIcPH27VqpWNjY28b+Iz7dq1e/r0qa2tLXMYEhLC4/GYiTOPHz++cOHC9OnTtbW12TfI4XCISE1NTUFBgXkdjPTZt2/ftmrVKjg42N3dnYi8vb0bNmzYrVu3y5cvs2x/wYIFEyZMeP78ubu7e1mTsyTy8vJcXFy4XK6ysvLGjRvXrFmzcOHCqVOnSipwuVwmYIaCgkKxgBmPHj06d+4c87lYYqvCLr7o3idMmKCvr79mzZqMjIx58+a1atVq8eLFkilLJiYmv/zyy6hRo/r37z9kyJC8vLx///33zp07RUVFRNSpU6enT5926tSJ5UgCAAAAAAAA1HBVJeWUk5MzYsSIqKiobt26bdy4sUOHDhEREc7OztKTgAIDA2fOnMnkFHbv3n39+nVXV9eGDRsSUdu2bb28vKZNm1ZJ4TE5EUXFb9ptvaioKDk5uX379qtWrfLz89PQ0Jg9e7bkbHp6el5eXsHn8vPzpbepYnY1UlJSKrV9Nzc3PT290NDQpk2bEtGkSZOOHz/et29f9sMyZ86cnTt31q9fnwm1nJqZmZmDBg16+vTppUuXnjx58uTJk4ULFzKdlnVJsSV7r1+/trGxuXv37rFjx1xdXQsKCpKSkgwMDLZv3/4VXbC5dzU1tZkzZ/7xxx+NGjU6cODA0qVLo6KiVFRUmLOPHj2Kjo4WCAQKCgp169YVCAQrVqxo06bNli1bWI4eAAAAAAAAAEhU7hvr2Lt69WpqaiqHw9mzZ0/t2rWtra07der0+vVrPp/frVs3ps7kyZNnzZpFRPfu3YuIiPj777/Xrl179erVmJiY9u3be3t7V1Js3t7e/v7+s2bNksxX+jp2dnaRkZGenp4LFiwgorlz59auXVtyVl9fv9QtkxQVFSX7Z2dlZamoqJSa+UpLS7t06dKpU6d0dXVDQ0Pr169vYmJCRC4uLuPGjUtOTtbX168wws2bN79//z4+Pt7W1tbS0rKsarm5uTweLzEx8ezZs9bW1sz+R1u2bDE1NR00aFBZVxUUFOjo6EgOTUxMEhIStm7d6u3tvWLFiitXruTl5RUVFXXp0uVLu2B570VFRc+ePeNwOBMnTlywYEGx+WUCgeDevXt5eXkikUhVVbVJkyZ8Pt/X17dv374VjhsAAFQnPB5P3iEAAADIB74EWcJAsVRVUk7MnBoNDQ0mC2NqasqUp6SkSOqYm5szH8zMzCIiIr7Pzk3e3t47duyYNWvWhg0bvr01DQ2NefPmnTp1Kisr69SpUx4eHswsLSJydXVVVlYutvRMLBZLb1YdExNjZGQkXaGoqGjcuHFz5szJysoiombNmhUVFZ0/f16SKGEazM7O1tfXl17mxihWsmrVKoFAoKmpuXLlylIXwTHU1dWPHz+urKzcpEkTpmT16tWRkZGnTp1iVvwxCgsLJUk0Zpcue3t7yVkulzt27Njw8HALC4v79+9bWVl17dq1SZMm7dq1Y98F4+HDhxXeOzOH6+TJk0FBQT179ix5U7a2ths3bjQyMqpVq1ZqampwcLCzs3OdOnWaNWtW1jgAAEC1xPzUAQAAUAPhS5AlDBRLVSXlZGxszCyvS0xMNDIyevHihXQ5Q7LxM3OWmcnCTPmRvHlNtmSbb2JWb/Xs2VNVVdXPz8/Ly8vGxubixYutW7cmIn9///KvzcvLO3PmTK9evSQl6enpc+bMOXbs2LBhw5o3b05Ely9fDg0Nff369fjx45k6AQEBmpqaDRo0ICIjI6PXr18nJyfXqVOHSdgxYyiRkJAQEhLi5OQ0dOjQ6OhoPT29soJp1aqV5PO6desWL178008/DR06VLpOSEiIJD106NChlJSU3r17S1fw8fFhcl5WVlaHDh0KCQmRfsMdmy4YzCbo5d97UVHR7t27x4wZU2q+ialga2s7Y8aM5cuXh4aGzp49m8Ph3Lx5c+zYsWUNAgAAAAAAAACUpaqknHr27MmstHJxcRkwYMDJkyeJqEmTJp07d5bU8ff3F4lECQkJzKyW4cOHE1H9+vWJ6MyZMx8+fLC0tJThdk6yzTeJRKLNmzcvWbJETU3t2rVrLVu2bNSo0ZAhQ+bNmxcUFMSmheXLlyclJXl6ekr2RbK2ts7JyTl8+PCwYcOIqEOHDjNnziQiBwcHW1vbd+/eLV++/MyZM6tWrWLm+/Tu3Xv//v0zZsxwdnY+ePAgUyLdBYfDGTp06JAhQ86cObNhwwYfHx/JqUWLFqmqqhJRy5YtJ06cyBQmJibOnz//0KFDI0eOPHToULGAJRmrP//8c/r06VZWVsXSN5I5VmvXrp0/f/748eOdnJyKNVJ+F4zmzZtXeO9cLldTUzMyMvLFixcWFhZCofD9+/cvXrwwNTVlZs9lZGRkZGRYWFgQ0aBBgwYNGpSfn1/OVC8AAAAAAAAAKI+4cjCpn99+++09a3fu3JFs28ThcOzt7R88eMCcqlu3LhF5eHjUq1ePmdnk7e3NnHrw4EGXLl2YTaB79uzJvrvyeXh4ENGsWbO+7vazs7OJyMbGRlIyZcoUIrK3t3/z5o2k8Pr166mpqWwaZN685u7uzhzu3LmTeSPevXv3JHXevHkzfvz46dOnZ2dnL1myhMvlKigoLFu2TCgUMhWSk5MdHByYRA+Xy/3pp5+ysrKYU8x0pJSUFLFYHB4eTkQ6Ojrp6emSUxIDBw4Ui8Uikcjd3V1FRUVbW3vlypUikajUsDMyMlq0aEFEnTt3fvXqVckKhw8f7tChA7NRV1FRkfQpll2wvHexWLx7927mXqSXEx4+fFhSwc7OTklJqWvXrkOGDLGzs2vWrFlUVJR0L8y/T2aUAAAAoCTmh7pNmzbJOxAAAACQv6oyy4mILCwsTp8+nZubm5iYaGxsrKamVqyClZWVj49PbGxs7dq1JTNoTE1NL1y4INtIZDW/6eHDh7a2tuvXr+/cufP69eu7d+/+008/SVews7Nj2VTv3r2vXr0q2b/c3d29du3ajo6O0luJm5iYHDhwgPns6elpYWHRv39/JlvHqFu37tmzZ/Pz85OSkoyMjJSVlSWnpHcub9++vfTb5Urd1JzL5U6fPr1u3bpeXl7Sm6AXo6Ojs2nTpoyMjKFDh5bcg4khEAjOnTtXclNwll2wvHcimjhxooODw9WrV5lFherq6kZGRjY2NpIKFy5cOHz48O3btzMzMxs3bszj8QwNDZlT9+7dmz59OjO9DgAAqrdbt25hgwYAAKiZ8CXIEgaKpSqUcmKoq6szi5tKpaCg0KhRo0oNQCb5JhUVlbVr1zKfmZ2G1NXVi+WbvlSPHj0knxUUFJh1hWWpW7fuuHHjSj2lqqpqZmb2LZEwWrduzexCVb5ia/eKGTVq1KhRo76xi2LKuXdDQ0MXF5eyLtTQ0Jg4caJk2aC0OnXqODo6Ojo6MtW+NCQAAPiB8Pl8PEQCAEDNhC9BljBQLFW5lFOpevTokZGRIb2VeCWR1fwmJSWluXPnyi4ukDNTU1P8FwoAAAAAAADAXuWmnGJjY0NCQr69nTFjxjAfZNJaWc6dO+fv7y/D99MBAAAAAAAAANRMlZty8vf39/f3r9QuZAv5JgAAAAAAAACAb1dZKScTExNmI+eSr72vmh49emRlZSXZnxsAAABqJh6PJ+8QAAAA5ANfgixhoFiqrJQT8765xo0bd+/evZK6kK0fJU4AAACoVNgNFAAAaix8CbKEgWKJK+8AAAAAAAAAAACgukHKCQAAAAAAAAAAZAwpJwAAAAAAAAAAkDGknD66deuWvEMAAAAA+cMjAQAA1Fj4EmQJA8USUk4f8fl8eYcAAAAA8odHAgAAqLHwJcgSBoolpJwAAAAAAAAAAEDGkHICAAAAAAAAAAAZQ8oJAAAAAAAAAABkDCmnj3g8nrxDAAAAAPnDIwEAANRY+BJkCQPFElJOH1lbW8s7BAAAAJA/PBIAAECNhS9BljBQLCHlBAAAAAAAAAAAMqYo7wB+AHl5eXfv3g0PD8/OziaiRYsWyTsiAAAAAAAAAIAqDSmnii1fvnz16tWSQ6ScAAAAAAAAAADKh4V1H926dausUzweb9OmTT4+Pt83IgAAAJCDch4JAAAAqjd8CbKEgWIJKaeP+Hx+WaeGDBkyY8YMS0vL7xsRAAAAyEE5jwQAAADVG74EWcJAsYSUEwAAAAAAAAAAyBhSTgAAAAAAAAAAIGNIOQEAAAAAAAAAgIwh5fQRj8eTdwgAAAAgf3gkAACAGgtfgixhoFhCyukja2vrsk6dOnXK0dHRz8+POXR0dHR0dExISCi18oEDB168ePEtkTx48GDRokU///zz5s2b8/Pzv66RoUOHHjt2rDIqs5SYmJiTkyNdkp2dvWrVKjc3tyVLljx+/PhbGi8sLFy1atXDhw8lJfHx8StXrkxOTi61PCMjo6xLMjIyviUSAACofsp5JAAAAKje8CXIEgaKJaScKvb8+fPAwMCwsDDmMDAwMDAwMDs7u2TN3NxcT09PPT29r+4rMzOzb9++BQUFLVq0WLdunZub29e106lTJxMTk8qozJKDg0NAQIB0ycCBA//++28ej5efn3/8+PFvaVxZWTkjI2PUqFGFhYVEJBaLJ0yY8PTpU319/VLLdXV1y7pEV1f3m+8VAAAAAAAAAIpDyqli8+fPF5fQrFmzkjUvXrzYrl27OnXqJCcn5+bmpqenX79+XTIf6unTp6GhoQUFBdKXvHjx4tq1a/fu3RMIBESkoaERHR29du1aLy+vlStXXrhwQVIzOzv75s2bsbGxRUVFb968KSoqIqJ3795JGhSJRG/evBGLxUTk7u7erl07ljcoqcyEnZmZ+d9//8XHx0vXYU6lpaUFBwe/evVKUl5qAO/fvxcIBOnp6W/evElJSSGirKysGzdu7Ny5c9KkSWvWrFm2bFnJxjMyMoKDg5n6FVq+fLlYLF6+fDkR7dix4/Hjx5s3by6nvPxTAAAAAAAAACBjJZMpMrFhwwYi2rRpUyW1XzWNHz9+3bp1YrHYysrKzc3NwsKiY8eOysrKp0+fdnNza926tZmZWevWrT98+CAWi0UikZOTk7GxcZ8+fdq0aWNvb1+sNScnp379+jGfr127pqen17Fjx2bNmk2ePJmIUlJSxGKxiYnJ5cuXmTqvX78movT0dLFY3LlzZ39/f5ZhSypbWVlNnDjRwsKic+fOqqqqW7duldSxsrIaPXq0ubm5ra2tmpramjVrmPJSA1i4cKG6urq5uXn79u1dXV2Zsw0bNvTx8Sk1ACsrK1dXV2Nj43bt2p06dYpl2GFhYSoqKidOnNDU1Dx79myF5eWfkhAKhWFhYUKhsPzeZVsNAACgeqiZT4AAAABQKsxy+ujWrVvf2IJIJDp//vzgwYOZw4cPHz548CAsLGzRokUuLi6WlpYPHjx49uxZbm4us3FSVFRUUFDQixcvLl26dO/evRMnTki3NnPmzKioqP379xORUCicMGHCwoULw8LCHj9+nJub+0WBzZw507A0q1evLln5zp079+7dCw0N/fPPPxcsWMDMpWKEhobevXv3xo0bQUFB3t7eMTExZfW4cuXK5s2bL126NDw8nLmFjIyM2rVrL1++/ODBg5Jq6enpzNwupvGHDx9GREQMHTqUZcwdO3acPXv2iBEjhg4d6uDgUGF5+ackXF1dO3XqVOGSRtlWAwCAquPbHwkAAAB+UPgSZAkDxZKivAOoKvh8/jduAHbz5k19ff3GjRszh+PGjdPQ0CAiOzu7ZcuWTZ06lYhUVFS6dOny7NkzIqpVq5ZAINi0adPw4cMbN26sra0taSooKOiPP/6IiooyNDQkomfPnsXFxU2bNo2IOBzOjBkz/vjjD/aBzZ8/38PDo2R5nTp1Sha6ublpaWkRUa9evbKzsxMTEyXbPLm5uTHbVNnZ2bVu3fqff/5hQmJj/PjxzZs3X7Zs2fDhw5WVlUeNGiUQCAwNDSMjI5s2bUpEEyZMqFWr1pfGzKzCK7kRVVnl5Z9iZGZmSv5vOWRbDQAAqo5vfyQAAAD4QeFLkCUMFEtIOclMYGDgkCFDJIeSTcRVVFTU1NRUVFQkh8x76OrVq3fu3LkNGzb4+voaGhr6+fk5OzszdR48eNCmTRtjY2PmMC0tTUNDQ01NjTksNVVUjsTExGIbMzGaNm1asilJ3kdVVZWI8vLyJKeY/BfDyMjo3bt37AM4e/bsy5cvGzZseOzYsZEjR6qoqOjp6RkYGDD5JqbBL4354sWLR48ePXz4sJub2/Dhw9u3b19+efmnJA4dOnT58uU+ffqUf1OyrQYAAAAAAABQzSDlJDNnz579888/v+gSe3t7e3v7wsLCXbt2jRkzpn///swMo27dujVs2FBSzczMLCcnJzExkcnLPH/+XHJKQ0NDkhVKTk4utZegoCDpbcglmJlH7KOV3jX81atXgwYNKicALpfLbGTO7BfGLA9k3mT3559/jhkzpn79+gsXLiyrrwpjzsrKmjhx4m+//TZq1Kj79++7ubmFh4crKyuXVV7OJcW60NXVHTFiRIWjIdtqAAAAAAAAANUM9nKSjUePHuXk5HTq1In9Ja9evWKSR8rKyu3bty8qKuJwOMypd+/eSe+UZGZm1qNHj1mzZr1///7Vq1c+Pj6SUy1btjx9+jQRFRYWlro3ExEtXLgwpDQTJ078onvct28f8/a9M2fOvHjxgtkLqawAjI2No6KimK2gjI2NO3XqNGvWrIyMDCLi8XgtW7Z8+vRpOavbKox5zpw55ubm06dPJyIfHx+hULhy5cpyyss/BQAAAAAAAACyhZTTRzwe71suDwwMdHBwkOSM2EhISOjSpYupqWmrVq0GDRq0detWTU1N5lR4ePi5c+ekKx8+fPjDhw9mZmb29vbjx4/ncDhM5WXLlgUFBZmYmJiZmVlZWX3LLVTI0dHRxsamcePGo0eP3rZtG7Pur6wA5s2bd+HCBTU1NVtbWyI6ceKEQCAwMDAwNTW1sLCwsbHZu3fvyJEjL1269BWRXLp06ejRo/v372cGXEVFZd++fWvWrNmxY0ep5ffv3y/rkvv378tyjAAAoCpJSkr666+/mB882PvGRwIAAIAfF74EWcJAscSRrH6SrY0bN86ePXvTpk0zZsyojParmi5duixevHjgwIFfdJVIJHr9+nVhYWH9+vWZvZPYOH78+Ny5cyVbHQmFwtjYWENDQ2ZRXiVp06bN3LlzR4wYERMTY2JiIr3ZOfsAMjIyEhMTzc3NJftSAQAAVCo+nz9hwoRevXqNGzfuiyYjw9epaU+AAAAAUA7s5SQb27dvt7S0/NKrFBQUzM3N2dQ8e/bs8+fPmzVrFhMT4+vru3jxYskpRUVFyWvyKpuKikrJ7Z/YB6Crq6urq1s5oQEAAJSCx+OtXbt2ypQpp0+fbtiw4bhx40aMGIEvIwAAAIDvAAvrZKNdu3ZKSkqV137jxo0TEhIOHDjw6NGjvXv3MhsSfU92dnb16tX7zp0CAAB8u0GDBu3cuZPD4cTHxx84cKBDhw6enp5hYWHyjgsAAACgmsMspx9D8+bNN2zYIMcANm/eLMfeAQAAvgWTdZoyZQrzdo7Q0NCQkBAtLS1MegIAAACoPEg5fXTr1i0nJyd5RwEAAACVjnkBa3p6+pIlS9atW7dz504XF5fyL0lMTPxe0QEAAMjNrVu3rK2t5R3FDwADxRJSTh/x+Xw8TQIAAFRXfD5/9OjReXl5zKGqqqqOjs6kSZNcXFyYWU7lPAYYGRl9x0gBAADkhs/nI5PCBgaKJaScAAAAoJqT5JsUFRW5XG7Xrl1nzJiBF9gBAAAAVCqknAAAAKA64/P5zs7OIpHIwMBAeloTAAAAAFQqpJwAAACg2uLz+a6urt26dcO0JgAAAIDvDCmnj3g8nrxDAAAAAFlKSkqKiYm5ffs2pjUBAACwgb+LWcJAsYSU00fY+gsAAKCaMTAwGD16tLyjAAAA+GHg72KWMFAsceUdAAAAAAAAAAAAVDdIOQEAAAAAAAAAgIwh5QQAAAAAAAAAADKGlNNHt27dkncIAAAAAAAAAHKDv4tZwkCxhJTTR3w+X94hAAAAAAAAAMgN/i5mCQPFElJOAAAAAAAAAAAgY4ryDgAAAAC+q0kLJhFH3kFUMSJd0aSFk77ubA3UtHZTLy8veUcBAAAAVR1STgAAADXLkagjOR1y5B1FFTOS/Mn/K8/WPOtonbxDAAAAgB8AFtZ9xOPx5B0CAAAAAAAAgNzg72KWMFAsIeX0kbW1tbxDAAAAAAAAAJAb/F3MEgaKJaScAAAAAAAAAABAxpByAgAAAAAAAAAAGcP24QAAACBXGUQ69PEleq+INImuEw372tbSiHKIzGQZ4P8JK//RqZCIW3Yv4UT5RESkS9SQKLpEhVZEXKL7RMwG8dpEzYk+lKimQaQk48ABAAAAikHK6aNbt25hNSYAANRERUSZZSQgFIjUvqrNu0RCok5E2USnhSjXjwAAIABJREFUiMaXXVNI5E80mKgpERFlEb0gUiFKIDIhIqJTRFZEFqy7/o+Iyk05BZR4/CkiakHUrKKWHxFdIfIgUiYiohSit2WMm5hIjajhp8NUIjFRXXbxnybSJ+pRxlk9IgERkzMSEWURCYnCiboQMffekohJSKkSEZEa0WuiS0REVECUR6RLRET9iMzZxQMAADUJ/i5mCQPFElJOH/H5fPyLAQCAmiiHaDuRQolyMVER0ZyvyjplExV8auR1uTVvEomJMonCiJg5PqlEP32a9ERE8UTdiYgonyiASI1IgUhElE/Ug8j489beEkUStSa6InULXYnUpeo0KrGvgJhIr6I7ukf0D5HTp3wTMznrURlPUkwqyuNTRzFE/xINJGpdUS9EpEKkUnYM96QO+xElEBkQWRDZEhERn0iBKJIo8vNqU4iI6DlRJNFwFjEAAEBNhb+LWcJAsYSUEwAAQM2mTeRdWvljoivl5puCiGoTdSztlJjddpFviG4Ttf+0CoxJi2hK5ZuERHmf8kFKRB2JCohERFwi5RJ5ojyiACJrqfL3RGFENp9Xa8MiMGkFROeJ4onGEdWTKm9M1PjT5yKigk9jlUK0j2ik1Ah0IqpFFECUVmL60nuiWqwjsSRqLnWoQtSN6CiRAtFLIvNPecPmRI2kqql+yc0CAAAAyA5STgAAAFCaGKmUCkNERFL5IAWiok//4X6eYxKx2CoohegY0TCp/IiYKPLzpEw6Ua1PPSp8WnxXqjyiQ0TNifpIFV4hakak+ekwk+jfMp59BEQ9SmR/mDVrN4g0iKaUm7tJIDpO5EWUTHSUyJ7I8PMKjYh+JvqHKF+qnQSiM0TTSrT2ksiUqJ7UUDMUiY5/2svJgGggURqRDlF/osdEOkRaRExu7hRRNhER6RMNJjpO1Lfs4AEAAAAqB1JOAAAAUEIB0WMi588LHxJdlMqD5BIpEV0nEhO5EhlI1cwnql1u+zFEZ4h6E6kSPfk0eecZEX2e5/rwKY1SvtdEJ4laEfWSKiwkuk80VKpEmahhadOv8oiCiHpLlSQTPSR6QFSbqAnRh4rmComJlIlyiA4S9S1jAV1donFSh8w6wZ6l1fxAdIRIiag1UbvPJ3N1/ZT4UyW6RfSEaCiRFtELovtS87n6EhURSR70sj5dlUB0loiIbL9kdhUAAADAV0HK6SMejyfvEAAAAKqMm0QGJXaYbiO1Ku0u0Tmi7iWWrTGyiOqXVv6OyIBISHSLaBiROdFrostED4n6EAUR2X+eEsqVmqNUDnUie6IWnxdeITL+fN9xtTJW1d0makik8+kwkCiKqDnRcKL6ROFEzysKIJdInUiTaNrn+0aVJYfoMJEZkWVpZ1sTdSaKJgon2kLUksjp06mYT9uH6xJZEnUhekF0gmgAkYnU0IUR5RIRUS0iO6mWtYiafBoKAACAEvB3MUsYKJaQcvoIW38BAAB89JIo9PMpOcVEEoUQdfo0laaYIqKEzyccMRKI/iJyI6pLNOZToSnRFKIrRFuIDEukjQqJFIguEA0gekakVWK/cEbtEpOqmK2yp1Z4q0Q5RP8R/SRV0o2ov9Q24WwkfNrmiU2+KYnoMFE9ooFlVBB/WkXYlCiZKEHqlAKRmIiIuJ/mf+UTORCdIRpLpPxp6/F6REIiKrETuTaLF/MBAEANhr+LWcJAscRmb08AAACoMR4RHSVy+HyrbIlCon+IgonGEmmVkXJ6QKRNpP95YSzREaLBRHVL1FcgEhLpEqUTnf+UUmGoEL3+tCjsIdEHdrdwl+gUkTORdkU1M4mOELX5fE6W7hfmmwqI7n6aPVQ+ARGfaB9RW6LhLLa7YjZjait1GEGkT6RHdJfoHdElohtEdYgmE8USBX2qdpEohyiL6PKX3AgAAACATGGWEwAAABAxGxiFED0hGvb5m9Ek4ojOEJkSTSJSJeKUlnLKILpG1E+qREwUSPSMaEhp+39nEZ0iKiJyJ8ojevH5ntlqRO8+TZhSJ4ogUiVSJ8olyiZS+XzdHLPA7RpRFNFoItNyb1ZE9JjoHyIekW0FA1OeAqLjRBZEDcquIyR6Q/SS6B6RJtGIz98oV5K47FNKRC2I8onuEL2SyqkpENUhukWUTKRPpEBkTSQkuv91dwUAAAAgA0g5AQAAANEFogiiFkRTP9+vWhqXqDdRK6JcolSizBLrtoqIDhO1klofx7zPTkQ0jUjj88rJnzbAbkvUm0iRSL3E+jhmSpTZ/9i787iqqv3/468DIiA4I4KImhOaaDlkopbaYOVUalqWmVOmOaTWbdJySLO+TVa3W2Y37WreNCtS66ppairYvaaIZprzBILiiMh4zu+PzTm/A4eDGwWPyvv56I9z1l577c9e2OPB/rDWZwNwF/wCy+AieIM/3OyUckqFtbADboLhToWZXNlgOcRDRejtkrRyZXWzmMtYuvUDBLnfImfktj6Gi1APukBjl/fQ5ZNt3xNXoAxYC9lghf/BQPgdbGCFaGgOO+AusEK8fXXYfkiDv+A8nIUdYExsdfdXERERESkOSjnliomJ0W5MEREpve6GDi5ZoXwcu8+OwxoAOuft4AX9875jrhKMdZMA2gne8Eyh6aEAeMi+Ac0PuhTaMxRuL2jjXj4WiIBmEHapnoZa7jfo1YQul9pS5w2DINB0MYPmhb4dr4K9mlVDqACB0Ag+ARs0h5b2q9ggHYA74TjUh1MAhMJhMFZLKeUkIiIu9FxskibKJKWccsXGxupfjIiIlF6+LkuWClEX6ro55JqdcZdR6mjuWgW+Y86VBVqa64n74AsUAiFuDvmYK+F0yZJSzgpfdTXEpeXugiq1jwHvolxUREQE9FxsnibKJJUPFxEREbmxKN8kIiIi1wClnEREREREREREpJgp5SQiIiKlWGah5bovQwocKtYBr74b4BZERETkGqBaTrmioqI8HYKIiIiH2GAXHIRMqAyNIPiyxvkKWkIjl/avIRIizQ1yEY6DLwS7/J6yHcpBPTgEp6C5vT0ZdkELCLS3xEA92F3Q+Ba4w+nr9xAMnczFZsav4HjLnquTYDNR4zwHbJAJFyEVTkAiHIQe7kcuRoXfgoiI3Lj0XGySJsokpZxyqfSXiIiUUhmwAE5CJFSHM/AldC8oc3RJ5yGzoPYwcyW0E2AZpEEaBEMKNIdO9jfWAdsgCOpBGvwHmtmLFsXBJihvT0KdhZUwHM7YT9wPZexv3LPkvWiR6qabuYV4aAarwMjlWeEOKOcUyWroCs0KHScaDoIP+MFJaAg3wW1X5TVzl7wFERG5cem52CRNlElKOYmIiJRuK+EcjHBaItQRztk/58AJAKrlLUrtrt25wwUoB2WgBZS1t1shCXIg2KnRSCethp5QC2ZAP/CFH2Eh9HcZvA5kQQKEA3AIIuGgPeV0EMpBdehh778I/Jy+lpCLsBjaQmV7yyn4L7Rz6tMaqsBiSHFZWnUKqtg/93Zq/wxaQZ3iiDAJvOxrrKxgcUnAmbkFEREREXOUchIRESnFMiEOujnlmwA/8ANjwctC8AcrZMMj9lU27tod0uDfEATdAfg3tIAWcBL+DRYoBynQE+qDUTxoFQyBSpAAgRAAQA+YDTtcNuX5QzAcgnDIgGToAQvsRw9CHZdkSiH2QTjULMopri7Cv6Ax3OvUuAoa5Z1boD4Mgf9Aun2egWMQDSOLeNFDsMklbBs0g8ZOLXHgBc3gCByAPgDshV9g+GXdgoiIiIgJSjmJiIiUYicgB2oUdMgK30OkPQGxDKJhGNjctDsSH6dhPkS6rOKxQbRT+26IhmfBB7bAbVAJjHxWmP0UC9wK+wqqA1UHDkJ7OAyhUB2scBoqw0EoUoGFC/Bv8IFm0MJpgQ+wGZLdvG3FBsHQEoAj8C1Ewt1OHYx0Xs+Czq0GA5y+psNiuMv+dTaczxveN05LyQLgafvnKtACLJAJi+zLwWxQNe/lysNKaAaRsMqe6jpgXyPGZd2CiIiIyKUo5ZQrJiZGuzFFRKTUyQKc1to4OwUnYKD9azv4AM5Blpv2imCs1vkZOkELlwHPwFG4F44DUBGyIQlqwlGnTMf+vIWrK8DOgsKrA1vBCofs/WvDQfCG00XchtYMboe9sBk+giZO+9qsYHVzlg1s9s/loDPcnLfDKqgB9S519VRYALWhqb3lkbxJrn9AX6csknM85aE8GEkr7EvGXNWFDDgKNeEuyAIf2J13p+GV3IKIiNwo9FxskibKJKWccsXGxupfjIiIlDpGwuKMPWHkLBW87BvcHD1TIctNuzHCLvDLu6vL4RxYYL1TS0171ibb3nIR9kIXpz4nnCocOTPKORnvcTOWTTlSTuVMvBLOmQ28IQIiIBmOOR1qbW6Eqi4Li/6CeHjmUicmwQKoCV2dGp1LrZ+HDKjppmCWSRboaZ9G445iITBvau+yb0FERG4gei42SRNlklJOIiIipVhVqALb82YfDBXACued0lJGY5abdsNdcAC+hAEu7zirCDboUdDb60JhJ9SCNXkrB2XAZrivoMiNck5/QZJ9g1ht2ADeRSzklE8wBF/uuQ5bYCX0LfQ9fVmwGdZCFHRwH/Bv0OjK8k0G559vAqyHJwudJTO3ICIiIlKoAosTiIiISKnRGbbCBvsmuwyIgR1QGWrAOrCBFdZCbSjvvt1ggQchHOZCat4LVYKbYAVkgrG26IB9m1g7iIePYDfcY++fAv+CEJfdXg514L9Ob76rBlnwZ9Ff7mYz0cekNPgRfobHoW5BHbLhIKyGD2Ab9IGO7lM/f8Fm6FB84RljzoMeLhXfHS55CyIiIiLmaJWTiIhI6dYI+sDPsBoC4CLUgwfsu7EWwztgg0rwMOC+3cECXWElzIEn8y6T6QVL4R2oAKlQCZ4CoDI8DYehLgTAnxADSdAW7nQ63Zp3vc9N8JvT+h0L1IJdRUw5ZTtt67sSqbAWdsBNMLygjYpADnxsn+Eu0Nh9sskGq2AL9Cx01dUbef96+KbThV52+cNiImyEffCwm/JMZm5BRERExDSlnHJFRRXp3TYiIiI3kEbQCM5BJlQEH3t7NRgB58HitNmtkPbhTp87Q2f756H2D+XhMciEcxAA/k79KzrVz64F/hDusqHsFETkDXty3g6PurnBvu7vvbmb6ulFFQChcHuhZaS8YRAEmlhlboEG0MKlvlI+49zsuctxuYSxHq0qjHbZ8FikWxARkRuanotN0kSZpJRTLpX+EhGR0s5d1Z7yRWy/pLIQVGiHAKfy5IY/IR7S3G+yu2zF9To2C7Q00c18aSQza7X8TfQxeEG/S/UxeQsiInLj0nOxSZook5RyEhERkWveBQiGe64gzyUiIiIiV5dSTiIiInLNa+XpAERERESkiPTGOhERERERERERKWZKOeWKiYnxdAgiIiIiIiIiHqPnYpM0USZpY12u2NhYFQATEZHSICIogoOeDuIas2/vvnr13RYSL/xoaRTp6QBERKRk6LnYJE2USUo5iYiIlC6b52z2dAjXnNDQ0M3r3U5L4UdFREREpEDaWCciIiIiIiIiIsVMKScRERERERERESlmJbuxbs2aNVartUQvUVyOHj06c+ZMT0chIiIiHpCZmbl27dpCjuqXBJPWrVvn6RBEROTyRUVFeTqE64MmyiSLzWYriXFnzpw5bty4khhZRERERK5lH3zwwZgxYzwdhYiIiHhYSa1y6t27t5eXdu2JiIjIdWDKlCnfffedu6O9evWaNGnS1Y3o+tazZ09PhyAiIiKeV1KrnERERESuF6GhoYmJiZd3VEREREQKpIVIIiIiIiIiIiJSzJRyyhUTE+PpEEREREREREQ8Rs/FJmmiTFLKKVdsbKynQxARERERERHxGD0Xm6SJMkkpJxERERERERERKWZKOYmIiIiIiIiISDFTyklERERERERERIqZUk65oqKiPB2CiIiIiIiIiMfoudgkTZRJFpvN5ukYRERERDwpNDQ0MTHx8o6KiIiISIG0yklERERERERERIqZUk4iIiIiIiIiIlLMypTQuNu3b581a1YJDe4pYWFh/v7+no5CREREillmZubatWsLOTpz5syrG9H1rXfv3uHh4Z6OQkRERDyspGo5jRo16uOPPy6JkUVERETkWvbBBx+MGTPG01GIiEiRxcTEtG3b1tNRXAc0USaV1ConQ7du3W6MH8OBAwdmz549atSoBg0aeDoWERERKWZTpkz57rvv3B3t1avXpEmTrm5E16s1a9ZER0d7OgoREblMsbGxN8YjfEnTRJlUsimntm3bDh8+vEQvcXVs2LBh9uzZvXv37tixo6djERERkWI2Y8aMDh06uDtatmxZrdkxyWq1KuUkIiIiBpUPv76dPXs2Pj7eI5fetm3b77//Xnif9PT0HTt2nDp1ymq17t69Oz09/WpFJyIiIiIiIiKedN2nnE6cOHH48OHTp097OpA8srOz59slJiYajXFxcf369fvrr7+A+Pj4Tp06bd682fyYCQkJH3zwwe7dux0t77///vvvv9+9e/fz588bLRkZGc6npKenX7x40fE1JycnOzvbOcicnBznQ9nZ2a61vfKdBZw7d27dunWvvfbayy+/vG7dum3btlVzcuHCha+++ioyMjIkJCQwMLBbt25fffXV+fPnGzVq9OeffxZ4a8ePHy8wG7VmzZqJEydecmays7MjIiJmzpyZmpq6Y8cOozEpKcnxI8g3LSIiIiIiIiJS0q77lNPo0aNvvfXWGTNmeDqQPNLT05944olhw4ZNmzZt3759RuP58+e//vrrtLQ0x5txirTqJyUlZezYsXv27HG0dO7cOS4ubs6cORaLBbhw4YKfn1+ZMmV87Pz9/W+++WZH1snX19fHx+fkyZPA3r17fXx8qlev7nzIx8fH19c3IiJizpw5jqs4n2XYvXt3//79V69evXHjxv79+x8/fjw6Ojo6Onr69OlGt7Jly0ZFRUVERISHh48ePbps2bLGiUacDqdPnx4+fHhwcHBoaGhgYGCrVq3Wr1/v3GHnzp3Tp0/ftWuX8XXfvn3z5s1zDqNBgwbNmzfv1KlTYmLipEmTKlWq1LdvX+PooUOHpk2bNmzYsCeeeMKRkhMRERERERF3oqKiPB3C9UETZVLJ1nIqKqvVeuTIkYSEhJo1a9asWdORoUhKSsrJyalcuXJOTs62bdtCQkLq1atnLHEyFrCkpaUlJCR4e3s7cijXghYtWmzYsAHYuHHjvHnzTpw4Abz55pvVqlVLTk42lil99dVXzz77bKNGjS45mpG48fHxMb7+9ttvf//732+55Za77rrL0eGtt94qV66cMW9JSUmvv/56u3bt/P39TQb88ssvnzp1atasWUOHDr3//vtDQ0ML7NakSZO4uLjnnnvuwoULn376qZ+fn5E7S01NNTqUKVMmMDDQy8srMzPz6NGjWVlZb731FtCjRw9fX99Jkyb1798/ISHhtttuK1++/NChQ2fMmDFhwoQ///yzQ4cOK1asuPfee41xBg8ePHXq1P/7v/9777333njjjY8++qh69ep9+/b19fUFwsLC/va3v505cyY7O7tOnToLFy5cvXp1q1atrFarl5dX69atd+3a1bFjx3Xr1pm8fRERERERkdJMJbFN0kSZdA2tctq2bVvHjh2bN2/etWvXW265pXPnzo5NZHfeeWdkZOQLL7zQtGnT7t2733bbbS+99BLw4IMPGgmFBQsWREZGtmvXztM3UbCzZ89u2bLFWK2zc+fOzZs379y5E9i1a9eWLVsuXLhgLPm5ePFiRl7p6en59gxu3Lhx/PjxDRo0aNOmzapVqwICAhyHfHx8XnjhhVGjRo0cOXLkyJEZGRne3t5mNqY5jB8//tNPP61Vq5bVajWSYgV6/fXXg4KCvvzyy8WLFwcFBT3//PNBQUFBQUH333+/0cHLy+tf//pXYmLihQsXVq5cGR8f/8wzzxjjnz171ljnNWjQoMqVK2/atCkiIgIYNmzYokWL7rvvvpEjRzou5O/v/+yzz86bN69+/fpz586dNGnSjh07jHwT8Mcff+zduzcrK8vb27tatWpZWVmvv/76rbfe+tFHHxXlhyMiIiIiIiIixe9aWeWUmprap0+fkydPdujQoWfPnvPnz9+8eXPfvn3/97//ObZl/fDDD+PHj09ISPj8888/++yzBx54YODAgZ999tn+/fubN29+1113lStXroTCW7ZsmbF45/JO79KlS5cuXTZu3Ni+fft58+bdcsstGzZsuOOOO7788stWrVoZfYKDg/OVTDKUKVMmKyvL8fX1118PCwvr0qXLJ5980qlTJ29v7wKvuGnTpvfee++5554zs37K4cMPPzx16tThw4fbt2/ftGlTd93GjRsXFRV16tSpV155Zfv27cCnn366bNmyxo0b/+9//zNSQjk5OVlZWTabLSsrKyAg4PbbbweGDh367rvv+vr6pqSkrFy58rvvvqtUqdKmTZtq1aoVFhYGPPbYYwMGDEhOTg4ODjZWve3evdtisTz11FMvv/xyhQoVnMPIysraunXrxYsXc3Jy/Pz8GjZsGBsbO23atPvuu8/8LYuIiIiIiIhISbhWUk6//PLLyZMnLRbL559/XrVq1bZt27Zu3frIkSOxsbGOlxY//fTTY8eOBbZu3fr7778vW7bs7bff/uWXX/bv39+yZcsJEyaUUGwTJkz47LPPxo4d2759+ysZx8gcGRW7jx07BlSrVs1xdODAgWXLlvXyyrPuzGaz5St9PWfOnIEDBxZ+obi4uJ49e2ZnZ998883O7flKKbm2vPnmm1lZWYGBgdOnT88XibOjR48++OCDCxcuPHXq1KOPPjpgwACgUqVKdevW3bt377Zt24CqVas2atRox44dTZo0SU9PP3LkSMWKFQMDAzMyMvz8/IxEVaNGjaxW648//uhIEhkXPX/+vJFyGj9+/Lfffrt8+XLH5kFn7du3nzlzZmhoaJUqVU6ePLl27dq+ffsGBQUVKcsmIiIiIiIiIiXhWkk5Gdu4AgICqlatCoSHhxvtRv0jQ506dYwPtWvX/v3335OSkq5CYBMmTPjkk0/Gjh37/vvvX+FQderU+fvf/16jRg1jxVZoaKjjNoHZs2ebGcRdfSWHVatW9erVq0aNGhEREUOGDLHZbI4UVWho6JEjR5KTk4OCgozZM9YWORw7dmzDhg29e/fu2bPn3r17K1euXOAlzp07Z9Tn9vf3f/jhh2+++WaLxbJp0ybgvffea9iw4aBBg7p06RIfH5+VlVWzZs0GDRqsXr26TZs2xnK28uXLGyW3fv75502bNh05cuTJJ580Rl68eHFgYOBNN91kLHH67LPP+vfvX2C+yejQvn37MWPGTJkyZdOmTePGjbNYLBs3bnziiSfMzKSIiIiIiIg4i4mJUZUiMzRRJl0rtZyMRExqampiYiLgeC+b0W5wvLnMOGqkS4zNbsbSoWJXjPkmI+U0cuTIkJCQOXPmLFq06KmnnipkJZErYw/dH3/8YayWSktLO3z48OrVqx0vpDt8+PCAAQM6d+4cGRm5cePGH3/8sU2bNkOGDFm8eLHR4Z577gHGjBnz2WefvfDCC44WB4vF0rNnzwcffPDUqVP5bnnixIljx44dO3bs7Nmzjfzgm2++GRgY+PTTT7ds2bJ///4zZszo1q3b7t27BwwYcPbs2YMHD6akpKSnpx88eHDLli0LFizo1q3bxYsXL168WKFChcaNG7dq1erZZ58dPHhw9+7d27dvf/z48REjRkRHR0+cONGYFi8vr8DAwPj4+D179lit1szMzOPHj69fv/7gwYNGSGfOnDlz5oxRSL5bt25Hjhy5cOHChx9+eMU/KBERERERkdIoNjbW0yFcHzRRJl0rq5zuuuuusLCwY8eOPfbYY126dPn222+Bhg0bGjWADLNnz87JyTl27JixLevhhx8GatWqBURHR1+4cKFp06bOxaevUPHmmwypqak9evRYs2bNQw899NprrxXp3Hr16jVq1Oi555577rnnLBaLzWYz2o8ePRoWFpaVldWtW7ddu3a99NJLr732mp+fH7BkyZLWrVtPnjy5Z8+e3t7eb7311smTJ5ctW7Z69WovL69HHnlk0qRJrheaOHFidHT0hx9+OH78+EqVKhmNs2bNMj507dq1fv36bdu2PXv27J49e7p16xYaGhoUFDRw4ECr1Wq1WuPi4ipXrnzTTTclJydbrdbExMT//ve/FStWbNWq1dy5c51/ZBMmTKhQocIbb7wxadKkadOmWSyWyZMnP//8845Ipk+fPmLEiIYNGzrf74IFC4z1blWqVLnzzjuHDh36+eefV6lS5fTp08nJyYsXL27SpMnl/nxEREREREREpHhcKyknPz+/6Ojo559/ft26ddu2bbNYLJ07d3777bedy2MPGTJk6dKlR48eLVOmzIsvvtiyZUtgxIgRcXFxW7duXbRo0cmTJ4sr5VQs+abt27e3b9/+3XffdSTOAgMDx44dO2zYsEcffbSoo1ksli1btixZsiQ5OTk9Pd3X1zcwMDAkJMQoCOXj47Ns2bLU1FTn+k1VqlT56aefqlSpYkxjtWrVlixZkp6enpSUFBoa6qjLDjhXLm/ZsqUjv5PvkGHIkCF9+vR5+umnFyxYsGnTppSUlOPHjzuO3nvvvRcuXAgICHj88cdr1KgREhIyYcKEt956a9WqVe+8806/fv2MlFNYWJiRgQJGjRpVr169Bx54wLm4FfDUU0917979l19+MbYBlitXLjQ01Pm9hD/99NOCBQt+++23s2fPNmjQICoqKiQkxDi0devW0aNHG9lJEREREREREbnKrpWUk7GK5/vvv09LS0tMTKxRo4a/v3++DrfccsvUqVMPHDhQtWpVR5mh8PDwn376qXgjufJ8k6+v79tvv218NuoWOfTo0eOyA/P393/kkUfcHTVSOfk0bNgnS4NYAAAgAElEQVQwX4ufn1/t2rUvOwbgn//8Z1ZWlo+Pz5AhQ4YMGVJgn759+zo+r1u3DmjTps3EiRML7FytWjWjBrmrkJCQxx57zF0kAQEBTz311FNPPeV6KCgo6KGHHnrooYeMbiZuS0RERERERESKzTWUcjKUK1fOqM5TIG9v7/r165doAMWyvsnHx8d5g9iNx8fHx9MhXEJ4ePiN/SMQEREREREpXlFRUZ4O4fqgiTLpmks5FahTp05nzpxxLiVeQkqifpOIiIiIiIjItU9vYTNJE2VSyaacDhw4sGHDhisfp3///saHYhnNnWXLln322WfKN4mIiIiIiIiIXKGSTTnNnj179uzZJXqJ4qV8k4iIiIiIiIjIlSuplFNYWJjxJrLevXuX0CWKXZkyZdq3b+/pKERERERERERErnsllXIy3jfXoEGDjh07ltAlildMTIx2Y4qIiIiIiEippedikzRRJnl5OoBrRWxsrKdDEBEREREREfEYPRebpIkySSknEREREREREREpZko5iYiIiIiIiIhIMVPKqZjNnTt3z549Xbp0iY6OLpYBL28oI4xiCUBEREREREREpKiUcsoVFRV15YOkpaWNGjWqcuXKCQkJqampxREXlzGUI4xiCUBERERERERKg2J5Li4NNFEmKeWUq1iqza9YsaJFixZBQUHG17Nnz/7666+HDx/O1y0zMzMuLm7btm1ZWVmOxuTk5LS0NHenpKSkrF279tChQ46W48ePZ2RkGJ9zcnKOHj1qs9kKDENERERERETkkvQWNpM0USYp5VScfvjhhwcffND4/Ouvv7Zs2fKFF16IiIj4+OOPHX02b97coEGDgQMHPv74440bN96+fbvR3rlz57FjxxZ4yvLly1u1avXqq682btz47bffNhpbtWq1fv1643NiYmJ4ePjZs2ddwxARERERERERufqUcio2OTk5P/74Y48ePYyv//vf/7Zu3bpp06b58+e//PLLVqvV6DNgwIBHH300Li5ux44d995778CBAx2rkwo8Bdi0adOWLVvWr1+/fPnyCRMm7N+/33wYIiIiIiIiIiJXn1JOxWbjxo3BwcENGjQwvg4aNKh8+fLA3Xffff78+cTERGDv3r1//vnn888/b/T529/+tmXLlqNHjxZyitFuFGa68847mzVr9p///Md8GCIiIiIiIiIiV59STrliYmKucIR829mqVKlifPDz8wMuXrxoFGAqU6ZMtWrVjEM1atQwtsUVcgoQEhLiGDY0NPT48ePmwxAREREREREx48qfi0sJTZRJSjnlio2NvcIRlixZcslcT82aNbOzsxMSEoyvBw8eNBoLP8u5avihQ4eM/gEBAY6cVHJycpHCEBEREREREcnnyp+LSwlNlElKOV3a77///t57740aNWrw4MFTp0418kT5/PHHH6mpqa1bty58qLp167Zs2XLq1Kk2my0nJ2fy5Ml33HGHsdapEF988cWxY8eA6OjoPXv2dO/eHWjSpMn3339vvP/urbfeKlIYIiIiIiIiIiIlqoynA7gOdOjQ4cKFC46v06ZN+/nnnzt06ODc54cffujevbvFYil8KIvFMm/evEcffTQkJCQnJ6dOnToLFy68ZAAPPfRQu3btfHx8EhISPv74YyNFNXny5Pvvvz8sLMxqtY4ePXrRokXmwxARERERERERKVFKOV3aHXfc8cwzz0RFRR08eLBLly4nTpyYMWNGvpTTkiVLXn31VcfXuLg4x2c/Pz/HO+mAxo0bb9u2LTEx0WKxOBdpcneK0f7uu+/u378/LCysQoUKRnuzZs0OHz584MCBkJCQ8uXLv/LKK65hiIiIiIiIiIh4hFJOuaKiotwdcrwhLigoqGPHjt98801SUlK+Pv/4xz+aNm1q/nKhoaFFCs/X17dx48b5GsuUKZPvzXRFDUNERERERETEUMhzsTjTRJmklFOutm3bXrJPcnLyr7/+CvTq1SvfoRYtWpRYaEVwjYQhIiIiIiIi1x0zz8WiiTJP5cPNSkxMvO+++5KSkrp37/7yyy97OhwRERERERERkWuXUk6m/Pnnn1FRUXFxcf369fv222/LlNHqMBERERERERERt5RyurT169e3a9fu0KFDzz///FdffeXj41NI57lz5+7Zs+fKL2qMs23btokTJw4ZMuTDDz9MT0+/7NF69uxp5tV4+XoWflZiYmJqaqpzy/nz5998881Bgwa99tprO3fuvOxogczMzDfffHP79u2OlsOHD0+fPv3MmTPuDiUnJ7s75UoiEREREREREZHLoJRTrpiYGHeHunbtevr0aV9f3zVr1tx2222tWrW65557CuyZlpY2atSoypUrX2Ewxjje3t733XdfRkbGzTff/M477wwaNOiyB2zdunVYWJiZnomJiefPnzdzVvfu3RcvXuzc0rVr12XLlkVFRaWnpy9atOiyowXKli175syZfv36ZWZmAjabbfDgwbt27apUqZK7Q8HBwe5OuZJIRERERERESolCnovFmSbKJG0QyxUbG+uuAJiRwsjIyPj999+NlqpVqxbYc8WKFS1atAgKCkpOTg4MDMzIyIiPj69fv76RuNm1a9eZM2eaN2/u6+vrOGXPnj1Hjx6tVKlSZGSkY/2UMU6tWrX27t0bGBgIBAcHjxo1ynHW+fPn4+Pja9SoUbt27YSEhBo1anh5eR0/frxy5crG4Dk5OYmJiWFhYRaLBRg6dGhAQEBR58T5rHxxnjp1Kisr6/Tp00ePHvX19a1Wrdq5c+fWr1+/ffv2yMhI16GMCcnMzIyLi2vSpEm1atUuefUpU6YsXbp0ypQp06dP/+STT3bu3PnNN98UfqiQU0RERERERKRwhTwXizNNlElKOV2a+R1tP/zww4MPPgh07ty5RYsWv/76a5UqVbZt27Zw4cIlS5b8/vvvZ8+erVixYmxsbLly5axWa9++fWNjY5s0aXLixIng4OAVK1Y4j1OmTBkj32S0OP5Br127tlevXvXr1z9//nyHDh1mzZp14sSJoKCgVq1azZ0711iBlZiYGB4efvr0aWONT/fu3YcOHTp06NAi3bhx1uDBg13jfPfdd/fu3fvhhx9+9dVXTZs2nTNnToUKFerWrfv9998XmHLq3Llz8+bNV65cGRISMnHixJ49e17y6r6+vnPnzr3jjjuaN2/+4osvLliwwLF8zN2hQk4RERERERERkatJKadik5OT8+OPP06YMMH4un379m3btgUEBLz++uuPPfbY9OnTv/jii4yMjMjIyIULFw4aNGjHjh3Lly9PTk4uV64ccO7cuQLHAZ599tkdO3asXbsWyM7OHjx48CuvvPL888/bbLYnn3yySEE+++yzBZZnGjdu3IsvvljgKQXGOX369BUrVowaNWrgwIFGtzNnzlStWnXKlCm1atVyRHX69OnAwEBj9damTZu2b99epUoV85Hcdttt48aN69OnzxNPPNG9e3fnbu4OFXKKiIiIiIiIiFw1SjkVm40bNwYHBzdo0MD4OmDAAGNX2p133jl58uRnnnnGWIbTpk2b3bt3A1WqVMnKyvrggw8efvjhBg0aVKhQocBxli9fPm/evB07doSEhAC7d+8+ePDgyJEjAYvFMmbMmHnz5pkP8qWXXhoxYoRre1BQkLtT3MWZz5NPPtm4cePJkyc//PDDZcuW7devX1ZWVkhISHx8fEREBDB48GBHvsl8JCdOnAAKLCnl7lAhp4iIiIiIiIjI1aGUU66oqKgrHMGxq87gvAvM39/fUb/J19fX2KlXs2bNpUuXvv/++9OmTQsJCZkxY0bfvn1dx9m2bdutt95ao0YN42tKSkpAQIC/v7/xtZBUUYESExMPHz7s2h4REeFuKHdx5ht2yZIl+/btq1u37sKFCx999FFfX9/KlStXr17dyDcBoaGhRY1kxYoVX3/99YIFCwYNGvTwww+3bNnS0c3doUJOERERERERkUJc+XNxKaGJMkkpp1xXXvpryZIl8+fPL9IpnTt37ty5c2Zm5qxZs/r37//AAw+UL18+3zgdOnSoW7eu42vt2rVTU1MTExONDM5ff/3lOBQQEHDx4kXjc3JycoFXXL58+U8//eTabqxRKlKcXl5eNpvN6GB8yM7ONipAzZ8/v3///rVq1XrllVfcjXnJSM6dO/fUU0+98cYb/fr1i4uLGzRo0ObNm8uWLVvIoUJOERERERERkcKpJLZJmiiTvDwdwA3ijz/+SE1Nbd26tflTDh06ZCSMypYt27JlS6vVarFYXMc5fvz4/v37HV9r167dqVOnsWPHnjp16tChQ1OnTnUcatKkyffff2+8Yu+tt94q8KKvvPLKhoI89dRTRYoTqFGjxo4dO6xWq/G5devWY8eOPXPmjJHxbdKkya5duwrZ3XbJSMaPH1+nTp3Ro0cDU6dOzc7Onj59euGHCjlFRERERERERK4mpZyKxw8//NC9e3cjF2PSsWPH2rRpEx4eHhkZ2a1bt7///e+BgYGu42zevHnp0qXOJy5YsODChQu1a9fu3Lnzk08+abFYjBfbTZ48efny5WFhYbVr177llluK69YKjBN44YUXfvrpJ39///bt2wPffPNNVlZW9erVw8PD69Wr165du3/+85+PPvroypUrL+OiK1eu/Prrr+fMmWNMha+v7xdffPF///d/cXFx7g598skn7k4prqkQEREREREREZMsjr1RxWvmzJnjxo374IMPxowZUxLjX2vatGnz6quvdu3atUhn5eTkHDlyJDMzs1atWn5+fpcxzqJFi55//nlHUaTs7OwDBw6EhISUL1++6DdRhDjdOXPmTGJiYp06dRzVpkRERDwlKSlp1apVXbt2rVSpUuE9Q0NDExMTL++oOCttvwGKiIhIIVTLKVdMTMyV7Mb8xz/+0bRp06Ke5e3tXadOnaKOs2TJkr/++qtRo0b79++fNm3aq6++6jhUpkwZx6vuipFrnO5UqlTpkr/Wi4iIXB3Vq1evW7fu7bff3rZt2xEjRhRp/7uIiEgpdIXPxaWHJsokbazLFRsbeyWnt2jRwsfH58rDMDNOgwYNjh07Nnfu3D/++OOf//ynUbpIREREXEVFRX3xxRerVq166KGHWrRo8emnnxplB0VERMTVFT4Xlx6aKJO0yun607hx4/fff9/TUYiIiFwf2rVr9/XXX/fv3z8xMfHNN9+cMWPGXXfdpUVPIiIiIiVNq5xERETkBteuXbv58+f7+fllZGRkZmauWLGiX79+WvQkIiIiUqK0yun/Cw0N9XQIIiIiUuJsNltaWlpGRsaUKVPef//9Tz/91NMRiYiIiNyAlHLKFRUVpZfRiIiI3KhWrFgxdOjQ7OxsICgoyGKxVKhQ4cknn+zTp49efCEiImKIiorydAjXB02USUo55VK1eRERkRuVkW+y2Wzh4eEpKSkdOnQYMGCAajmJiIjko+dikzRRJinlJCIiIjeyFStWDBkyxGaz3XTTTVrWJCIiInLVKOUkIiIiN6zY2Nhnn332oYce0rImERERkatMKScRERG5MSUlJe3fv3/Tpk1a1iQiIiJy9Xl5OoBrRUxMjKdDEBERkeJUvXr1xx9/XPkmERERk/RcbJImyiSlnHLFxsZ6OgQRERERERERj9FzsUmaKJOUchIRERERERERkWKmlJOIiIiIiIiIiBQzpZxERERERERERKSYKeWUKyoqytMhiIiIiIiIiHiMnotN0kSZpJRTrrZt23o6BBERERERERGP0XOxSZook8p4OgARERG5qtoNbefpEK45GXUzCpmWwo+WQr0a93ruuec8HYWIiIhc65RyEhERKV3ik+JTW6V6OoprTDgxxFzm0dKnF708HYKIiIhcB7SxTkREREREREREiplSTrliYvTXSxERERERESm99FxskibKJKWccsXGxno6BBERERERERGP0XOxSZook1TLSURERDzqDFQECwCHIBDWUUCxoBRIhdolE0N2yf9OlAle7q+yGdIBqAR1Ya9Lh0jwgjgwynBVgMZwwaVbAPgUc+AiIiIil0cpJxERkdLNCmfd5Cm8wf+yxtwC2dAazsN38KT7ntkwG3pABADnYA/4wjEIy9vzV6DQlNNil99rrHAzNLpUtH/AKhgBZQE4AQluJsQG/lDX/vUk2KDapcY3fA/B0MnN0cqQBUbOKAfOQTZshjZg3HsTMBJSfgD4wxFYCUAGXIRKANwPdczFIyIiIlLClHISEREp3VLhH+Dt0m4DK4y/rKzTeciwD3Kk0J4bwQZn4b9gLAU6CY/YFz05JEA8NINVTrHdAeWc+tR3KRhgg8qXCnUr/Ad62/NNxqqrP9z8imSkokbYL7QfVkNXaHapqwC+4Os+hq1OX++HY1Ad6kF7AGLBG+IhPm+34QD8BfHwsIkYRERERK4ipZxyRUVFeToEERERT6gAEwpq3wmrCs03LYeqcFtBh2zmykUehd+gpX2zmJE9CXTJN12ExdDWKX90Cv4L7fJ2u9XEFZ1lwI9wGAZATaf2BtDA/tkKGfZJOAFfwKNOt9YaqsBiSHFZvnQKqpiOpCk0dvrqCx3ga/CGfVDHnhBsDPWduvkV5WZFRERM0HOxSZook5RyytW2bVtPhyAiInIt2e+UeTHkAE75IG+w2v/zyptjyjFRUegELIReTmkUG8S75G4uwr+gMdzr1LgKGkGg/etZWO3ml5os6OSS/TH2rK2HABheaO7mGCyC5yAZvobOEJK3Q30YAv+BdKdxjkE0jHQZbR+EQ02XnFoZWGSv5VQdukIKVIQHYCdUhPIA+MB3cB6AYOgBi+A+98GLiIgUkZ6LTdJEmaSUk4iIiLjIgJ3QN2/jdljhlC5JAx9YBzYYCNWdeqZD1ULH3w/RcA/4wZ/2NT67gbx5riPwLUTC3U6NmRAHPZ1aykLdgtZVXYTlcI9TSzJsh21QFRrChUutFbJBWUiFL+E+NxvoqsGAvPe+GO4qqOcF+Df4QDNokXfT3x32jJ4fxMCf0BPKwx6Ic1rPdR9YwfEb3Dn7WcdgCQDti7K6SkRERKQkKeUkIiIiLjZCdZdC1Lc6bV7bAkuho8vuNsM5qFVQ+3GoDtkQA72gDhyBn2E73AvLoXPezFE56Aw35x1kFdSAek4t/m521f0GdaGi/esPsAMaw8NQCzbDX5eahzQoB4EwMm/dKHdSYQHUhqYFHW0Gt8Ne2AwfQRPobT+0314+vBI0hTawB76BLhDmNCf/hTQAqsCdTiOXh4b2qRARERG5NijlJCIiInntg015V+7kEw8boLV9xU0+VjiWd12S4Rh8BYOgGvS3N4bDcFgFH0GIS3apqstqKaNU9jMm7iIVfoVHnFo6wANOZcLNOGYv82Qm35QEC6AmdHXTwQbeEAERkAzHnA55gw0AL/s2unToDtHwBJS1lx6vCdmASyXyCiZezCciIiJydZmp7VkqxMTEeDoEERGRa8Af8DV0z1tR2yET/gNr4Qko7ybltA0qQHDexgPwb+gB1Vz6e0M2VILT8KM981KgLfAd9IUKl7qLs/BvuDXvYqtKRcw3ZcAW++qhwmVBLHwBzeFhE3WsjGJMzZ2+/g7BUBm2wHFYCeshCJ6GA7Dc3m0FpMI5+LkoNyIiImKOnotN0kSZpJRTrtjYWE+HICIi4lHJ8B1EQy83+8IOwj8gDYZBZbAUlHI6A2ugvVOLDX6Ab6B7QStxzsE8OAlDYShUdSmtbUiDH+FneBzqFnoXObAdZkGjvFWciioDFkE9uMl9n2w4CKvhA9gGfaCjm/gNhWTTfOBmiADgkFNOzRuCIBGS7V/bQpvLuiMREZFL0XOxSZook7SxTkREROAn+B1uhmfylrV25gX3QCSkwUk467K9ywoLINJpf5zxPrscGAkBeTsn2+tkN4d7oAyUK6joeCqshR1wEwx3KszkygbLIR4qQu+8xZ4KZHWzSstYk/UDBLnfImfktj6Gi1APukDjQpNNRn4q2/3RDFgL2WCF/8FA+B1sYIVoaA474C6wQry9ZPh+SIO/4DychR1g1DKv7v4qIiIiIleRUk4iIiICd0MHl6xQPo5NasdhDQCd83bwgv72UkSGSjDWTZ5oJ3jDM4VmkYAACIXbC9qRl48FIqAZhF2qp6GW+w16NaHLpbbUecMgCDS9ZLx5oW/HqwA1AGgIFSAQGsEnYIPm0NJ+FRukA3AnHIf6cAqAUDgMxmoppZxERETk2qCUk4iIiICvy5KlQtR1v7vNNYnjLqPU0dy1LNCyKIGZFwIhbg75mCvhdMmSUs4KX3U1xKXl7oJKsI8B76JcVERERMRzVMspV1RUlKdDEBERESmU8k0iIlKS9FxskibKJKWccrVt29bTIYiIiIiIiIh4jJ6LTdJEmaSUk4iIiIiIiIiIFDOlnERERKQUyyz0RXKXIQUOFeuAV98NcAsiIiJyDVD5cBERkVLPBrvgIGRCZWgEwZc1zlfQEhq5tH8NkRBpbpCLcBx8Idjl95TtUA7qwSE4Bc3t7cmwC1pAoL0lBurB7oLGt8AdTl+/h2DoZC42M34FoLaboyfBZuLtezlgg0y4CKlwAhLhIPRwP3IxKvwWRERERMxRyilXTEyMdmOKiEhplAEL4CREQnU4A19C94IyR5d0HjILag8z93K3BFgGaZAGwZACzaET+Ng7bIMgqAdp8B9oZi+nHQeboLw9CXUWVsJwOGM/cT+UgVpgpJycFelVfWZuIR6awSowcnlWuAPKOUWyGrpCs0LHiYaD4AN+cBIawk1wG1QvvlAv+xZEROTGpedikzRRJinllCs2Nlb/YkREpDRaCedghNMSoY5wzv45B04AUC3v69LctTt3uADloAy0gLL2diskQQ4EOzUa6aTV0BNqwQzoB77wIyyE/i6D14EsSIBwAA5BJBy0p5wOQjmoDj3s/ReBn9PXEnIRFkNbqGxvOQX/hXZOfVpDFVgMKS5Lq05BFfvn3k7tn0ErqFMcESaBl32NlRUsLgk4M7cgIiI3Lj0Xm6SJMkkpJxERkVIsE+Kgm1O+CfADPzAWvCwEf7BCNjxiX2Xjrt0hDf4NQdAdgH9DC2gBJ+HfYIFykAI9oT4YxYNWwRCoBAkQCAEA9IDZsMNlU54/BMMhCIcMSIYesMB+9CDUcUmmFGIfhEPNopzi6iL8CxrDvU6Nq6BR3rkF6sMQ+A+k2+cZOAbRMLKIFz0Em1zCtkEzaOzUEgde0AyOwAHoA8Be+AWGX9YtiIiIiJiglJOIiEgpdgJyoEZBh6zwPUTaExDLIBqGgc1NuyPxcRrmQ6TLKh4bRDu174ZoeBZ8YAvcBpXAyGeF2U+xwK2wr6A6UHXgILSHwxAK1cEKp6EyHISookzCBfg3+EAzaOG0wAfYDMlu3rZig2BoCcAR+BYi4W6nDkY6r2dB51aDAU5f02Ex3GX/OhvO5w3vG6elZAHwtP1zFWgBFsiERfblYDaomvdy5WElNINIWGVPdR2wrxHjsm5BRERE5FKUchIRESnFsgCntTbOTsEJGGj/2g4+gHOQ5aa9IhirdX6GTtDCZcAzcBTuheMAVIRsSIKacNQp07E/b+HqCrCzoPDqwFawwiF7/9pwELzhdBG3oTWD22EvbIaPoInTvjYrWN2cZQOb/XM56Aw35+2wCmpAvUtdPRUWQG1oam95JG+S6x/Q1ymL5BxPeSgPRtIK+5IxV3UhA45CTbgLssAHdufdaXgltyAiIiJSEKWcckVFFenvoSIiIjcEI2Fxxp4wcpYKXvYNbo6eqZDlpt0YYRf45d3V5XAOLLDeqaWmPWuTbW+5CHuhi1OfE04VjpwZ5ZyM97gZy6YcKadyJl4J58wG3hABEZAMx5wOtTY3QlWXhUV/QTw8c6kTk2AB1ISuTo3OpdbPQwbUdFMwyyQL9LRPo3FHsRCYN7V32bcgIiI3ED0Xm6SJMkkpp1wq/SUiIqVRVagC2/NmHwwVwArnndJSRmOWm3bDXXAAvoQBLu84qwg26FHQ2+tCYSfUgjV5KwdlwGa4r6DIjXJOf0GSfYNYbdgA3kUs5JRPMARf7rkOW2Al9C30PX1ZsBnWQhR0cB/wb9DoyvJNBuefbwKshycLnSUztyAiIjccPRebpIkyqcDiBCIiIlJqdIatsMG+yS4DYmAHVIYasA5sYIW1UBvKu283WOBBCIe5kJr3QpXgJlgBmWCsLTpg3ybWDuLhI9gN99j7p8C/IMRlt5dDHfiv05vvqkEW/Fn0l7vZTPQxKQ1+hJ/hcahbUIdsOAir4QPYBn2go/vUz1+wGToUX3jGmPOgh0vFd4dL3oKIiIiIOVrlJCIiUro1gj7wM6yGALgI9eAB+26sxfAO2KASPAy4b3ewQFdYCXPgybzLZHrBUngHKkAqVIKnAKgMT8NhqAsB8CfEQBK0hTudTrfmXe9zE/zmtH7HArVgVxFTTtlO2/quRCqshR1wEwwvaKMikAMf22e4CzR2n2yywSrYAj0LXXX1Rt6/Hr7pdKGXXf6wmAgbYR887KY8k5lbEBERETFNKScREZFSrxE0gnOQCRXBx95eDUbAebA4bXYrpH240+fO0Nn+eaj9Q3l4DDLhHASAv1P/ik71s2uBP4S7bCg7BRF5w56ct8Ojbm6wr/t7b+6menpRBUAo3F5oGSlvGASBJlaZW6ABtHCpr5TPODd77nJcLmGsR6sKo102PBbpFkRERERM08a6XDExMZ4OQURExKMqQJBTvsmhfN680iXbL6ksBOXNN+UTAHXyJlP+hIWQ5n6T3WWrB2HFMY4FWppI1lQw/ctXnUvlm4yCVmUL+s91br2gH3R2n28yfwsiInLj0nOxSZook5RyyhUbG+vpEERERMSNCxAMTzsVjRIREZHipudikzRRJmljnYiIiFzzWnk6ABEREREpIq1yEhERERERERGRYqaUk4iIiIiIiIiIFDNtrMsVFRXl6d9jXU0AACAASURBVBBERESuhl6Ne3HB00FcY3766acuXbpc3tHS6PLKxouIyDVPz8UmaaJMUsopV9u2bT0dgoiIyNXw5f996ekQrjmh80ILmZbCj4qIiNww9FxskibKJG2sExERERERERGRYqaUk4iIiIiIiIiIFLOS3Vi3Zs0aq9VaopcQERERuUKZmZlr164t5OjMmTOvbkTXq3Xr1nk6BBEREblWlGzKKTo6Ojo6ukQvISIiInLlOnXqVMjRcePGXcVYREREPCMmJkZViszQRJlUUimn3r17e3ldT7v21q5d27FjR09HISIiIh4wZcqU7777zt3RXr16TZo06epGdH3r2bOnp0MQEZHLERsbq0yKGZook0oq5RQeHj5mzJgSGrwkZGVlXV8Bi4iISHGZMWNGhw4d3B0tW7asfkkQERERKarraSGSiIiIiIiIiIhcF5RyEhERERERERGRYqaUU66oqChPhyAiIiIiIiLiMXouNkkTZZLFZrN5OgYRERERTwoNDU1MTLy8oyIiIiJSIK1yEhERERERERGRYqaUk4iIiIiIiIiIFDOlnEREREREREREpJgp5ZQrJibG0yGIiIiIiIiIeIyei03SRJmklFOu2NhYT4cgIiIiIiIi4jF6LjZJE2WSUk4iIiIiIiIiIlLMypTQuNu3b581a1YJDV4S4uPjDxw4UHifsLAwf3//qxWRiIiIXCWZmZlr164t5OjMmTOvbkTXt969e4eHh3s6ChEREfGwkko5zZo16+OPPy6hwUvI+vXrPR2CiIiIeEanTp0KOTpu3LirGMt1z8vLa8yYMZ6OQkRERDyspFJOhm7durVt27ZEL3F1HDhwYPbs2aNGjWrQoIGnYxEREZFiNmXKlO+++87d0V69ek2aNOnqRnS9WrNmTXR0tKejEBGRyxQVFeXpEK4PmiiTSjbl1LZt2+HDh5foJa6ODRs2zJ49u3fv3h07dvR0LCIiIlLMZsyY0aFDB3dHy5YtqzU7JlmtVqWcRESuXzfGkpGrQBNlksqHS9GkpaUlJiYW3uf06dMXLlxwbjl37tzGjRszMzNLODoRERERERERuSaU7Cqnq+DEiRMXL14sX7585cqVPR3L/5ednf31118bn+++++7Q0NCcnBybzQZ4e3tbLJZivJYxcr5h3V3OaC9TJv/P/fjx45UqVfLz83O0pKSkxMXFARUqVNi0adOePXuOHTu2e/fuXbt2VatWLT4+vlq1ao7OR44cMaqEHjt27O233wbCw8Ofe+65vXv3Hjx48J577tm6dWvHjh2PHj0aFhb2888/16pVKyIiIl8MS5cuHT9+/MqVK2+66SajJSkp6eeffzY+9+nTx9fXtxjnTURERERERERKznW/ymn06NG33nrrjBkzPB1IHunp6U888cSwYcOmTZu2b98+wNfX18fHx8fHx9fXNyIiYs6cOZcx7GOPPXb//fdnZWU5Wv78888yZcr4+Pj06dPHuafjcj4+PnXr1n3nnXec20+ePGl8PX369PDhw4ODg0NDQwMDA1u1auWoob558+Z77723a9euY8aMuXDhQmZmZlZW1r59+zZs2LB+/fpq1apt3769a9euLVu2DAoKqlWrVlxc3OrVq2vWrJmWlhYaGlqjRg3ghx9+GDFiRL67GDZsmJGPy8nJmTx58quvvvrKK6+88MILX3zxxd69e6dOnTpy5Mhnnnlm586dhw4dmjZt2rBhw5544onz589fxoyJiIiIiIiIiEdcWyknq9V66NCh2NjYI0eOGIt0DElJSQkJCRcvXkxNTd24caORxDGWOGVkZBi7vRISEpKSkjwXewFatGixa9eu9u3bO1pefvnlwYMH//XXX0OHDs23PS0hISHfZrQTJ04cOHDA0ZiTk/PLL7+sWLEiMzMzOzvbaJw7dy5gsViWLl166tSpfAG8/PLLzz33XEpKyt/+9rdvvvkm39GEhITIyMi1a9cOHToUmDBhQt26dTt06OBYWFS7du1Zs2YZ2+LKli37yCOPlClTpkGDBo0aNVq7dq2fn1/lypUbNmyYkpLy6quvNmnSpFGjRkDjxo1ffPHFfv36XXJ+LBbLkiVL1q1bt2XLlt27dxvxnzp16sSJE4mJienp6a1bt961a1fr1q2LMusiIiIiIiJyOWJiYjwdwvVBE2XSNZRy2rZtW8eOHZs3b961a9dbbrmlc+fOu3fvNg7deeedkZGRL7zwQtOmTbt3737bbbe99NJLwIMPPrhu3TpgwYIFkZGR7dq1K6HYli5dCrjuRyuq8ePHf/rpp7Vq1bJarcnJyUbjV199FRwcHBYWVr58+UceeSQ1NTUlJeX2228PDg6uW7du+fLlx48fD0RERBg5tcDAQB8fHyNDN3/+/LJly44YMSIzM9Oxlc/5cm+99dagQYMK/F9i0KBBlStX3rRpk7HHbdiwYYsWLbrvvvtGjhyZr2ebNm3mz5+fk5MDfPfdd3Xq1LnzzjsbNGgwf/78s2fPPvbYY1OnTvXx8QkNDfXx8fn888+NnoYTJ06MHj36gw8+ACZOnDh69OiUlBTjkJeX15YtW3799dfo6OhOnToFBgYCn3766aJFi77//vsWLVpc4WyLiIiIiIiIebGxsZ4O4fqgiTLpWqnllJqa2uf/sXffYVFcbRvAb5qAoAKKiohixN5LUJBYMGIviAU7GmNJUIkhMQYTxZ5XjZqoUTEq1mgSRbFHsYMFRcVEjQYsSEdBetv9/jiy38ICDrC4lvt3vdd7zZ45O/PMYRecJ+c8M3RofHx8ly5dnJ2dd+zYERwcPGzYsKtXr1aoUEH0OXDgwMyZMyMjIzdt2rRx48bevXu7ublt3LgxLCysTZs2jo6OFStWLI/YvLy8fHx8PDw8lOcrlc5PP/307Nmzx48fOzg4tGjRAkBoaKibm1vjxo2PHTsWEBDw1VdfWVpatmjR4sqVK97e3sOHD3/w4IGY6LRixYpx48YlJSVt3rxZpJz++uuvyMjIAQMGTJ06dd26ddu2bfvss8+UTxcQEKClpXXo0CEADRo0UN6VkJBw4sSJffv2mZiYXLp0qU6dOpaWlmLt3tixYxXpMKFDhw59+/ZNTEyUy+WZmZlz586VyWTa2tpHjhw5efJkWFiY6KatrW1ubv7PP/8sXLhQPEz6gw8++Oijjx4+fCjSTE+ePDE0NOzSpUvDhg2Vj+/u7n7ixIn27duLWU4WFhZlHGciIiIiIiIi0qw3JeUUEBAQHx+vpaW1adOmqlWr2tvb29raPnnyJCgoSPHQ4smTJ3t4eAAICQm5du3aoUOHli1bFhAQEBYW1q5dOy8vr/IIzMvL65dffvHw8Fi5cmXZj7Z06dLs7GxjY+NFixZpa2uLtFFOTo5cLv/f//4nHuh29OjRQYMGAVi5cuX58+fbt28/efJkMaXLwMAgKSlpxIgRos63WFU3YsSI5s2bN2vW7PLly3fv3hWr24Thw4eLjSFDhojVcwqhoaEAGjduLJPJDh8+3LNnT9EuohKFk7KysiIiIgA4ODg8ePBgx44doniWmDP1yy+/nDp1ysHBoXbt2uK9ubm5sbGxEyZMmD9//rhx46ytrQ8cODBhwgRnZ+ezZ8927drV19fX0tLy4MGDu3btUl55d/HixVGjRs2cOXP//v3nz59v1qxZ2YeaiIiIiIiIiDToTVlYJ6bVGBkZVa1aVTzvTLTHxcUp+lhbW4uNunXrigJP5R2VevNN4oFu+/btS01NdXZ2fv78OQBRssrU1NTa2rphw4azZs0aOXJk586dT58+PX78eLlcvnTp0h49eoi3Kz97Likp6cCBAwA++eQTY2NjsQhx27Ztyqc7duxYcHBwbGzs77//rpgsJtSoUUMkvHx9fZ88eTJu3DjR/scffxgbG4tnxkVGRs6ZMwfA/v37g4OD58+fb2hoGBwcHBwcPHv2bABXr161sbFRHPPOnTs5OTnff//9zp07xQ/r1KlTijlQCuHh4cePH1du6d2794oVK1q3bq2W1YtEREREREREpHFvyu29eMBZSkpKVFSUhYXF/fv3lduFu3fvig2xVywEExkK5eJB6qL2fJPIGTk7Ow8cONDPz2/lypXz5893cnLS1dWNj48fMGCAsbHxtWvXEhISLl++HBYWJtJATk5OkZGRcrlcS0vLzMwsOjp65cqVjRs3jo+PT09P//DDDx0dHQFkZ2f/+OOP27dvX7hwoZipBEA8Tq7QSJo0adK+ffsZM2YA6N+/v4ODQ3R0tLe3t5+f39KlS7W1tbW1tRs0aBASEqKtrW1oaCjGX0dHp127doqDGBgYXL9+XSyyy83NnT59eoMGDerWrStygtItX768WbNmnp6eRkZGAwcOLNsYExERERERUWnY2dlpOoS3AwdKojcl5eTo6Ghpafn06dORI0f26dPnzz//BNCwYcMOHToo+vj4+OTm5j59+lQsChsyZAiAOnXqAPDz80tNTW3RooVq6evSKY98k8KcOXP8/Px++umnmTNntmjRwtfXd+bMmaL2eaVKlb799tvnz5/PmDEjJSVFFAtfsmSJmN80e/ZsT0/Pb7/9tlGjRiKX9P333/fr108c9uzZs9euXQsICPj444+lhOHn5+fl5VW5cuXFixfPnTt34cKFWlpa8+bN8/T0BNCjR49///1X9JTJZMeOHbt8+bKoIaXg5uY2atQoKysrW1vbCxcuPHv2rMA0KwDffvvtvHnzRE6wYcOG2traWVlZylW3srOzZ8+evXv37vT09N9++83c3LzMA0xEREREREQlZm9vr+kQ3g4cKInelJSTgYGBn5+fp6fn2bNnb968qaWl5eTktGzZMh0dHUWfTz75xN/fPyIiQldXd9asWWK6zdSpU2/cuBESErJ37974+Hi1pJzUlW8KDQ11cHBYsWJFhw4dcnJyFO3t2rUT6+mEkSNHjhw5Mjo6Ojc3t2bNmuKSk5KSoqKicnJyLCwsFGviRo8ePXr06KJOFxwcrNhWPp0y5XZLS0tRDUoU8K5fv37v3r0Lzfhoa2v/8MMP9+7dmzp1qnL7yJEj9fT0NmzYcP/+/R49eowePbpPnz7KHXR0dIYPH963b1/lxmPHjoknAAp6enrt27dPS0vz8PAoUFY8JCRk2rRpIsNIRERERERERG+RNyXlBKB+/fr79+9PS0uLioqqVauWWMylrFWrVvPnzw8PD69ataqpqalotLKyOnLkiBrDUEu+SV9ff9myZWJbVE16pZo1ayq/1NbWFisHXw9zc/OxY8cW0+Hs2bOFtg8dOnTo0KFFvevhw4eqjYqi5gqurq6urq6qPatVqzZo0CBRTN3IyKiY8IiIiIiIiIjojfIGpZyEihUr1q9fv6i9Ojo6yvWq1U5d85v09PTE8jQqCysrKw4jERERERER0duofFNO4eHhFy5cKPtxmjVrlpKSkpCQoJajFcXf39/Hx6ec6jcRERERERERvckCAwNZpUgKDpRE5Zty8vHx8fHxUdfRlGsVlRPmm4iIiIiIiOj9FBQUxEyKFBwoicor5STqELm7u7u4uJTTKdRr7969I0eOdHBw0HQgRERERERERERvvfJKOYni3w0aNOjatWs5nUK9rl27xnwTEREREREREZFaaGs6ACIiIiIiIiIietcw5fSSnZ2dpkMgIiIiIiIi0hjeF0vEgZKIKaeXWPqLiIiIiIiI3me8L5aIAyURU05ERERERERERKRm5VU+/F1y8eLFkydPRkRE5ObmWlpauri4tG7duqjOW7du7dSpU4MGDdQYwK1btw4ePDh69Ghra2vRsnv37v/++w+AsbFxs2bNevTooWivVq2a4iURERERERERkUYw5fRqCxYsOH78uOLlokWL9uzZM3ToUNWeaWlp7u7uDx8+VG8Aixcv/vPPP5OSkpYtWyZafH19o6OjHRwckpOTvb29O3Xq5O/vr6Wl5evr27hxY6aciIiIiIiIiEizuLDupcDAwKJ2TZ069datW8nJyaGhoVZWVnK5fOvWrYX2PH78eNu2bY2MjJ4+fapozMjIiIiIkMlk6enpJWoXL58/f+7n57dgwYLt27fn5OQounXt2nXNmjW+vr6nT58+fPjwhQsXyjwGRERERERE9P4q5r6YlHGgJGLK6aWgoKCidg0cOLBFixbGxsbNmze3srICUK1atUJ7HjhwYODAgZmZmQ4ODqtWrRKNw4YNmz59ura2dknbxctdu3Y1bdrU09MTwJEjR1RP2qJFCx0dHeWkFREREREREVFJFXNfTMo4UBJxYZ0ke/fu/e233+7fv3/79u0ePXosWbJEtU9ubu7hw4e9vLxMTEz27Nnj6OjYqVOn8+fPh4aGhoSEAChpu7Bly5axY8fq6uqOHDlyy5YtAwYMKHDezZs3y2SyVq1alf8wEBERERERERFJwpSTJI8fPz5//vyzZ89EMe979+7VqlWrQJ+LFy9Wr15dFA63tbVdsGCBs7NzYmJiQECAiYmJ6FPS9tDQ0Js3b4rJTePGjfvwww9jY2OrV68u6pQfOnQoOTk5NTV15cqVTZo0eb1DQkRERERERERUJC6sk8TT0zMuLi4uLq5bt24xMTGTJk1S7SNW1SleDhs2LC4urk2bNra2tsrdStS+efPm6tWrr1u3bt68efv3769QocKOHTvErr59+/7xxx8XL1589uzZjBkzyuGiiYiIiIiIiIhKiSmnl+zs7Aptz8nJyc7OFttmZmYiH1ToM+kOHjyoSDnl5uaOGjVqyJAhjx49WrdunaJPidqzs7N37tzZqVOnxDxdu3bdsmWL2Gtubt66dWsbG5sKFSqobxiIiIiIiIjoPVXUfTEVwIGSiAvrXrK3ty+0PSIiokOHDr1797aysoqIiNi1axeAbt26Fej2999/p6SkKCYozZs3LyEh4ejRo9evX+/Zs2enTp1EraUStfv7+2dkZGzbts3AwEAcNiYmxtLS8urVq+U5EkRERERERPQ+Kuq+mArgQEnElNMrGBoaGhoa+vr6ipf6+vpjxoxZtmxZgW4HDhzo37+/lpYWgFOnTq1evfry5cuGhoadOnX69ttvhw8fHhwcfPny5RK1b9myxdnZWZFvAlCjRo3u3btv3rz59Y4BERHRWykmJubkyZN9+/ZVFEkkIiIiotdGSy6Xl8dxV61a9cUXX6xevXr69OnlcfzXLC4uLj4+3sjIyMLCQk9PT7VDx44dv/vuu759+2oiOiIiIipcUFDQJ5984ujoOHbs2AJVFJVZWFhERUWVbi8pe8f+BUhERERlwVpOkpibmzdp0qROnTqF5psArFu3zsnJ6bXHRURERMWxs7ObO3fuwYMHnZ2du3Tp4uPjk5iYqOmgiIiIiN4LTDm9FBgYWJa3t23btqhsFBEREWnQ8OHDFyxYIJfLX7x44efnZ2tr6+7ufuXKFU3HRURE9MYp433x+4MDJRFTTi8FBQVpOgQiIiIqF+PGjVuyZElMTMz169dlMtnjx4+nTZvGSU9EREQF8L5YIg6URCwf/v8sLCw0HQIRERGVr9TUVPHs15o1a37//ffLly9fv369poMiIiIiegcx5fT/WBmUiIjoXRUUFDR27Ni0tDSZTAZAW1s7IyPjs88+mzZtGp9nR0RERFQemHIiIiKid5zIN6Wmpsrlch0dndatW3/zzTcODg6ajouIiIjoXcaU00t2dnaaDoGIiIjULygoyNXVNSsry8TEZOTIkZzWREREVBTeF0vEgZKIKaeX7O3tNR0CERERqVlQUJCbm1vLli1nzZrFaU1ERETF432xRBwoiZhyIiIiondTTExMWFjY5cuXOa2JiIiI6PVjyomIiIjeTTVq1Bg1apSmoyAiIiJ6T2lrOgAiIiIiIiIiInrXMOX0UmBgoKZDICIiIiIiItIY3hdLxIGSiCmnl4KCgjQdAhEREREREZHG8L5YIg6UREw5ERERERERERGRmjHlREREREREREREasaUExERERERERERqZmupgN4U9jZ2Wk6BCIiotdh7uK5mg7hjSOvIC9mWIrf+x6qrF/5yy+/1HQURESkfrwvlogDJRFTTi/Z29trOgQiIqLX4cegH1Pap2g6ijfMBMzPnl/Kve+f5frLNR0CERGVC94XS8SBkogL64iIiIiIiIiISM2YciIiIiIiIiIiIjVjyomIiIiIiIiIiNSMKaeXAgMDNR0CERERERERkcbwvlgiDpRETDm9FBQUpOkQiIiI3kuJgDxv+xGQAOwrrFsC8KjcYsgptyMrZBV7lmDgAnABuA2kAbdU/icDANzI63YLyAYSVf6XXf4XQkRE7y7eF0vEgZKIT6wjIiJ6v8mAJECvsF06gGGpjnkdyAFsgWRgHzCu6J45gA8wAGgEAHgB3Af0gaeAZf6e5wAAdYs+1B8q/66RAU2Bxq+K9m/gJDAVqAAAiAMiixgQOWAIfJD3Mh6QA+avOr6wH6gOdCtir2letsgIyAVeADlAMNARENfeDABgAhgAAAyBJ8AJAEAmkA6YAAB6AdbS4iEiIiIqZ0w5ERERvd9SgHWAjkq7HJABM0uVdUoGMvMO8qTYnhcBOZAEXAHEVKB4YDiglb9bJHALaAmcVIrtI6CiUh8bldnbcsD0VaGGAEcBl7x8k5h19XcR/0QSqaipeScKA04BfYGWrzoLAH1Av+gYQpRe9gKeAjWA+oADACAI0Mmb7qTcbQoA4F/gFjBEQgxERERErxFTTkRERO+3yoBXYe3/ACeLzTcdA6oCHxa2Sy5t7X4EcBloB6TktfwLGKvkm9KBPwB7pfzRM+AK0Cl/t9YSzqgsEzgMPAbGArWV2hsADfK2ZUBm3iDEAZsBV6VLswXMgD+ABJXpS88AM8mRtACaKL3UB7oAvwE6wH+AdV5CsAlgo9TNoCQXS0RERPTaMeX0kp2dnaZDICIiepOEKWVehFwASvkgHUCW9z/t/Dmm3CIWpimLA/YAg5XSKHLglkruJh3YBjQBeig1ngQaA8Z5L5OAU0X8oyYb6KaS/RFr1s4DRsCUYnM3T4G9wJdALPAb4ATUzN/BBvgEOApkKB3nKeAHfK5ytP8AK6C2Sk5NF9gLZAAAagB9gQSgCtAb+AeoAlQCAOgB+4BkAEB1YACwF+hZdPBEREQlxPtiiThQEjHl9JK9vb2mQyAiInpjZAL/AMPyN4YCx5XSJWmAHnAWkANuQA2lnhlA1WKPHwb4AR8DBsCdvDk+9wDkz3M9Af4EmgPdlRqzgBuAs1JLBeCDwuZVpQPHgI+VWmKBUOAmUBVoCKS+aq6QHKgApAC+QM8iFtCZA2PzX/sfgGNhPVOB3YAe0BJom3/R30d5GT0DIBC4AzgDlYD7wA2l+Vw98+qIi3/Bvch711PgIADAoSSzq4iIiPLjfbFEHCiJmHIiIiIiFReBGiqFqFsrLV67DvgDXVVWtwkvgDqFtUcDNYAcIBAYDFgDT4C/gFCgB3AMcMqfOaoIOAFN8x/kJFALqK/UYljEqrrLwAdAlbyXB4DbQBNgCFAHCAb+fdU4pAEVAWPg8/x1o4qSAuwC6gItCtvbEugAPACCgZ+BZoBL3q6wvPLhJkALoCNwH/gd6ANYKo3JFSANAGAGdFY6ciWgYd5QEBEREb0ZmHIiIiKi/P4DLuWfuVPALeACYJs346YAGfA0/7wk4SmwExgPmAOj8xqtgCnASeBnoKZKdqmqymwpUSr7MwlXkQKcA4YrtXQBeiuVCZfiaV6ZJyn5phhgF1Ab6FtEBzmgAzQCGgGxwFOlXTqAHACgnbeMLgPoD/gBY4AKeaXHawM5AFQqkVeW8GA+IiIiotdLSm1PIiIiem/8DfwG9M9fUVshCzgKnAHGAJWKSDndBCoD1fM3hgO7gQGAuUp/HSAHMAGeA4fzMi+Fug7sA4YBlV91FUnAbqB1/slWJiXMN2UC1/NmDxUvGwgCNgNtgCES6liJYkxtlF5eA6oDpsB1IBo4AZwHqgGTgXDgWF6340AK8AL4qyQXQkRERKQJTDm9FBgYqOkQiIiINCoW2Af4AYOLWBf2EFgHpAGTAFNAq7CUUyJwGnBQapEDB4Dfgf6FzcR5AWwH4oGJwESgqkppbSENOAz8BYwCPij2KnKBUGAD0Dh/FaeSygT2AvWBekX3yQEeAqeA1cBNYCjQtYj4hWKyaXpAU6ARAOCRUk5NB6gGRAGxeS/tgY6luiIiIqJX4X2xRBwoibiw7qWgoCAWACMiovfXEeAa0BT4LH9Za2XawMdAcyANiAeSVJZ3yYBdQHOl9XHieXa5wOeAUf7OsXl1stsAHwO6QMXCio6nAGeA20A9YIpSYSZVcuAYcAuoArjkL/ZUKFkRs7TEnKwDQLWil8iJ3NZaIB2oD/QBmhSbbBL5qZyi92YCZ4AcQAZcBdyAa4AckAF+QBvgNuAIyIBbeSXDw4A04F8gGUgCbgOilnmNos9CRERULN4XS8SBkogpJyIiIgK6A11UskIFKBapRQOnAQBO+TtoA6PzShEJJoBHEXmifwAd4LNis0gAjAALoENhK/IK0AIaAS0By1f1FOoUvUCvNtDnVUvqdIDxgLHkKeNtin06XmWgFgCgIVAZMAYaA78AcqAN0C7vLHIgAwDQGYgGbIBnAAAL4DEgZksx5URERERvBqaciIiICNBXmbJUjA+KXt2mmsQpKqPUVdq5tIB2JQlMuppAzSJ26Ukr4fTKklLKip919YlKS/fCSrBPB3RKclIiIiIizWEtJyIiIqK3BPNNRERE9PZgyuklOzs7TYdAREREREREpDG8L5aIAyURU04vsfQXERHR+yir2KrepZAAPFLrAV+/d+ASiIioVHhfLBEHSiLWciIiInrvyYG7wEMgCzAFGgPVS3WcnUA7oLFK+29Ac6C5tIOkA9GAPlBd5d8poUBFoD7wCHgGtMlrjwXuAm0B47yWQKA+cK+w42sBHym93A9UWQz3XAAAIABJREFUB7pJi02KcwCAukXsjQfkEkqh5wJyIAtIB1KAOCAKeAgMKPrIalT8JRARERFJw5QTERHR+y0T2AXEA82BGkAi4Av0Lyxz9ErJQFZh7ZbSKm1HAoeANCANqA4kAG2AboBeXoebQDWgPpAGHAVa5tU2ugFcAirlJaGSgBPAFCAx741hgG7eE/e08p+0RHXTpVzCLaAlcBIQuTwZ8BFQUSmSU0BfoGWxx/EDHgJ6gAEQDzQE6gEfvpan0b3yEoiIiIikYcqJiIjo/XYCeAFMVZoi1BV4kbedC8QBAMzz164uql25QypQEdAF2gIV8tplQAyQC1RXahTppFOAM1AHWAKMAPSBw8AeYLTKwa2BbCASsAIAPAKaAw/zUk4PgYpADWBAXv+9gIHSy3KSDvwB2AOmeS3PgCtAJ6U+toAZ8AeQoDK16hlglrftotS+EWgPWKsjwhhAO2+OlQzQUknASbkEIiIiImmYcnopMDCQqzGJiOi9kwXcAPop5ZsAGAAGgJjwsgcwBGRADjA8b5ZNUe0KacBuoBrQHwCwG2gLtAXigd2AFlARSACcARtAFA86CXwCmACRgDFgBAAYAPgAt1UW5RkC1YFHgBWQCcQCA4BdeXsfAtYqyZRi/AdYAbVL8hZV6cA2oAnQQ6nxJNA4/9gCsAE+AY4CGXnjDOAp4Ad8XsKTPgIuqYQtB1oCTZRabgDaQEvgCRAODAUAPAACgCmlugQiInpH8b5YIg6UREw5vRQUFMRPDBERvXfigFygVmG7ZMB+oHleAuIQ4AdMAuRFtCsSH8+BHUBzlVk8csBPqf0e4AfMAPSA68CHgAkg8lmWeW/RAloD/xVWB8oaeAg4AI8BC6AGIAOeA6bAQ6BEj5FJBXYDekBLoK3SBB8AwUBsEU9bkQPVgXYAgCfAn0BzoLtSB5HOcy7svebAWKWXGcAfgGPeSx8gOX94vytNJTMCJudtmwFtAS0gC9ibNx1MDlTNf7pKwAmgJdAcOJmX6grPmyOGUl0CERG9i3hfLBEHSiKmnIiIiN5j2QCU5tooewbEAW55LzsBq4EXQHYR7VUAMVvnL6Ab0FblgIlABNADiAYAVAFygBigNhChlOkIy1+4ujLwT2HhWQMhgAx4lNe/LvAQ0AGel3AZWkugA/AACAZ+BpoprWuTAbIi3iUH5HnbFQEnoGn+DieBWkD9V509BdgF1AVa5LUMz5/kWgcMU8oiKcdTCagEiKQV8qaMqfoAyAQigNqAI5AN6AH38q80LMslEBERERWGKSciIqL3mEhYJOYljJSlANp5C9wUPVOA7CLaxRHuAgb5V3UpvAC0gPNKLbXzsjY5eS3pwAOgj1KfOKUKR8pEOSfxHDcxbUqRcqoo4ZFwyuSADtAIaATEAk+VdtlKO0JVlYlF/wK3gM9e9cYYYBdQG+ir1Khcaj0ZyARqF1EwSyItwDlvGMUVBQHG+VN7pb4EIiIioiIw5URERPQeqwqYAaH5sw9CZUAGJCulpURjdhHtgiMQDvgCY1WecVYFkAMDCnt6nQXwD1AHOJ2/clAmEAz0LCxyUc7pXyAmb4FYXeACoFPCQk4FVAeql/a9CteBE8CwYp/Tlw0EA2cAO6BL0QFfBhqXLd8kKP98I4HzwLhiR0nKJRAREREVq9DiBO8jO7sSVX0gIiJ6VzgBIcCFvEV2mUAgcBswBWoBZwE5IAPOAHWBSkW3C1rAQMAK2Aqk5D+RCVAPOA5kAWJuUXjeMrFOwC3gZ+Ae8HFe/wRgG1BTZbWXgjVwRenJd+ZANnCn5A93k0voI1EacBj4CxgFfFBYhxzgIXAKWA3cBIYCXYtO/fwLBANd1BeeOOZ2YIBKxXeFV14CERG9u3hfLBEHSiLOcnqJpb+IiOg91RgYCvwFnAKMgHSgPtA7bzXWH8ByQA6YAEMAFN2uoAX0BU4AW4Bx+afJDAb8geVAZSAFMAE+BQCYApOBx8AHgBFwBwgEYgB7oLPS22X55/vUAy4rzd/RAuoAd0uYcspRWtZXFinAGeA2UA+YUthCRQC5wNq8Ee4DNCk62SQHTgLXAediZ10tzv9fD5cqnWi2yn9YjAIuAv8BQ4oozyTlEoiI6J3G+2KJOFASMeVERET03msMNAZeAFlAFUAvr90cmAokA1pKi92KaZ+itO0EOOVtT8zbqASMBLKAF4ARYKjUv4pS/ew6gCFgpbKg7BnQKH/Y8/J3cC3iAocVfe1tiqieXlJGgAXQodgyUjrAeMBYwixzLaAB0FalvlIBXxSx5i5X5RRiPlpVYJrKgscSXQIRERGRZEw5EREREYCiq/ZUKmH7K1UAqhXbwUipPLlwB7gFpBW9yK7U1PU4Ni2gnYRu0ksjSZmrZSihj6ANjHhVH4mXQERERCQNU05ERET0xksFqgMflyHPRURERESvF8uHvxQYGKjpEIiIiKgI7YFur1plRkRERGXD+2KJOFASMeX0UlBQkKZDICIiIiIiItIY3hdLxIGSiCknIiIiIiIiIiJSM9ZyIiIier9U1q9cOVR6Fev3QkpKirGxcen2vo/sNB0AERERvQ2YciIiInq/PP3jqaZDeONYWFg8jSpyWIrfS0RERESF4sK6l+zs+B/siIiIiIiI6P3F+2KJOFASMeX0kr29vaZDICIiIiIiItIY3hdLxIGSiCknIiIiIiIiIiJSs/Kt5XT69GmZTFaupyAiIiIqo6ysrDNnzhSzd9WqVa83orfV2bNnNR0CERERvSnKN+Xk5+fn5+dXrqcgIiIiKrtu3boVs/eLL754jbEQERERvQvKK+Xk4uKirf02rdp7+PChtbW1pqMgIiIiDfD29t63b19RewcPHjx37tzXG9HbzdnZWdMhEBFRaQQGBrJKkRQcKIm05HK5pmN4I6xYseLLL7/UdBRERESkARYWFlFRUaXbS0RE9M7gfbFEHCiJ3qaJSERERERERERE9FZgyomIiIiIiIiIiNSMKSciIiIiIiIiIlIzppxesrOz03QIRERERERERBrD+2KJOFASsXw4ERERve9YPpyIiIhI7TjLiYiIiIiIiIiI1IwpJyIiIiIiIiIiUjOmnIiIiIiIiIiISM2YcnopMDBQ0yEQERERERERaQzviyXiQEnElNNLQUFBmg6BiIiIiIiISGN4XywRB0oi3WL2hYaGbtiw4TUGUy4sLS0NDQ1f2e3ixYs6OjqvJSIiIiJ6s2RlZZ05c6aYvatWrXq9EREREWkA74sl4kAVxcXFxcrK6v9fy4v2+eefazJSIiIiIiIiIiJ6S6xevVo5rVTcLCehX79+9vb2ryU2NQsPD/fx8XF3d2/QoMErO585c6Zr166vJS4iIiJ6s3h7e+/bt6+ovYMHD547d+7rjYiIiEgDeF8sEQdK1enTp/38/Ao0vjrlZG9vP2XKlHKLqhxduHDBx8fHxcVFykehffv25ZFZe/r0afXq1fX09MTLS5cuZWZmdunSRe0nIiIiolJbsmRJMX+dK1SoMH369NcbERERkQaU033xu4cDpUomk5Um5aQu3bt3j4+PX7x4cd++fePi4tLT0ytVqmRqavraAiievb19Tk7Ob7/9Jl527949KyvLxsZGvLx69WqPHj2U+2/bts3W1rZmzZri5YULFzw8PJQ7TJ482c3NbciQIZGRkV5eXlWqVAGwZs2a5OTk2bNnA2jSpEnLli0BhISExMXFZWRkJCQkVKxYcfjw4YqDxMTE/PXXX2J76NCh+vr65TwMRERERERE9J5iGkUiDpREry/lFBERERcXl5qaCmDatGknTpyYOHHi//73v9cWwCtlZGSMGTPG0NCwTp061tbWjx498vT0FLuysrI+++yzwMBAc3NzLy+vdu3a6evrnzlzZt68eaJDVFTUoEGDAKxdu9bGxqZnz54NGzYE8Ndff33zzTcPHjzYs2fP48eP27Ztq6Oj4+rqam1t/dVXX4mU05o1a7Zu3WpkZJSWlmZpadm/f/+KFSuKwz569GjhwoWPHz9OT0/v1asXU05ERERERERE9FZQc8opNzc3PDw8Li4uOztbJG5U+8TFxWVmZgJIS0uLjIzU0dGpUaOGesMoi7Zt2164cEHkyHR1X45PYmLimTNnzp0717dv38qVK2dmZpqYmDx+/Dg+Pl50MDMzmzVrFgA/P79OnTqJ7YyMjPj4+DVr1gDw8vLq0aOHXC6vWLFi+/btAwICKlWqJN67Zs2aTZs2xcTE1K1b9/vvv1fkmwDY2trevXu3a9euZ8+e1cRgEBERERERERGVhppTTk5OTiEhIYqXnTp12rt3r6GhoXKfgQMH3r17F8CuXbt27dplZmb24MED9YahFi1bthw/frzYnjlzZr169eLi4l68eOHr6wvAysrKzMzsu+++Ex2WLl3avXv3As/427Rpk4eHx6effurs7Hz69GmZTHbr1i0tLa1atWp99tlnzs7OgwcPBiDG56effqpSpcro0aMB9O3bt0+fPnxiIBERERERERG9pdSccvroo48++eQTS0vLxMREb2/vixcvrlu37ssvv1Tu4+bmtnHjxrCwsDZt2jg6OipP6lEvf39/AIqZSsULDAwUy9wUzM3Nv/nmG7G9ZcuWoKCgRYsWJSQkzJ8/f8qUKebm5np6eu7u7qKDrq7u48ePk5OTAaxYsWL9+vVLly51d3evW7fuvXv3bt265evr27179+PHj+vo6CxevHjPnj1jx44F8OTJk9mzZx86dCgpKUlLS6tz5859+/YNCQnp3LlzOQwJERERERERUeECAwNZpUgKDpREak45ffXVV0eOHLly5UpycrIomH3jxo0CfSZNmhQQEBAWFtauXTsvLy/1BqDg5eXl4+Pj4eHh4OAgpX9QUFCBlJNMJsvIyBDbs2bNmjJlyoYNG+bMmbNixQrxCL/MzMzbt28rOive2KdPnxEjRrRu3RpA//79a9as2aZNm4iIiF9//TU4OBhAdHS0g4NDjx49Xrx44ejoaGFh0adPnz///HPv3r1Xr15dt25dTEzMxYsXnz17ZmZmptZRISIiIiIiIipcUFAQMylScKAkUmfKKT4+3tHRMSIiomrVqrVr146MjBRVkNR4Com8vLx++eUXDw+PlStXlvogkZGRogwTgMGDBwcHB3/99debN2+OiIiYNGnShg0bUlJSxApBAM+fP1e8sUmTJi4uLmI7PT194MCB3333XUJCgq2t7ffffw/gxx9/FCmqY8eORUdHX7p0yd7efsSIEQMHDhw4cKCJicns2bOPHj166NAhMROKiIiIiIiIiOjtos6U06lTp0S+6fbt2/r6+pMnT/79998LP6uurqg1rsazK6gl3yQmLlWqVCkoKMja2trf3//kyZM5OTlOTk7379//4YcfevXq1ahRo7t37x44cKB79+7Z2dmFHmTVqlWZmZmjRo3asmVLcHDwuXPnxIX37dsXgKmpaXp6eteuXR8+fHj48GEAd+7c8fb29vDw6NevX4cOHcoSPxERERERERGRpmir8VjiEWxJSUkbNmxYtmzZ/v37i+pZp04d8XC3KVOmrF27Vo0xqCvfJCQlJc2ePRvAzp07Bw4cCODChQsuLi6NGjXasWMHgJycHPEsud9//z06OnrDhg0PHjzw8/MbM2bMqlWrIiIiFi1a9PXXX9+5c+fq1avHjh2LiIiIiIgYM2aMOH737t29vLxq167t5+dnY2Pzyy+/2NnZNW3adN68eV26dDEwMCj7JRARERERERERvX7qnOXUs2fP/v37+/v7z5s3r1WrVs7OzkXNcpo6deqNGzdCQkL27t0bHx+vrkezlSXfZGdnJzZCQ0MdHBxWrFhhbGzctGnTLl26dOnS5aOPPrKxsTl58qS7u7utre3y5ctNTU3j4uJ0dHTS0tI8PT1NTU1dXV0BNGvWTBxHT0+vcuXKbm5u7u7unp6e48ePd3JyErtMTU3T0tIAaGtre3t7K2Jo0qTJlClTFixYoKenJ1pCQkKmTZsWGhqqjuEhIiIiIiIiKpLivpiKx4GSSEsulxe1z93dfe3atYsXLxbVsiWKjo5OT0+vV6+emiKUquzzm7Kzs1evXi22hwwZYm1trcbwZDKZtnaJ55Q9efJkz549Yvvzzz83NDRUY0hEREQkWFhYREVFlW4vEREREa1ateqLL75YvXr19OnTFY1qfmIdgJo1a6r9mK+klvV0enp6np6eao3r/5Ui3wTAysqq/EIiIiIiIiIiIion6qzlpCnqrd9ERERERERERERl9OpZTuHh4RcuXHgtwZSGv7+/j48P801ERERERERERG+OV6ecfHx8fHx8XkswpaSWfFNgYKC9vb2aIiIiIiIiIiJ6y/C+WCIOlETFpZwsLS1FEXEXF5fXGFLJ6OrqOjg4lP04QUFB/MQQERERERHRe4v3xRJxoCQqLuUkno/WoEGDrl27vsaQiIiIiIiIiIjo7fYulA8nIiIiIiIiIqI3ClNORERERERERESkZkw5vWRnZ6fpEIiIiIiIiIg0hvfFEnGgJHr1E+tKJzQ0dMOGDeV08HKya9eu4jtYWlqK+lZERET0LsnKyjpz5kwxe1etWvV6IyoNFxcXKysrTUdBRERvMZbElogDJVF5pZw2bNiwdu3acjo4ERERkXp169atmL1ffPHFa4yllLS1tadPn67pKIiIiIheKq+Uk9CvX793I/kXHh7u4+Pj7u7eoEEDTcdCREREaubt7b1v376i9g4ePHju3LmvN6KSOX36tJ+fn6ajICIiIsqnfFNO9vb2U6ZMKddTvB4XLlzw8fFxcXHp2rWrpmMhIiIiNVuyZEmXLl2K2luhQoU3fPaQTCZjyomIiIjeNOWbcnoN4uLi0tPTK1WqZGpqqulY/l9OTs5vv/0mtrt3725hYZGbmyuXy3V1dRUdtLS0dHR0AIhdAHR0dLS0tJSPU+Bd0s9e0rcIMTExf/31l9geOnSovr5+KQ5CREREREREb6PAwMB3Y6FSeeNASfTWP7Fu2rRprVu3XrJkiaYDyScjI2PMmDGTJk1auHDhf//9B0BfX19PTy8+Ph7AgwcP9PT0atSoITqLXXp6evr6+o0aNdqyZYviOMrvkmjv3r1NmzYtXdiPHj1auHDhpEmTxowZk5ycXLqDEBERERER0dsoKChI0yG8HThQEr1ZKSeZTPbo0aOgoKAnT56IiT9CTExMZGRkenp6SkrKxYsXRRJHTHHKzMwEkJaWFhkZGRMTo7nYC9G2bdu7d+86ODhI6Tx79uwJEyb8+++/EydOjIqKKvVJ/fz8Bg0aJOY65ebmAnj8+HFGRoZoefLkiUwmU+4fFxcXHh6empoKwNbW9u7du7a2tqU+OxERERERERHRm7Ww7ubNm9OmTbt9+7Z42a5duzVr1jRq1AhA586d4+LiRo0adejQoaSkJACTJk1aunTpwIED7969C2DXrl27du0yMzN78OCBpq+jlGbOnFmtWrWjR48+fvw4NjbWwsKiqJ7nzp178eJFgcbevXvr6OhkZ2cfOXLkyJEj0dHRFhYWdevWbdq06dGjR6tXr75x48YZM2Y8evTIxsbmwoULNWrUSEhI6NOnz5UrVwBoaWl5eHj8+OOP5X+hRERERERERPTue1NSTikpKUOHDo2Pj+/SpYuzs/OOHTuCg4OHDRt29erVChUqiD4HDhyYOXNmZGTkpk2bNm7c2Lt3bzc3t40bN4aFhbVp08bR0bFixYrlFJ6/vz+A0hVIkuinn3569uzZ48ePHRwcWrRoUUxPT0/Pf/75p0BjTEyMkZHR6dOnDQwMOnbsGBsbKxbKjR49unbt2j4+Ps7OzitWrDh//vz+/fu3bNnyzTffHDx48MqVK97e3sOHD3/w4IGY6EREREREREREVHZvSsopICAgPj5eS0tr06ZNVatWtbe3t7W1ffLkSVBQkOIJMpMnT/bw8AAQEhJy7dq1Q4cOLVu2LCAgICwsrF27dl5eXuUUm5eXl4+Pj4eHh8QlcoUqUBdctWXp0qXZ2dnGxsaLFi3S1i5uwaOYl1QoPz+/gQMHKt5eo0aNhQsXnj9/3sfHp127dl988YWFhcX+/fufPHkCoH79+gBWrlx5/vz59u3bT548udRXR0RERERERG87Ozs7TYfwduBASfSm1HISs3KMjIyqVq0KwMrKSrTHxcUp+lhbW4uNunXrink9ryEwLy+vX375xcPDY+XKlWU5jlgoJy5TRG5paanc4enTp/v27UtNTXV2dn7+/Hkxh+rTp4+NirS0NLlcfuDAAVHISTAxMQGgp6cHQAysIGo8de7c+fTp0+PHj5fL5UuXLu3Ro0dZLpCIiIiIiIjeanwKm0QcKInelFlOtWrVEsvroqKiLCws7t+/r9wuiLJNAMRekbIRi91EDkXt1JVvAvDxxx9v2bJl+vTpw4YN8/X1FS3KHbS0tJydnQcOHOjn57dy5cr58+crds2ZM8fAwABAs2bNPv300zFjxiQkJBQ4vp6e3pUrV5KTk7t37y4xpMuXL4eFhY0bNw6Ak5NTZGSkXC5XnY1FRERERERERFRSb0rKydHR0dLS8unTpyNHjuzTp8+ff/4JoGHDhh06dFD08fHxyc3Nffr0aWhoKIAhQ4YAqFOnjlhQlpqa2qJFi88//1xdIakx3wTghx9+iI+PP3To0KlTp7S1tYcPHz537lzVbnPmzPHz8/vpp59mzpwp5igB2LBhg9jo27fvp59+OmLEiEJP4efn17t3b0Xpq1d6/vz5jBkzUlJSABgbGy9ZsoT5JiIiIiIiIiJSizcl5WRgYODn5+fp6Xn27NmbN29qaWk5OTktW7ZMR0dH0eeTTz7x9/ePiIjQ1dWdNWtWu3btAEydOvXGjRshISF79+6Nj49XV8pJLfmm0NBQBweHFStWdOjQwdzc/ODBgxkZGTExMRYWFsqJoZycHMV2u3bt5HJ5obteyc/P7/vvvxfbNWvWVBynY8eOim1XV1dXV1ex3atXr6SkpKioqJycHBFSSEjItGnTREaPiIiIiIiIiKjU3pSUk6hmvX///rS0tKioqFq1ahkaGhbo0KpVq/nz54eHh1etWtXU1FQ0WllZHTlyRL2RlD3fpK+vv2zZMrFdo0YNRbuBgYEoRFUebt++rZyhk0JbW1u5pFS1atUGDRokqkEZGRmVQ4xERERERET0hgoMDGSVIik4UBK9QSknoWLFiuJJaoXS0dGxsbEp1wDUMr9JT0/P09NTrXG9WknzTaqsrKxef9hERERERET0JggKCmImRQoOlERvXMqpUN26dUtMTFQuJV5O1Fu/iYiIiIiIiIjo/VS+Kafw8PALFy6U/TijR48WG2o5WlH8/f19fHyYbyIiIiIiIiIiKqPyTTn5+Pj4+PiU6ynUi/kmIiIiIiIiIqKyK6+UkyhK7e7u7uLiUk6nUK+///67VatWDg4Omg6EiIiIiIiISAPs7Ow0HcLbgQMlUXmlnMTz5ho0aNC1a9dyOoV6vS1xEhEREREREZUHlsSWiAMlkbamAyAiIiIiIiIioncNU05E74Xs7GxNh0DvMn7ABI6DMo4GERER0XuufMuH0/sgJSUlICBgwIABhe4NDQ2VyWTFvL1ly5ZaWlpi+8qVK1ZWVhYWFuUT6fsrKSmpa9euv//+u42NjaZjoXfQgwcPhg4devbs2cqVK5f6IP7+/pmZmYMHD9bW1vx/C7l58+a///47dOjQEr1L9Ys2e/bsHj16ODo6Fto/MTFxz549xR9z3LhxBgYGJQrjDVGKT0Xxf01+/fXX+Ph4ADo6Op6enqdOnVI8xLZjx449e/ZUfUtmZmbt2rXj4uLKcB1EREREVHpMOb0UGBhYxtWYW7Zsefr0KYAvvvjCyMiowF5nZ2dXV9fhw4dLPFpcXNyHH34YEhJiampalqj69OkzadKkQYMGFWiPioqqVKmSsbFxiY5W6FVcvnx58eLF4iYhMTExJyenWrVqir2LFy/OyMgo5ph79+7V09MT25MmTVq9erWZmdn27dvDw8P79+/fsWPHEkWoIJPJDhw4cPr06ZSUlA8++MDZ2blZs2alOE6hAyjxpzlmzJixY8f26NGjmD5r1qzp2LFj+/btFS2rVq3q2rVr69atd+/e/d9//wEwMjJq1KhRr169FLfiu3fvrlatWvFHVjZt2rRx48Yp55u2bt3aqVOnBg0aKFoePXoUExNja2t7584dmUxWYLhE/xkzZhT6cSqFoj6ZxVMNuywKHE3KCDRo0KCk32UpSvd9fKVSXODXX3+tuLrir1Q5Zhsbm7Fjx06fPn3r1q2lC/X8+fP379+vUqWKv7//wIEDRaOrq6uBgYEiJQ0gJyfHxcXllR+biRMnjh07tnPnzqULBoC3t7eVlVVJU04FvmhhYWFbt2718vKytrbOzMxU7tmoUaMzZ84otxw5csTY2Lhz58779+83Nzcv8CwL8dtg2rRpVapUES2bN29u2rRpqX9Dvgal+FQU/9ekXr164qX4TXjy5Mm4uLhu3bqdO3fu2LFjipSTj49PVlaW2M7Ozo6Pj1+7dq3iIBUqVPj000/VeqFERETvlLLfF78nOFASMeX0UlBQUFk+MUePHp0wYYLYnjhxomrKydbWVjzFT6Lc3NxHjx7l5uaWOiQhMjIyJSVFtb1///7u7u5ubm4lOlpUVFRycrLY3rBhw/r166tUqRITExMbG1u/fv0XL15UqlTp888///LLLxVv2bZt2969e4s6oIODgyLfBODJkydWVlZdunTp2LFj7dq1hwwZsnbtWsX9ZwEnT54cMWLEb7/91r179wK7kpOT+/Xrd+fOHVdX15YtWz58+LBbt24bN24sRa6k0AGU+NO8cOHCvHnzxNwHV1dXMzMzPT297OzsxMREb29vkWZavny5p6encspp6dKlxsbGrVu39vX1jY6OdnBwSE1NXbJkSePGjQOh99nnAAAgAElEQVQCAnR1dQH4+vo2btxYYsrp1q1b169f37Jli6IlLS3N3d394cOHyt3Wrl1rYmJia2s7d+7cAQMGKOcjFP2L+jiVQikOVWjYpaZ6NCkjUIrvshSl+z4Wr3QXqPwdL/5KC8Q8ffr0Vq1a3bp1q2XLllLCmzBhwoIFCywtLffs2XPv3r3+/ftHREQkJibWq1dP0adXr166urrKKSeZTPbBBx8Uf+SIiIidO3d6e3tLCaNQJ06c2L9/v729fe/evcVv48zMzG3bttWtW7eYd6l+0by9vWfMmGFsbHzv3r0CncVFmZiYtGrVytfXV/x2NTAwuHHjRkxMTEZGxo0bNwC4uLiIKU6+vr7Hjx9PT09ftGiROMK6detcXV3f5JST9E+FlL8mW7Zs2bx5s+ItqampcXFx/fr1GzRoUE5Ozo0bN2JjY2UyWc2aNb/++mt3d3fxqxLAvHnzxNwoABkZGevXr2fKiYiIqBhlvC9+f3CgJGLKSQ0SExM//fRTMzOzZ8+eFdVHOQ8VGxtrbGycnZ198+ZNa2vrOnXqKB/qxo0bdevWFY/8U8jNzb1582ZWVlbz5s3FtIL09PRnz54pbggzMjLi4+Nr1apV6JqUpKQk5XM9e/YsOzv7+fPnERER+vr65ubmIqTMzMxbt27Z2NiIw969ezcxMbFNmzb6+vqqxxw1apSTk1NMTMyQIUPOnz9fr169AjELaWlpU6dOXbJkiequ7du36+rqKu7ikpKS9PT0PDw8li5dKh4g2Lp162nTpg0YMED5nlPB2Ni4Zs2aqtk9AF9++WVERERoaGiNGjVEy7x58yIiIsR2VlbWP//8o6Wl1bRpU+WEV1Htyh1iY2PNzc0LZBVVfzriJ/Ls2TNxe1yxYsWpU6e+ePEiOztbR0fH2Nj4lbfNQteuXVetWgXg33//bdSo0dmzZ1Xza6+0ffv2SZMm6ejoKFqOHz/etm1b5ekDAM6cOSPOde7cuRUrVijvKtC/wMdJMTiqo1fMR11ISEgIDQ2tV6+e4mMQHR1tamoqPnK5ublRUVGWlpbiA1Bo2K88e1ZW1o0bN5o1a2Zubl7MRUkfAcVPv5irE7vS09OlXN3z588LfB/LfnVluUCFAp/z+/fvR0REmJiYNG/ePDk5uUDMOjo6EydO3Llzp5SU03///bdjx441a9YAaNWq1YQJEyZOnDhhwoSsrKy2bdsquknMwbm5uXXv3n3MmDHipUgulzotGBERMX78+O3btzdp0kS0XL9+3dPTs9APnrICX7QDBw5s3779+vXrAAr9FSrcu3dPLpd/9dVXa9euNTU1HTly5LJly+rWrTts2LAff/zx5s2bH3/8sehpZ2e3evXq6dOnK36tKXvlry+NkPipkPLXZOTIkYMHD1a8rFChgre397fffismPeXm5gYGBl69elWk5ObMmVPomCclJa1fv15910dEREREr8CUkxrMmDEjISFh3bp1iolOqvr37z9x4sSJEycCcHJysrW1DQgIqFat2s2bN5cvX/75558DOHv27MCBA21sbFJSUkTORRBTAHR0dKpVq3bv3r1t27b16tUrMzPTwcFhxowZHh4eAIYNG6arq7tv3z7VU587d27evHnK51qxYsWDBw9++umnnTt3tmjRYsuWLU5OTm3btj137pyZmdnNmzf37Nlz8ODBa9euJSUlValSJSgoqGLFigUOa2xsbGxs/PPPP8+YMSMlJeXp06diOUlycvLGjRudnZ0VWRVDQ0NXV1fVwBRlOISYmJjnz583bdpUce3du3dPSEh4+PCh8sQHhY4dO4aGhqq2p6am+vr6rl+/XvnGzMTExMTEBEBwcLCLi4upqWlOTk5GRsb+/ftbtGhRTLtCQkLCgAEDGjVqtHHjRuWfZqE/HQDh4eE2NjYiV6Knp1dUdRKJPvjgAx0dndjY2FK8NyAgYNeuXcotBw4cUMwdu3nzppeXl7ivFhND4uPjp06dWq1aNcVyGOX+qh+nYkavqI+6cOzYse+++6527drXrl3z9vb+6quvALRv337r1q3iNjsqKsrKyur58+fiZ6cchrJizt6mTZsTJ07UrFlzzpw5zs7OhQ5CSUdA8dMv5uqcnJyaN29+8eJFKVen+n0s+9WV5QIVFFcqk8mGDRsWFBTUrFmzuLi46tWrt2/fXjXmnj17KvI+xbt69eqHH34ofqs0bty4f//+q1at+t///qfo8OTJk9mzZxdYVQdALpenpaXNnz9feZXoxIkT3dzc9u3b9+uvv2ZnZ//8889//fWXlDBURUZGOjo6zpo1a/To0YrGzZs3jxgxotDstjLlL9o///zj5uZWrVq1QtPlBURFRQUHBz99+vTFixfBwcFRUVFyuVxsKOemHR0djYyMFixYIFJ1yl7566uA3Nzc69evt23bVjkTXU7dpHwqpPw10dfXHz16dHR0tMhktWrVqmHDhmJ8OnTosHLlyrNnz27atAnAjz/+eOnSpULntG7cuPHHH38sPhgiIiIiUiOmnMrK399/27Zty5YtU/wncSmuXr0aEhJSqVKlP//8c/z48VOnTgUwZcoUT0/POXPmyOXykSNHip5yudzNzc3V1XX+/PkADh486ObmFhYWZmJismfPHkdHx06dOp0/fz40NDQkJETiuRYtWnT8+PECC3lCQ0Nv3rwpbmlGjhy5aNGizZs3Z2ZmNm/efM+ePePHj1c98okTJ3766aePP/44MjLy4MGDM2bMiIiI2LFjR8+ePfv37y/6ZGVlJSUlKe7fnjx5kpSU1Lx5c/GyZs2aiqM9f/48KyvL3d1d0aKlpVW7du3Hjx8XmnIqyt9//52VlaW8VE0hNzd37Nixrq6uP/zwA4CpU6e6ubkFBwfLZLJC2xW3i2FhYb179x4+fLj4KSgU9dOpWLFibGxs2eugZ2ZmJiYmpqam/vzzzwYGBqWrTRMREaE8ASc3N/fw4cMiBwGgdu3a7u7uFy5ciIuL++KLL/bt29enT5/PPvtMUbG4QH/Vj5NcLi9m9FT7KybiXbp06fr166ampufOnfv4449dXFyKmfxVIAzl9mLOfunSpdDQUDMzs2KOVtIRUKaWqyv0+1iWq1PjBQq3b98+duxYbGysSBK9ePGicuXKqjHXrVtXMZeweIcOHXJyclK8nD59er9+/ebOnatI6xgbG/fo0UNHR6dAyubZs2diIqRyo4ODw82bN6dOndqqVasmTZoMGjSowNd//fr1f//9t2KllTKZTNa8eXOx0iogIGDs2LFff/31iBEjunTpMn/+/C5dujx+/HjHjh0XL1585UUpf9F+/fXXBQsW/Pnnn+K3XGZmZk5OTmpqqqISEwB3d/cFCxbY2dllZGQkJiaKEuOJiYl9+vQRGz179iywbm7JkiWdOnX68ssvlX8lFv8hKZSbm9uOHTvGjBmzbdu2Yq5ILd0kfiqk/DXx9PQUlQG1tLTCw8MdHBwOHz4sdi1YsKBOnToi0Sb+Wj1//lwMjq6urlwuf2UARERERFQemHJ6yc7OrhTvev78+eTJk+3t7WfOnHnlyhXpbxw/fnylSpXERJ7k5GRRP+Xu3btiypKWltaMGTN+++03AA8fPrx06dIPP/wgSnvUqVMnIyMjNDS0Q4cOtra2CxYscHZ2TkxMDAgIEDNBpJyr0CUnY8eOFfd7nTt3njdv3meffSbWg3Ts2FG1EImYMTFq1KidO3cOHz48PT09Pj5+0aJFX3/99d9//61c8jwuLs7S0vLo0aPi5fLly2NjY5WnMyjk5OTUqlWrdu3ayo3x8fElLaCenp4upjWp7nrw4MGdO3fOnj0rXn711Vf169ePiIhIS0srtN3KykqkFWbNmuXt7S2mNSkr5qcTFxennFArnfXr14tlIBUqVDhy5Ejp1grl5uYqL7e8ePFi9erVFSWlq1at2qtXr1OnTvXr169Xr15bt24dOnSomKhVaH/Vj1NKSkoxo1fMx2/8+PHih9u5c+eWLVsePXpUeQ5UAQXCUCjqZyrOPmHChEIzMspHK+kIKFPX1RWldFenxgsUzMzMsrOzV69ePWTIkAYNGhT1ADKxvumVF5WZmenv76+cxLG3t69Tp87u3bsVXzFTU9Nx48apvvfnn3/u3r276gpNIyOjbdu2jRw5cvfu3WLxoLLc3NycnBy5XK6ahcnNzVXEbGhouGnTJjEyHh4ew4cP79+/f3R09Pjx4xVZ8mIof9EWLlxoaGgoUk5iYs7WrVv/+OOPQ4cOFXhXw4YNf/3110L/fLRu3Xry5MnKLe3bt+/fv//333+/fft2RWPxH5JCJSUlKf6/GGrpJuVTIfGvydmzZ0UiSVtbu3fv3nPmzKlUqZL4NXv58uUePXoolouKqYUHDx4s/rxERESkqnT3xe8hDpRETDm9VLrSX//H3p0H1LT1/wPfpzlCEZWSbkokN6RSRDKEJEmJRMYbIpIxlyLXlKt4UkhJESGpkGtIhtIkU4oGU2keNI/n/P5Ynv09v04dp5R47vv11z5rr7P32uvsTu1Pa33WhQsXcnNzJ02atHv3bvofuW5ubnPmzOF+QPpBkQw0qKmpyc/PJ5MLSDk9QObTp098fHx//fUX/d4xY8YwmUyybWFhsXXrVi0tLS0tLd7P1WI1+i97YWFhUVFROhGGsLBwi0vOffjw4fDhw/PmzYuLi1uxYsXw4cPHjRvHnjicKCgoyMvLmzhxInmZlZXFz8+fkJBAV7h06RJJktK7d2/OEQ25ubkqKiqtXVqL+vfvT4JBnE9ceXl5AgICdNYbUjM3N7empqbFcnKEq1ev9urVy8zMjPNcXD6dqqoqISGhtWvXHjt2LDw8vH///hoaGpxHEBISohdXIurq6oSEhMi2vb29u7t7YWHh6tWrt2zZ8uTJkxZHanyzQ3JycughNs2mUNna2pLVslRVVW1tbW/fvt3U1PT48eOdO3eSfmhWn/N2aq1XSe9xuf3YQ3IyMjLkybw1rc2q43721gaasR+trT3ArqOurjXtu7oOvEBCTk4uPDz8yJEjrq6u0tLS+/bts7Cw4KyWk5NDDsjdxYsXBw4c2CyIM3/+/DNnznBGddnl5eW5urqSOA6nc+fO3bhxw83NzcnJicFgrFu3jt7FY7CP/e8GU1PTcePG6enpvXnzhh5Kwx37DxpnKqKbN2+SVEQfPnzIy8vT1tYmcfaqqipHR0f6K50dHx/fly9funXrxp6bae/evb///vvmzZvpEu43SYvOnj17+/btb64/0CHVeLkrePxtws/PT37Q+Pj4xo0bt2DBgidPnpw6daqurk5FRYUMFibu3bvH/hHQ0wz79+9/69Yt7o0BAAD4l0NKbB6ho3iEkNN3If+8DQwMZC88fPiwtLR0W29BWVnZysrKkpIS8hD74cMHUj5w4EAmk3n69GnOES5NTU1WVlYk3+rx48fJuCQe8fHxfedcA5I7prS01NLSMjw8PDc3l30halpGRsbcuXNJUKaxsVFbW7u+vv7s2bP0xBA61KWiopKWlsb+Xmdn55kzZ7aWeffTp0+HDh3avHlzs4FRysrKSkpK586d09PTa/YWOTm5xsbGz58/02EpUlhTU9NiOXmXq6trVFSUgYHB7du3m6UQ5vLp9OzZMyYmhjxYnj9/ftGiRS1ehYKCQlZWFv2ytLS02aJdFEX17dvXx8dn0KBBvr6+K1eubPE4XOjp6d27d48OOYWFhbHfsWPGjKmsrAwICLC0tHz//r2oqKiRkRFJed5ifU6t9eo3G0bf5GR75syZZLgKHbhhz13VWjPad3b2o31/D3z/1bX289juvu3wC5w6derUqVPr6+tPnDixcOHC6dOnc7b57t2735z72dTU9NdffzWbGUeWZtu6dWtGRgZ7kiZ2Hz9+nDt37uLFi8eNG8e519/ff926deHh4ePHj9fU1DQyMiopKSHrRbYPaWdNTc2ff/5pZmYWFRX1zbXhmv2gsaurq4uOjvby8iIrKsybNy85OVlCQiIxMXHbtm3sNaOjoydMmMBesnPnTjpkT74nra2t2WdBtuMmERcXNzc3/2YndEg1Xu4KHn+b/Oc//3Fzc6Moau3atX/++eeSJUs8PT2vXr1648YNkgaRrnn//v2UlJTq6mry6+P+/fukvMXlNQAAAACg8+DPr+8ye/bs2/919OhRUhgcHNziEADulJSURo0atWfPHpL/iH4kGzhwoIGBwYYNG6qqqkjyoKioKBLqcnZ2Li4u9vHxCQoK2rx58/Pnz8lb/P39v5khtX///q9evWrxX+ttEh8fLy8vr6ampq6u3mIumIiIiJkzZ8rKysrKyp4/f15dXd3Dw2Pbtm1iYmKkkM44y8fHRw/yqq6u3rVr1/nz58lDWouioqKOHTsWFRXFucvNzc3X1/fAgQPV1dUkB+3hw4cvXryoqKiooaGxe/duFovV1NTk7Oysp6fXv3//1srphvn6+uro6Ojr6zcbq8Ll05GQkHj+/DlJYdunT58TJ07Exsamp6fHxMRcvnz5n3/+IUewsLA4d+4c+ewaGxudnJwUFBQ0NTWbXVGvXr02bty4d+9eekgUWaOQxmXqyoIFC06fPk22U1JSKisr2cfE2djYDBo0SFdX18bGRkpKaurUqTY2NjY2NmRmImd9Ttx7jwtfX9+cnByKokJDQ9PT00nGlmHDhl29epX8FJDcNNyb0Y6zNzva9/fAd14dl5/H9vVth1/ghw8f3r59SwblaWhoMJlMBoPB2WY/P78WFwpg5+HhIS4uzpnaWUlJacSIEZcvX+Z8S0NDQ1BQkIaGxuzZs9k7jcjJyZkzZ46TkxOJN5GZjP/888+pU6fevXvHvTGtSUpKMjQ0jI6OfvLkye7dux8+fEhix9yx/6A1c/369fHjx5N/JwwdOnTRokUODg4kGhgVFeXv78/Hx3fmzJmoqCh+fv6oqChnZ2dZWdlz585FRUWxx5sIZ2fn27dvk0+E+03Cy++CzsbLXUF887eJgICAmZmZmZkZmQMuKCh4/vz5+fPnx8TEkFAUkZeXl5CQoK+vv2HDBvKF2ee/2jpNGwAAAAC+E0JO30VOTm7yf9FhAj09Pc5UI7zw8fG5dOnSgAEDmgUdAgMDa2pqpKWlhwwZ0rt3bwcHByaTeffuXQ8Pj+DgYFFR0bFjx27fvn3evHmVlZUURT18+PDGjRvcz7V58+YbN26Iioq2OGSAd+rq6mlpaX/88cf58+cTEhJIEihfX1+y99mzZ0lJSTNmzMjIyFi6dOmFCxcCAgKsra2nTp06evRoPz8/zvQf//zzz+rVq5WVlZOSkpKTk7mkQ7KyskpMTKTzrLMzMTEJDg4+ffq0mJiYjIyMpKTk/fv3NTU1GQxGQEBAbGystLS0lJRURkYGWWmrtXIag8E4fvz4tGnTxo8f3ywVboufDkVRqqqq5GYgc2EGDBjwxx9/TJw40draev/+/XSu96VLl9ra2mpra0tLS/fo0ePhw4eXLl2i8zqzW7t2bXV1Nd2wEydO9GWTmpraWkeNHTu2T58+QUFBZAqVsbFxswmM0dHRZJXA6OhoksOY1mL9Zr7Ze62ZPXv22LFjlZWVraysPD09yUOys7NzZGSkrKzswIED1dXVv9mMdpyd82jf2QPfeXVcfh7b17cdfoE5OTljxowZMGCAmprazJkz//Of/4iJiTVr87lz5yQlJceOHcvlOHV1dSdOnOAc4kTMnTv39evX7CVMJtPe3l5aWvrAgQPnzp3bvn17s3YmJSUNHTpUTEzs1atX7ENpdHR0MjMz27TsAPHixYspU6ZMnTp18uTJjx49IlMXR48ezcsNwP6Dxn7JTk5OLi4umZmZhoaGmpqaioqKx48fv3jxYnp6OplmOGnSpA0bNgwcOJCErSmKmjBhgqWl5aRJk+jvUnZycnJr1qypqKggL7ncJLz8LuhUvNwVNO6/TUig1sXFxcXFpaysrLa2NigoyNTUdM6cOXx8fFZWVk+fPiUduHbt2mXLlp06dSo/P59MZ46NjX379m12dnZOTk52djbddQAAAADQ6VitO3LkCPmnNJc6nfHeLvH48WPuFUpLSwMDA/Py8jq1GfX19a9fvy4rK+PcVVFRkZqaWlJS0qkNaIfs7OyjR49u3Lhx/fr1W7dudXNzi4uLI7tu3rwZFBS0Zs2aUaNGeXh41NfX0+8i+WL79et39+5d9qPdvXv34MGDKSkpHdW2tLS06urqZuWfP38mK5HzWP5NLX46Z86cYTKZvLy9oaEhIyOjsLCwHafmRU5OjoqKSkZGhra2dkREBO9vbFP9dvRebW3t69evv3z5wl7Y0NDw9u3b8vLyNjWD97O36aLa2mOEurp6QEAAj1fHizb1bWdcYGNj47t37968eVNTU8O5NyMjQ0VFJScnh5fjtLarxR+W27dv098nLUpKSvrmSXlXVVXl6enZ4jcwL+gfNPJSX18/OTn50KFDJ06cuHLlyoMHD968eVNaWspisfbu3Xv06NF3794tXLjw/fv3LBbLxcVFVVV19OjR9NEKCgo2bdpUWVnJ49nb/fXVSXi/K2hcfpuwWKwxY8ZERERERERcv37d2NjY1NT04cOHLBarrq7O3d1dRUUlLCzsn3/+mTBhQl1dHXnLjRs3bG1tdXV1hw0bpvRfrd1R0tLSXNrGfe/P4Jf7uwsAAH5O33wuBgIdxanFv0YQcvrKzc2ttV1xcXFr1qwZPHhwTEzMj23U/4impqbWdvEYkYHvV1BQQJ7P2QN/39TW+p2kY5vRpqO179Qk5NT2pnWMH3CBnMgNBu3uh/r6+tra2o5uThfrkruCS1iTO4ScAAAAuD8XAzt0FKcW/xpB+vBWlZWVXbp0yd/f/927dwwGw8PDA+sgtg+XjK3tmK8E7UMWtBo1alSb3tXW+p2kY5vRpqO179Tjx4/nJcl3J/kBF8iJXjHtX67d/cC+LN3/jC65K+j8gAAAAADQ5RByakF8fPzZs2dv3rzZp0+f3NxcEqgzMzPr6nYBwK+BXkwAAAAAAADgXwshp/9DD2sqLy8ni6ZVV1fz8fEdPXoU8SYAAAAAAAAAAN4h5PSViIiItrZ2eXk5Pz8/+3rzTCbTzs7Ozs6uS1sHAAAAAAAA0LmQTIZH6CgeIeT01Zo1a6ysrC5duuTr6/vly5e6urrq6mqSFeLkyZMzZszo6gYCAABAZ5GRkenqJgAAAHQ9XV3drm7CrwEdxaNW8zr/C4mLi69YsSI2NvbMmTOGhoaioqKSkpJNTU0rV668ceNGV7cOAAAAAAAAAOCXgZBTC7S0tI4fP/706dN169YpKCgwmcwVK1Yg6gQAAAAAAAAAwCOEnFpFD3oKDQ01MTHZsGFDbGxsVzcKAAAAAAAAAOAXgJDTVzExMa3tIoOe4uLisrKy8vPzf2y7AAAAAAAAAH4ELs/FwA4dxSOEnL765ggmcXFxKysrKSmpH9UiAAAAAAAAgB8HM3t4hI7iEUJOAAAAAAAAAADQwRByAgAAAAAAAACADoaQEwAAAAAAAAAAdDCEnL7S0dHp6iYAAAAAAAAAdBk8F/MIHcUjhJy+0tXV7eomAAAAAAAAAHQZPBfzCB3FI4ScAAAAAAAAAACggyHkBAAAAAAAAAAAHUygqxsA/8tqampev349atQoBoPR1W35oT5+/CgpKdmtW7eioqKAgID169cXFRUFBwe3WNnExEROTo6iqJKSklu3bkVFRR04cEBCQiI3N9fU1DQsLKxfv34//AoAAAAAAAAAvgtCTl/FxMS0NhszPDz8+fPn7CWTJ08eM2YMZ00mk3nt2rWoqKjKykpFRUVTU9Nhw4a1ozEzZsxYuXLl7Nmzm5WbmppaWlrOmzePvbCkpOTZs2e9evUaNmyYiIgI+67//Oc/Y8aMGT16NF3i7u6ur68/YsQIiqKCgoIyMzMpiurevbuKisq0adP4+L6OegsKCpKUlJwyZUqzBlhbWy9atIizvDX5+fk6Ojr19fVtufpWNTY2FhYW5uXlFRUVFRcXl5aWamhoaGlpff+RMzIyioqKWvxMv+nAgQPdu3dfvXo16b23b98mJCRUVla+efPm77//lpCQSExMXLly5eHDh5WUlCiK8vT0NDAwyMrK4ufnnzZtGkVRoqKiMTExq1evrqqqYjAYx44d6969e1lZmZmZWWpqqomJCUVRU6ZM2b179/dfKQAAAAAAQGu4PBcDO3QUjxBy+io2Nra1O+bKlSv+/v7sJSIiIpzhiYqKipkzZ6amplpaWv7+++/v37+fOHHiyZMnOSNH3/T58+fKykrOci0tLVlZWfplYmKira1tcXFxYWGhmppaenr60qVLd+/eLSoqSiq4ubk5Ojqyh5z2798vJiZGQk7+/v55eXnjxo2rqqrat2/fkCFD7t27JyAgQHYNGTKEM7T06NEjZ2dniqK+fPliaWnZu3dvQUHBhoaGsrIyFxcX9hMRoqKi3bp1a+vls1u/fn1qampeXl5ubm5TU1P//v0zMzOFhIT09PRkZGQGDRr0PQcnXrx44eHhoaKi8urVq+XLl7f17ZMmTVqxYkVgYGBAQICysrKCgoKFhUVERERoaGhxcXGfPn38/f319fUzMzP37NkjJyeXnp7OZDJLSkoYDEZ2dnZubu6jR4/GjBmTnJz84MGD/fv3Gxoa3rlzZ8mSJWpqavn5+bW1tQYGBvr6+t9/pQAAAAAAAFxweS4GdugoHiHkxKvNmzfT6yCqqalxVti4cWN2dvbLly+lpKRIibOzc3Z2Ntmur69//fo1g8FQVVUVFBSk39VaOXuFgoKCvn37CgsLL1++vHv37qQ8ICBg+/bt/v7+48aN69WrV3h4eI8ePdasWWNqahoZGcnjRenr67u7u5OxOSoqKtHR0ZMmTWqtcm1tbUlJiaKiIkVR3bp1W7VqVXl5eUNDAz8/v5iYGClvho+Pr6amZvny5cNStFsAACAASURBVFVVVaWlpZKSkoGBgTy2jdDS0poyZYqioqK8vHz37t0dHBxUVVW9vLx69+7dpuOwY7FYq1evvnLlyokTJ0xNTdPT02fNmqWpqenh4dGOo40ePTo+Pt7FxaW0tJSiKCEhoSNHjhQUFNy8eZNUEBAQiI6O5ufnb2pqmjdvXn19/ZQpUzIyMvj5+TU0NEj/FxUVpaamPnv2rKSkJDo6OjIy8uLFi+fPn1+8eDGDwdDU1DQwMGj39QIAAAAAAAD8eAg58UpQULC2tlZeXl5TU5MzNlRVVeXv7+/t7U3HmyiKEhcXFxcXJ8ORzMzMJCQkGhsba2trr169Onz4cC7ltOLi4lmzZqmoqJw8eZKiKGNj4+XLly9fvjw9PX3Lli2xsbEDBw5MSkqSlpbu27cvRVE+Pj5aWloXLlywtLRs09UpKiry8/MXFBRwqfPu3TslJSWSlUlQUHDWrFnfPCwfHx8/P/+UKVNERUV79eolLS3dYrXXr1+/fPkyJSVFRETEyMhIXV2d3rVgwQJ6+8qVK4mJifRQrHZzdnaOiYlxdXUlY5pmzZrl6up6//79zZs3t+k4e/bs+fLly65du3r06OHq6kqXT5w4MTY29vr160ZGRqSEn5+foqg///yzsLDw48ePmZmZv//+O4ni/fnnnyTk5+3tnZaWlpeX5+3tvW7dOh0dHTExMRMTk2nTph0/fvx7rhcAAAAAAADgx0PIiVd79+4lG8rKypcvXyYhA1pKSkp9fT3nzDKKopqamhYtWmRpaXngwAGKolatWmVjY5OYmMhkMlsspzNtZ2VlTZ8+fd68eZxJfE6dOrV69eqBAwdSFJWQkKCpqUnKGQyGjY3N7du3eQw51dXVlZWVVVVVHTt2TEREZPz48VwqFxQUyMjI8HJYGokNNUs+Rbt161Z4eHhYWJiEhMTkyZOVlZULCwunTZu2f//+xYsXc9Y/ePDggQMHvjPedOHCBS8vr8TERHl5+aFDh86aNSswMNDFxYW9jre3d0pKSosnYjKZampqK1asIJmtHBwchgwZEhAQwD4KKS8vb+7cuSSAFRIScuTIEYqili1bdvHixaysrKqqKhJfS0lJkZeX79GjR8+ePceNGzdu3Dh9ff2GhgY/P7+oqCgjI6OcnBwdHZ3s7Ox/W/J1AAAAAAAA+B+AkNNX9KQ5TioqKrt27Ro6dGheXp6rq2t6erq1tXWzhOI1NTVkWBPn2zMyMlJTU6Ojo8nLTZs2DRo0KDs7u7q6usXyAQMGkEDSli1bXFxcWswu9OTJk3379pHtu3fv6unp0btkZWUvXbrE41V7e3t7e3uT6WA3btxgTxTFqbCwsLVhSq0RFRWtra1lMpl0YnJ29+7d69ev3/3799kn5U2ZMsXMzIwz5NTQ0PDixYvvnC4bHR29bNmysLAweXl5iqL09PQCAwMtLS1DQ0PZZxQ2NTU1NjayWCzOWE9TU1NTUxPZVlBQCAkJuXz5MvvnXl1dbW5uPmPGDHt7e4qiDAwMhg0btmDBAm1t7eLi4u3bty9btozECsmwssOHD6uqqlIU9fTp00+fPjU0NJiZme3atWvXrl3V1dWGhoaysrKamppMJtPNzW3ixInfc/kAAAAAAABccHkuBnboKB4h5PQVl1jGtm3b6G1hYeFVq1a9ePGitLRUQkKCLu/fvz9FUe/fvycBI3Z5eXkCAgJk4htdMzc3t6ampsVycoSrV6/26tXLzMysxSbV1dWRjZKSksjIyGPHjtG7UlNTycpoJJDUbLW4uro6ISEh+qW9vb27u3thYeHq1au3bNny5MkTLmOIqqqqhISE1q5de+zYsfDw8P79+2toaLRYs6Ki4uLFi2/evGEymSwW6+3bt0OGDOGsRoZ3NaOsrFxcXNzY2NisJUwmk6Ko0tJS9qmLbZKXlzdz5kxnZ2f26JKRkdHRo0dNTU3v3LlDL363Zs0a3g87d+5cejs1NdXc3FxeXt7Ly4uUkMmV3bp18/DwKCoqevLkCR198/PzCwsLW7Vq1ebNm6dMmbJ+/XoHB4eIiAgDA4PS0tKoqChPT8+EhAQVFZW0tDRTU1Ntbe32XTgAAAAAAAAvkBKbR+goHrUw9gSaefPmDb1dUlJCNlgsFnsdZWVlJSWlc+fOcb5dTk6usbHx8+fP5OX79+9JYWvl5KWrq6u2traBgUFRURHnMUeNGkWGMu3atWv27Nn04KPy8nIvL69p06aRlwoKCllZWfS7SktLy8rKfvvtt2ZH69u3r4+Pz/v37319fbn0Q8+ePWNiYkgM6/z5860lfiopKRk5cuSTJ08GDx6soqIiKio6bty4OXPmxMXFcTk4LTAwUEdHhzPyJSwsrKWlFRQUxPmWgoKCOXPmfPz4kfuRpaWlQ0JCHB0dm5UvWbLEwcFh+vTpKSkpvLSwNWfPntXW1p4zZ054eDhn++3t7S9fvnzw4MH9+/cHBgYGBgYaGxuLiYl5enoaGhp6enoqKiqStPQbN26Mi4urqqpasWKFnZ3d+/fvra2tt27d+p1r/wEAAAAAAAD8SBjl9G2qqqqTJk0aOXJkUVERWXBt6tSpnCumubm5mZub//bbb2vXru3WrVtFRcXJkyfl5OQsLCw0NDR2797t5eXFZDKdnZ319PT69+/PYrFaLCdH4+Pj8/X1XbNmjb6+/p07d5rNaNu0aZOWltbNmzdrampiY2NJ4du3b62trUeMGEGPu7GwsNi0adOKFSvU1dUbGxudnJwUFBToxE/sevXqtXHjxr1799rY2JBhULW1tezRLgkJCQkJiefPn5MJfX369Dlx4oS4uLikpGRhYeHnz5979uw5depUiqJiYmLk5eV9fHzIwKh169Y9evToxo0b06dPt7Ozc3Z2bnGSHQntnTp16ty5c3fv3m2xwoEDB6ZOnVpfX29ra9uzZ0+6XFJSUlpaWldX9969e4MHD+byUU6ZMqXFcmdn5/T0dENDwzdv3tBrAvKosrLy8uXLR44cKS4uDg0N5Vxarri4+OPHj/fv3x86dKiiomJ2drasrCyZsrdu3TpDQ8MhQ4aMHTt24cKFL168IG/ZuXMn2fj7779VVVV37969cuXKNrUKAAAAAAAAoGthlNO3GRoaPnjw4ODBg76+vkwmc8mSJS2OtTExMQkODj59+rSYmJiMjIykpOT9+/c1NTUZDEZAQEBsbKy0tLSUlFRGRoafnx9J9d1iOY3BYBw/fnzatGnjx4/Pzs5m36WoqJicnOzs7JyUlCQrKxsSEqKrq6uhoTFjxoyQkBC62tKlS21tbbW1taWlpXv06PHw4cNLly6JiIi0eJlr166trq6m23DixIm+bFJTU0nKIZI3au/evQMGDPjjjz8mTpxobW29f//+5ORk8kYNDY2UlJSlS5d6eHgsWLBASkpKSUnJwcHh8ePHeXl5nPGm/Px8HR0dOTm58ePH8/Pzx8fHkxNxGjNmTGRkZHh4uIyMjJaWFj1sio+P7/jx42ZmZlOmTPn06RMPH2kLfH19jxw50qZ4U01Njb6+voSEhJubm52dXWZmJme8KScnZ8KECWvXrr127Zqdnd3IkSNnzJghKysrJyfXv39/Ozu7qVOnlpSUjBo1in2eJpPJjIuLs7W1PX78+Llz55ycnNp3UQAAAAAAAABdBaOcvoqJiWltNuaNGzfq6+tzc3MbGhrk5eXZcyE1M3v27NmzZ+fk5FRWVsrLy4uKipLyoUOHPn/+PDc3l8FgsI9Xaq382bNn9Labm5ubmxvZfvLkCV0+YMCA+fPnk209Pb3evXvr6uo2axsfH9++ffv27Nnz4cOHXr16SUpKsu+NjIxkfykmJlZYWNjiLtqZM2dIUKZXr17sCaTYycjIJCUlBQcHv3v3TlNT09PTk8wyGzp06MmTJznrS0lJubu7Kygo8JKkSVdX9+HDh+np6a9evRo2bBj7Lnd39379+omJiX3zIC0SFhY2Nzdv01tERUW3bdumpKQ0aNCg1upkZmauWLHC3t7ewcEhICDgzp07L168qK6uJrnJBQQEhISEDh48OG7cOPZ3TZ06lY+Pb86cOe7u7q2FCAEAAAAAADoWl+diYIeO4hFCTl/FxsZyuWOEhITIKmO8aG3dNxkZmTaV865v3776+vqt7RUQEOASE2kTzoXkWiQnJ+fg4MD7YduaGFtZWVlZWblZIYPB+PGjgQwNDblXGD9+/Pjx40n4b/Hixdw7cMKECWQQ2e3btzkXywMAAAAAAOhU3J+LgYaO4hEm1gH8RMjEQ8SbAAAAAAAA4FeHkBMAAAAAAAAAAHQwTKz7P98/we075ebmdm0DAAAAAAAAAAA6BEJOX+no6HRtxKfLA14AAAAAAADwb6ajo9PVTfg1oKN4hIl1XyH1FwAAAAAAAPyb4bmYR+goHiHkBAAAAAAAAAAAHQwhJwAAAAAAAAAA6GAIOQEAAAAAAAAAQAdDyOmrmJiYrm4CAAAAAAAAQJfBczGP0FE8Qsjpq9jY2K5uAgAAAAAAAECXwXMxj9BRPELIiVdlZWXnzp3Lz8/v6oYAAAAAAAAAAPzsEHL6tvj4eDs7Ox0dHUVFRSkpqa5uDgAAAAAAAADAz06gqxvw8yorK7t06VJAQEBmZiaDwdizZ4+Ojk5XNwoAAAAAAAAA4BeAkNNX7OGk+Pj4s2fP3rp1S05OLi8vj8Vi7dmzZ8mSJV3aQAAAAAAAAIBOhGEWPEJH8Qghp690dXXpYU1VVVViYmLV1dVpaWkMBsPV1XXp0qVd3UAAAAAAAACATqSrq9vVTfg1oKN4hJDTV1FRUba2tuXl5c3KWSyWk5OTk5NTF7ULAAAAAAAAAODXg5DTVxMnToyLiwsODj558uSXL19qamqampooihIUFPT39584cWJXNxAAAAAAAAAA4JeBFev+j7i4+MqVKxMTE8+dO2doaCgsLCwqKtrQ0LB48eKoqKiubh0AAAAAAAAAwC8DIaevYmJi6G0tLa3Tp08/e/Zs69atsrKyjY2N1tbWiDoBAAAAAADA/zD252LgAh3FI4ScvoqNjW1WQg96Cg0NNTQ0/OOPPzjrAAAAAAAAAPxvwDMvj9BRPEIup2/T0tLS0tIqKyu7fv26oqKilJRUV7cIAAAAAAAAAOCnhpATr8TFxa2srLq6FQAAAAAAAAAAvwBMrAMAAAAAAAAAgA6GkNNXOjo6Xd0EAAAAAAAAgC6D52IeoaN4hJDTV7q6ul3dBAAAAAAAAIAug+diHqGjeISQEwAAAAAAAAAAdDCEnAAAAAAAAAAAoIMh5AQAAAAAAAAAAB0MIaevYmJiuroJAAAAAAAAAF0Gz8U8QkfxSKCrG/CziI2N/c4EYN7e3l++fKEoauDAgZaWlqTQ0dFxxIgRCxcupKvV1tZ++PBBRUWFoqiqqioFBYW8vDx+fn6Kou7cuaOurt63b9/vvpo2+Pjxo6SkZLdu3dr0Ln9///T0dFdXVy51Xr9+HRQUtGfPHoqiTExMrl279vHjx/T0dLqCvr4+ufDW1NXVCQsLt6lhbVVVVcXPzy8iItKpZwEAdleuXMnPz1+9ejXnLj8/v4KCArJtbW1dU1NTWVlJ7xURESFfnj+DrVu36urqzpo1i7xsamoiG3x8fAwGg5Q0NjbShfHx8Xl5eexH4Ofnnz179g9vOAAAAECrvv+5+F8CHcUjhJx4wmKxrl27FhUVVVVV1b9//2nTpnHeXoMGDaqurqYoqm/fvtnZ2ST89OnTp549e6akpFAUJSkpKSUllZ2dPXny5ISEBGlpaYqiioqKyNuLi4vNzMwSEhK4h5wyMjKKiorGjBnTjqs4cOBA9+7dV69ezcfHR1HU27dvExISKisr37x58/fffzerXFJS8uzZs169eg0bNowzIlNbW1tVVUVR1N9//3379u1mez08PKSkpJKSkp48efL8+XOKoh4/fpySkhIZGRkcHPz7779TFHX+/PmCgoLu3bu31trg4OCtW7e+fPmSSx3y0dy8eXPGjBl0SVpaGovFGjp0KC99Ym1tPXz4cBcXF14q19XV5efnFxUVFRcXl5WVjRgxQllZmd575syZsWPHspd8vxcvXoSFhS1cuFBBQYGUBAUFZWZmUhQlJiY2bNiwKVOm0OWSkpLk5fPnzy9dupSbm6uurr5y5Ury8c2YMWPlypUd+Hz7/PlzX1/fqqoqY2NjExOTb+5KSUmJiIh4+/Ztnz59zM3NNTU1SfmjR49u37798ePHHj16TJo0adasWeRxnaKoiooKT0/PN2/eDBgwwNLSUlVVlf0sLV6RqamppaXlvHnz2nrJ398/7KdmV1hYqKmpmZycLCEhwctx2tqx1dXVT58+TUpKqqqq2r59e7vb/yO9f//+/fv3Le767bffevfuTbZFRUX//vvvpKQk8rKmpqaqqurly5f0D8LatWt79epF9vr6+qqqqvL43cjlrmPH/Wvwzp079A2Tk5OjpKSkoKBQUlKyfft2e3t7iqIuXrzo5OT0+fPnvn37zpkz5927d3379pWSkvLx8Vm6dCkfH5+np2d5eTnP3QYAAAAA8ItByOnbampqZs2adefOHYqiGAwGi8WKj4+PjIxkr+Pn5+fr60u/1NDQSElJaWhoiI6O1tPTe/jwIUVRlpaWy5YtU1JSsrW13bRpU0BAAPsRDh8+vHDhwsGDB3NpyYsXLzw8PFRUVF69erV8+fK2XsikSZNWrFgRGBgYEBCgrKysoKBgYWERERERGhpaXFzcp08fUi0xMdHW1ra4uLiwsFBNTS09PX3p0qW7d+8WFRUlAR1/f//k5OTi4uKtW7caGRlNmDDh4sWLOTk5Dg4OFEUtWrSotrb29evXPj4+GRkZzs7OFEVVVla6ubmpqalZWFhs3LiRoqhmHdiMr6+vvb39uXPnuMebjh49Om7cuBMnTrBYLCMjI1J4586d7du3e3l5WVlZfbNPevbs2aNHj9b2btq0KTs7Oy8vLzc3t6ioSEREpKCgQFBQcOTIkVJSUn369KEDTNXV1XZ2dq09RbfbX3/9deXKlS9fvhw6dIiU+Pv75+XljRs3rqKiwsXFZezYseHh4QwGw9/ff8iQIVOmTPny5YuhoaG1tbWqqqqbm1tsbGxQUBBFUZ8/f2YfLfKdEhISxo8fv3LlSiUlJRsbm507d27YsIH7Lm1t7ZkzZ6qpqb1//15XV/fMmTPkA7pw4QKTyVRRUSkoKFi8ePGKFSvoizUyMmIymYsWLcrIyAgODib3Eq3FK9LS0pKVleVSoTXf3z/sp2bX1NT04cMHeggMd+3o2M2bN1+4cEFaWjotLe1XCTm1ptkXaWJiopubG/0yMzOTDvH4+/vfunWrpqZm7969pOT48eOWlpY8hpy43HX0qbl8DVIUVV9f//Llyx07doiKig4fPnzNmjVqamoJCQkeHh70QRYsWLBgwQJNTc0LFy4MGjTI2NjY3t5eXV09IiLir7/+4ufn9/b2btawhoaG169fq6urt73zAAAAAAB+PqzWHTlyhIxY4VKnM97bJdzc3FrbtWXLFvK/9/j4+MbGxo8fP0ZGRjarU1tbW8aGyWSyWKzdu3cvWrSIxWLduXMnPz+frvzly5fhw4dXVlaSR9zGxsaSkhIlJaXS0tJmh2Uymba2tn379g0JCWGxWJcvXw4NDc3Jydm8eXP7LrO+vt7JySkuLo68vHfvXlJSEnuFs2fPysnJ3b17t66ujkRYampqli5damhoSCpkZ2cHBgYGBgZ6e3vLyMiUlZWxWKz9+/fv2rWLVFBXV09NTWWxWE+ePJk6dWpaWlpaWlq/fv1IJy9dujQiIiIiIqJPnz6VlZWcLfzy5YuVlZWCgsKTJ0849zbrkKdPn2pra2dlZf3xxx/s1SIjI8XFxf/8889mb09PT29WYmNjw+WjP3ToUEBAwKNHjz59+tTY2Ojg4GBmZpaXl8disUgJXTMkJERPT6+6ujo7O5surKmp+fTpU1NTU1vLycuSkhJhYeF9+/ZJSUk1NDSQQkNDQ3t7e7KdnJxMUdSDBw/YyxsaGioqKkiFs2fP9uzZk/5cAgICyHZdXd2nT59qa2vJy/fv39+/fz8lJYU+9TdNmzbNxsaGbAcEBPTs2bOmpob7LvYfAQcHhxEjRnAe9vTp07169SLbZJzgy5cvW2tDi1dUUFBQVVXF/ZJbvN7WKufm5tId1djY+OnTJ/LTzYn91CwWq7S0NCoqKisrKzc3l4x1+lancus9LrvIxx0eHs7Pz8/LKX4Gbm5udnZ2nOXNvkjZ+5PFYmVkZKipqZFtQ0NDHR2d7t27k59HFouloaFx6NAhsl1XV5ecnPzs2bP6+vpvNob9riO++TXIYrESEhLU1dUzMjL8/f0XL1788eNHLS0tFovl7u7u7u7OfrTRo0dnZGSwWKyZM2eqqqqOHj1aREREQ0Nj9OjRYmJi7DXr6ur09fUpirKxsWntNoPOIy0t3e69P4Nf7u8uAAD4OXF5OAJ26ChOLf41gvThX+no6LRYzmKxfHx8KIpydXXt0aNHSkpKv379DA0Nm1UTFha2srKaOXPmzJkzt23bFhUVZWlpGRIS4uXllZKSsmTJEiaTSWoWFxdHRUXt3r37zp074eHhFEVdu3btwYMH+/bti46Ozs/PZz+ss7NzTEyMq6vr8uXLr169OmvWrKdPnx46dGj9+vVturo9e/Y4OjpWVFQICgq6urpqaWmR8okTJ9bV1V2/fp28TE9P37Jly6NHjwwMDF6+fCktLd23b18REREfH5/i4uILFy5QFCUrK2tlZWVlZfXq1att27b17NmTTICip7fU1dUJCQmR7bdv37q5ubm5udFDPN68eRMZGRkZGVlbW9uskXV1de7u7kpKSs+ePUtOTtbW1ua8kGYdMnLkyLVr1/br16/ZYAFDQ8PHjx/HxMSUlZXRhfHx8c2mKRH//PNPTEwMi8Xi3OXo6Lhw4cKxY8fKyclduHAhOTn5woULvXv3/uuvv65fv+7p6UnXvHbtmomJSV1d3bhx49zd3UmhhYXFunXr+Pj42lpOXp4/f15VVdXR0ZGiqBs3bnA2b/jw4fz8/Dk5OeyFAgICYmJidKs4Z4AWFxdPnDhx586dJJHWkiVLJk6cuHv3biMjI21t7ZKSEs4TNdPU1BQVFWVqakpezp49u6KiIi4ujvuufv360UeQlJSsr6/nPHJFRQU92q5nz56KiopXr179ZnvYr8jY2Pj8+fNcKnzzepv1z+jRo8koRYqicnNzBwwYQGJhnNhPHR0draCg4OjoOH369GaDs7hoX8fSHzf3IyckJHxzpFXHVgsODl66dGlreyMiIozZkA9aWFh4+fLlM/+r2fdhMwYGBjo6OiRbHLvExERlZWUbGxsrK6uhQ4eSiXhcsN91PH4NUhQVHh4+aNCgQYMGlZWVqaqqlpaW0vMBacXFxbdu3fry5cuDBw/IEMjz588nJCQoKSnFxcUlJCQICPx/A43XrFkjIiKSmZn5/PnzrVu3cm82AAAAQGdo7bkYmkFH8QgT675qLfXXhw8fiouLKYratm3bx48fSaqmM2fOsCcPIrZv397Q0EBRVK9evX7//ff79++npqY+ffrUxsbGx8eHZG6iKKqgoIB+aCGz7S5dukS2o6KiTp8+TU8Qu3DhgpeXV2Jiory8/NChQ2fNmhUYGNgs65C3t3dKSkqz5xaCyWSqqamtWLGCZCxycHAYMmRIQECAgYEBXScvL2/u3LmbN28mL0+dOrV69eqBAweSWTx0th0Gg2FjY3P79m06LfrDhw+vX79uZGS0ZcuWgwcPvn//np4JUltbSyc9UVVVJc/bJLjW1NQ0Z84cMv8uNDSUbsarV6+CgoL8/f0HDx5sbGxcUFAgLi7OeUWcHSIkJNTa7DlVVVUyF5IoKyubP38+59MpRVH5+fkmJibdunWzsrJavny5oqJiiwfcu3evv78/6eqcnBwdHZ2wsDAWi8VgMJqamq5fv+7k5CQuLn7x4kUDA4OxY8c+fPjw5cuXZCBSW8sJPz+/RYsWCQgILFiwwM/Pj85STPP19WUyma3NwbG3t3/16tX9+/fZC7OysqZPnz5v3rzdu3eTkj179sjJyZEbxtzc3M3N7a+//rK3t7948SLnMTds2LBly5b8/Py6uroBAwaQQjExMXFxcfLTwWUXraqqytfXd/78+XRJbGysv7//58+fP378SEdtysrK+vTp4+LiIi8vv3jxYlJYWloqJiYmKCjI5YqaaVahxevl/Wi8IGPxHB0dd+zYwWKxFixYQO/q1I7lwsbGJjAw0Nra+uzZsz+sWlFREftyAc2oq6uvXbuWfknPUXV0dKTj0VJSUg4ODv7+/iQO29TU1Gzq4r59+8aOHbtx48bffvuNlDQ1NS1atMjS0vLAgQMURa1atcrGxiYxMZEzVVOLdx2PX4MNDQ1nz55lMBhMJjMpKcnc3Ly4uJg9qErk5+dfuHChpKQkIiJCRkaGTChOS0srKyu7ePEiPz8//a8IMk34zp07T58+lZCQCAsL09LS+u2332xtbbn0MAAAAECHQ0psHqGjeISQ0zfQ6V2ampp8fHz++eef4ODg+fPnZ2Vlsf9jnKKou3fvkvThAwcOHDFixO7du+vr6w0MDIKCgvT19S0tLUlS7aFDh5LcOpzoVNBklMSyZcvCwsLk5eUpitLT0wsMDLS0tAwNDZ00aRJdjayIRAIfzY7W1NRED0NQUFAICQm5fPkyeyinurra3Nx8xowZJNMtRVFPnjzZt28ffTl6enp0ZVlZWTo09vTpUzMzs6qqql27dpHc4ampqU5OTvRh6XQnz549s7OzIwlKKIoqLy8vKyu7e/cuiUyROsuWLbtw4cKcOXMuXrw4duzYEydOREREcHYOjx3Sory8PGNjYz09PfaHf9rChQvt7e0jIyO9vLwGDx5sYWHBOUymtLT08+fPLoZkYwAAIABJREFU9MOnq6trZWUlGTdIkqP369ePPDNraWnt2bPH1NS0rKzs3r17dIe3tfzly5fPnz8ng5sWL16sqalZUFBAnmnPnDkTERFRUVFRVVV15MiRFhOlR0ZGBgQEvHr1io51kufnLVu2uLi4sCcCk5WVvXv3bkpKSnl5eWNj49OnT8lSXKtWreI8rKSkJMliQ9YOo8tFRUVJIZddRGNjo5WVlZSU1I4dO+hCMTGxgQMHkiW9YmNjyQC3xYsXDx061NnZee7cuUJCQvPnz29oaJCWln7x4gW9ZlmLV8SOs0KL18vj0Xj09u3btLQ0MhSRwWDY29vTUebO61juyMis1sZndVK11atXt7gmHTFgwIAWf3Kjo6NLS0vJ9pAhQ2pqag4ePLhs2TIyyqzZKpmjR482NjbeuXMnnRovIyMjNTU1OjqavNy0adOgQYOys7PpaB2txbuOx69BLy8vLS0tSUnJmzdvRkVFeXp6Xrlyhf1njVBVVfXz89PU1Dx48OCgQYNKS0vJvVFWVpacnCwmJkYPZbp27dr27dsfPHhAcszLycmFhYUZGBj079+fM9YMAAAAAPCrQMjpG+hFpmxtbZctWzZnzpzg4ODy8vLExMRm0+uEhITIv6wFBQWrq6t37dp17ty5O3fujB8/3sHBQVZWVkpKitQ8e/ZsYWEh57k+fPhANvLy8mbOnOns7Mz+SGZkZHT06FFTU9M7d+7QM+PWrFnD+7XMnTuX3k5NTTU3N5eXl/fy8qIL6+rqyEZJSUlkZOSxY8fY6yspKZHxTebm5mPHjpWWln79+nV0dPSECRPevXtHD1KoqKigc37r6uqSJzTyH/6ysrJXr16Rpe5IeI6iqJ07d3p4eHCfHMR7h3B6+fLlzJkzx4wZw36l7FgslqCgIJnd8+rVq/j4eM469f9F5gxKSEiwrz5GZtXRLy0sLLZu3aqlpdWsVW0q9/X17dev3/Hjx8lLISGhwMBAMkDMyMho06ZNYmJi8vLy9BzGZp4/fz5ixIj+/fuzF169erVXr15mZmbshSYmJtnZ2SYmJr179xYTEyNTmXJzc1scQaOioiIpKUniYnRcgNwwpJDLLhIGtba2zs7Ovnv3LnvLhw8fPnz4cLLoGxlkRFFUWFhYZmamoqLixYsXLS0thYWFJSQkpKSk6HhTa1fE/ZJbvF4ej8aj/Px8MTEx+pYmNz/RSR37TWfPnr19+zZ7UPsHVGsffn5+OrLW7PaWkZFhn81K7N279/fff6eHaubl5QkICNDrfpIfATIjstkbOe868knx8jVoampqZGRUVlZmYmKip6cnJiZ29+5d9sUK3759q6io2Gz8KT2yz9vb29HRkf6NUFpaunjx4qNHj44aNYquPHr06ICAgAULFoSGhk6ePLldfQkAAAAA0MUQcvoGWVlZWVnZnJwckuuHzvhDpy6inTx58uDBg1VVVV5eXgwGo6Cg4NmzZ/369duxY8erV69u3rxJ16yvr+fMZETm45ANaWnpkJAQzseMJUuWfPjwYfr06Q8ePBg2bFi7L+rs2bN2dnbr16/ftWsXSVhDjBo16tKlS2PHjt21a9fs2bPpf9qXl5d7eXn9/fffZFZUUFAQ+V99UFBQdXX1mTNnjI2NycNVTU0NeVD08PAgKYrIhBcREREtLS1FRcW//vqLDEGkZ72RCSzcta9Dqqurvb29XVxcNmzYsGvXrhYXQWf/TCmKUlNTU1NT46wjJSUlJycXGRnZ4oiDsLCwwMBAst3U1GRlZTV37tyHDx8eP36cHuXRpvKGhoZz587p6+vTuaj09fX9/PxIyKlv374jRozg3mMTJkzgnCHo6uoaFRVlYGBw+/ZtMqwmKyvr+vXrZWVlZNm+wsLCzMxMMkiqxexRZOSRuLi4vLz806dPyUeZmppaW1v7+++/k8hIa7uYTKaNjU1qauq9e/c4f3yIoUOHNjU1FRcXk7Q4jY2NJEdSYGDgwoUL5eXlm63IxnlF3C+5tevlcrTu3buTu5rMiuXe7YSsrGxlZWVJSQm5CjqU3EkdywtxcXFzc/MfXK19PDw8yPhBFxeXhQsXNttbXV3drVs39hIVFRVra2t6lKWcnFxjY+Pnz59JsIlkUCJTKVtD33Uk5MTL1yAJYDGZTH5+/mHDhuXk5Dx48ODEiRPkhnn58uX69etPnTpFTwN89OhRcnKyh4cHaU9BQcHIkSPJd29sbKycnFxiYiIJZrEzMTHx8vKaPXv25cuXp02b9t1dCwAAAADww7U13/j35Cr/mT1+/Li1XQcPHiT/Lff09CTpe4cMGUIvYkUjSymVlZWNGTOGlBQUFFhYWPTo0WP9+vW8LD80efLkiIiIb1ZbsGABeabl4bL+PxUVFX5+fr///juZW8RZITMzs0+fPoMHDx4wYAC9ktqbN2+0tLSMjY3Za3p7e69fv57FYlVWViorK9NL4KWlpSkoKJDt6upqY2Pj8vLyvXv3ku5VVFQsKSkhe+Xk5Fq8BG9v75kzZ7bpupp1SG1tbVRU1LZt26SkpNTV1W/evMnlvYsXL96/fz8vZwkODu7Zs2dwcDD7QnUsFotMXqM/3x07dqipqVVXVz969Kh79+7Pnj1rR/mVK1d69OhBL1XGYrHy8vL4+fnj4+PZV6xj16z86tWrza6LrMjGZDJXrVo1bNiw3NxcFotFoiFkVbj09HQpKSltbW1eemPHjh0qKiolJSVNTU0LFy7U0dHhvovEmxQUFF6/fl1YWFhYWFhUVMRisZqamkJCQsiyYuXl5cuWLZOVlSXL82lpaU2fPp0s45ibm0tmNZL8WVyuSFtb+9SpU61V4HK9LR6NxWKZmpouWbKErCZmYWFBxqS02Cfspx41ahT5Aamrq5s+fTrvK9a1tWPJDV9YWHju3Dl+fn7Stz/JYmc3btzYtm1bi7taW7GOxWLRXyCTJ0/OyMiwtbX18fGh9x45cuTIkSPkhndyciKFnz59EhER6dGjx6FDh5hMpoaGxh9//MFkMhsbG+fNm6enp0eqnTlz5vDhw9zvujZ9Dbq6uk6YMEFFRcXFxeXatWuksLCw8O+//z5//jyLxUpKSlq2bJmYmJient6FCxfoN0pLS9ML7X3TsWPHhISEMjMzeawP7YYV6wAAALg/FwM7dBSnFv8awSinr2JjY1tLAObo6FhcXOzu7k5msY0bN+706dPCwsLNqpWXl7u4uJDhSxUVFT4+Pm5ubmvWrPHx8bGysiIZggQFBaOjo5tldKZlZWXx0lRfX9+wsDB68hovampqpk+f/vjxYxUVFXt7+0WLFnG2n6IoRUXF5OTkR48eTZ48uW/fviEhIW5ubi9fvnR0dKQHEbCrra2dNWvWhAkTtLS0vnz5IigoGBYWRo8S2rx582+//dajR485c+YYGxv7+vpKSUmR+WgsFotkd+LU0NBAxrbwjr1D6uvrVVVVi4uLDQ0NPT0958yZ09rgJvoSWhxxxokM69i6dau9vb2Ghsbhw4cHDx5MZtUZGxuTs9y9e9fDwyMuLk5UVHTs2LHbt2+fN29eYmJiXFxcm8r9/PxMTU3ZE/dISUlNmjTJ19eXxz5JTEy8f//+li1bmpUzGIzjx487OjqOHz/+3r178vLyGzdu1NLSUlBQaGhomD9/fmxsLC/Hd3JyevnypaysrKioqJSUVFhYGPddVVVVZ86cIdltSDVhYWHS846Ojubm5hISEqWlpSNHjgwLCyMj5i5durRs2TIpKal+/fqVlJSsXLnS1tbW0tLy6tWrU6dObe2KOJvarAL3621WWU5OztnZedq0abKyskwmc+3atcHBwbz0j4+Pj7Gx8eXLl5uamlasWME+yLFjO5aiqICAALJKABkBR8JbLY75+sGeP38eHBxMsrMnJyez5xpPSkoqLy/fsGEDe/1FixaNHDmysbGRLJJAvg8FBQU/fvxYU1PDx8fHZDLj4+NnzpzZ7ERycnJr1qw5fPgw+QQDAgIsLS2lpaWbmpoUFBTofO0PHz58//49GSrY2l3H+9fgsWPHTp8+HR8fX19fv2DBgrCwsPT09FGjRvXp04csLlFQUFBeXj5ixIg9e/bIyMg8fPjw1q1b5L11dXX37t0jg+DIYghcutHOzk5dXb21ZQ3gm/Lz8+/cuWNkZMT7RFQAAIB/My7PxcAOHcUjRotrwxPu7u4bNmzw8PBYt25dW4/7Pe/tEocPH964cSOXClVVVZ8+fZKWlm7tz1YSMiBz7pydnQcOHLh161aS4aixsXHBggVmZmbz5s17+PDhgwcPWjyCn5+fh4cHvWJdx7p165aSktKgQYN4f0thYWFKSoquri5nwqATJ06kpaVNmjQpICAgKCiIj49vx44d3t7effr08fHx0dPTi4uL2759+40bN0hsKzIyMiEhQUFBwdra2sXFxdPTU01NrcUAwbNnzz58+MCeGqmtcnJypKSkWlzFj9Pt27fFxcXpvODf1NTUFBMTk5KSsnTpUtItY8aM+fPPPzvpU/sxCgsLS0tLBw0axD7LkhefP3+uqqpSUlLijOtx2cUpPz+/pKREWlqaPUMWUVZWlpubq6CgQOek/35tvd7GxsZ3795JS0uT6Xg8amhoyMjI6N+/f2uzCLnoqI79eaSnp//zzz/c60ydOlVZWVlbW3vnzp2kZOLEiYmJiatWrSopKSElampqV65c6dmz5zfPmJuby2AwOFN607jcdexa/BpMSUlZtmzZpUuX6BRRDx48uHXr1suXL798+ULSujs7O7Pn+9u+fXuLKfwmTpzY4rIG0IFiY2OXLVtmYGCwaNEiLon/ZGRkcnNz27f3Z/DL/d0FAAA/p28+FwOBjuLU4l8jCDl91dl3TIuLyjVTW1srKCjY1sf+LtHY2MhkMlvLXd0aXjrhl/P06dPhw4cLCgp2dUMAAKBlV65cITPclZSUFi5caG5uzvnfI4ScAAAAEEnhHTqKU4t/jfB1aZP+RXgJtYiIiPwS8SaKogQEBNoab+KxE345o0aNQrzpXyUnJ2cIh23btnV1uwCgVWZmZocOHSITHoODg7W0tOzs7FpcnxQAAAAAOhByOX2lo6PT1U0AgF+AjIzMkydPmhW2IwILAD+SpaUlRVEbN2589eqVoKBgWlramjVrunXr1tqgJwAAgH8nPBfzCB3FI4ScvtLV1SUrZAMAAMD/sIaGhpSUFIqixMXFd+7c6ebm5u3t3dWNAgAA+CkgJTaP0FE8Qsjp//zkaRoAAACg3WJjY62trauqqshLAQEBPj6+jRs3Ll++HKOcAAAAADoDQk4AAADwP4493iQgIKCpqblp0yYMiQcAAADoVAg5AQAAwP+y2NhYS0vLhoaG3r17L1myBMOaAAAAAH4MrFj3VUxMTFc3AQAAADpYbGysjY2NhobGlStXUlJSHB0dEW8CAABoDZ6LeYSO4hFCTl/FxsZ2dRMAAACgI+Xn52dlZcXFxYWEhGAaHQAAwDfhuZhH6CgeYWIdAAAA/G+SkpKysrLq6lYAAAAA/Et1bsgpKiqKyWR26ik6yuPHj/n5+bu6FQAAANAF6uvr79+/z2Wvu7v7j21R20RHR3d1EwAAAACa69yQU2hoaGhoaKeeogNdvXq1q5sAAAAAXWPixIlc9m7YsOEHtgUAAADgf0FnhZzMzMz4+H6lRFHv379XUFDo6lYAAABAF3BxcQkJCWlt75w5c3bt2vVjW9QepqamXd0EAAD4tSH1IY/QUTzqrJDTgAED1q1b10kHBwAAAOhA+/btmzBhQmt7hYSE8FcNAAD8G+jq6nZ1E34N6Cge/UoDkQAAAAAAAAAA4JeAkBMAAAAAAAAAAHQwhJwAAAAAAAAAAKCDIeT0VUxMTFc3AQAAAAAAAKDL4LmYR+goHiHk9FVsbGxXNwEAAAAAAACgy+C5mEfoKB4h5AQAAAAAAAAAAB0MIScAAAAAAAAAAOhgCDkBAAAAAAAAAEAHQ8jpKx0dna5uAgAAAAAAAECXwXMxj9BRPELI6StdXd2ubgIAAAAAAABAl8FzMY/QUTwS6KTjvnz58sSJE5108K4iKysrKira1a0AAACADlZfX3///n0ue93d3X9si9rDzMxswIABXd0KAAAAgK86K+R04sQJT0/PTjo4AAAAQMeaOHEil70bNmz4gW1pJz4+vnXr1nV1KwAAAAC+6qyQEzFz5sz/jfFm7969O3XqlJ2dnbKycle3BQAAADqYi4tLSEhIa3vnzJmza9euH9uitomKigoNDe3qVgAAAAD8fzo35KSrq2tra9upp/gxHj16dOrUKTMzM319/a5uCwAAAHSwffv2TZgwobW9QkJCP/noISaTiZATAAB8v5iYmP+NUSOdDR3FI6QPBwAAAAAAAAAqNja2q5vwa0BH8ahzRzn9AIWFhTU1NT169JCQkOjqtvyfxsbGCxcukO1JkybJyMg0NTWxWCwBAQG6AoPB4OfnpyiK7KIoip+fn8FgsB+n2bt4P3tb39Ia0gDOhnGqq6u7dOlSr169jI2N8/Pzb9++TcrNzc2FhYU7pDEAAAAAAAAA8Kv45Uc5rV27dsSIEfv27evqhvx/amtrra2tV65c6erqmpmZSVGUsLCwoKBgUVERRVEZGRmCgoJSUlKkMtklKCgoLCysoqLi5+dHH4f9XTwKDg5WVVXtkKtITU0VEBAQFBQ0Nzf/ZuWKigpra+tNmzZRFPXhwwdXV9eVK1daW1tXVFR0SGMAAAAAAAAA4Bfyc4WcmEzmhw8fYmNjP336RAb+EPn5+Z8/f66pqamsrHz8+DEJ4pAhTnV1dRRFVVdXf/78OT8/v+va3oJRo0alpaWNGzeOl8rbtm1bunTp27dvly9fnpub2+6ThoaGzp49m8lkNjY20n3Y2NjY1NTEeyHZPnPmDEVRDAYjPDy8pKSEPgVdp7i4uLa2lhSKi4vHxsZevHiRoigtLa20tDQtLa12XwUAAAAAAAAA/NJ+opDT8+fP9fX1R44caWRkpK6uPnXq1Ddv3pBd48ePV1NT27x58/Dhw42NjTU1Nbdu3UpRlImJSXR0NEVR58+fV1NTGzt2bCe1LTw8nKKojpqt1iIHBwdvb295eXkmk1lQUMCl5oMHDyI4kBhQQ0PDjRs3Zs+efenSJUFBQQsLC4qi7OzsBAUFjx49ynshCf8FBgYKCQmtWrWqvr6enidYVFQkKCg4aNCg6dOnS0pKiouL+/v7UxRVVlamo6Mzb968zusiAAAAAAAA6Dw6Ojpd3YRfAzqKRz9LLqfKykpzc/OioqIJEyaYmpoGBgYmJiZaWFgkJCQICQmROteuXXNwcPj8+bOPj8/JkyenT59uY2Nz8uTJrKyskSNHGhgYdOvWrTPa5uTkdOrUqfXr1/M4Xql9jh49WlJS8vHjx3Hjxg0fPpxLTUdHx9evXzcrzM/P7969e1RUlIiIyJgxY3R1dW/fvn369GlbW9uTJ08aGxtv2LCBoqg2FX7+/HnWrFmrVq06fvz42bNnV69eTZ/uw4cPy5cvt7a2XrFixapVq6ZNm0byUgEAAAAAAMAvCquw8QgdxaOfJeR07969oqIiBoPh4+PTp08fXV1dLS2tT58+xcbG0osW//HHH+vXr6coKjk5OSkpKSIi4tChQ/fu3cvKytLQ0HBycuqMhjk5OXl5ea1fv/7IkSPfcxzO9NvNSvbv39/Q0CAmJrZ3714+Pm6jz+Lj41vbFRoaamJiQt5+9OjRmJiYEydOyMrKkilybSokG/Pnz1dTUxs2bFhcXFxaWtqQIUPIXikpqR07dlAUFRIScuXKlfj4eER5AQAAAAAAAID2s0ysI1PJunfv3qdPH4qiBgwYQMoLCwvpOgoKCmRj4MCBZFxPZ7eqo+JNFEXJyMjQl0laLisry14hJycnJCSkqqrK1NS0tLSUy6FmzJihxKG6uprFYl27dm327NmkWmVlZVlZGUVR5eXldCYmHgu/fPly7do1iqKWLVsmJiZGZjiePXuWbsM3F7ADAAAAAAAAgH+zn2WUU//+/UnsIzc3V0ZGJj09nb2cSEtLIxtkLwnZkPxKdMbrDtSB8SaKoiZPnuzn57du3ToLCwuS/Gjy5MnsFRgMhqmpqYmJSWho6JEjR3bv3k3v2rFjh4iICEVRw4YNW7FihbW1dXFxcbPjCwoKxsfHV1RUTJo0iaIoFov1/9i787iatvcP4M/pNM+lERXKkEqRomSWm5IGU8abeR6iMlNEXCJjIdwos3QVmYkUFeUaorhIUZrnufP7Y5/fKU3fg9xwP+/X/WOdtddee521z+uyH2s9e/LkyWlpadu2bVu5cqWDg0NkZKSQkBCfladPny4pKTEyMho0aBCTImr79u3Hjh3z8PBgLpeWlubh4aGpqRkWFiYmJoZM4QAAAAAAAABQ248Scho0aFCbNm1SU1PHjx9vaWl57tw5IurUqVOvXr14bQ4ePFhVVZWamvrkyRMiGjVqFBGpq6szG8qKior09PTmzZvXLONp3ngTEW3ZsiUzMzM0NPTGjRsCAgJjx45dt25d/WarV68ODg7etWvXkiVLZGVlmcr9+/czBSsrqxkzZowbN67BSwQHBw8bNoxJfbV169YrV644OTktXbq0qqpq2bJly5cvV1FR4bOS2bu3du3a4cOHM52Hh4c/fPjw5s2bBgYGzEKzyMjINWvWCAsL+/r6KisrZ2ZmNstEAQAAAAAAQIuIjIxEliJ+YKL49KOEnERFRYODg52dncPDwx8/fsxisYYOHbp169baSamnTZsWEhKSkpIiKCi4bNkyQ0NDIpozZ058fHxcXNzp06czMzObJeTUXPGmJ0+emJmZeXl59erVS1FR8cKFC6Wlpenp6aqqqryc6ERUWVnJKxsaGnI4nAYP/U/BwcFr165lyq6urq6urg2W+aysIzY2likwoSVRUdFLly5lZWWJi4uLiYkRkYKCAm/kcXFxCxYsYCKDAAAAAAAA8FOIiopCJIUfmCg+/SghJyLS1NQ8f/58cXHxx48fW7duzQQyatPX11+/fv2bN29atWolJyfHVKqpqV26dKkZh9Es8SYREZGtW7cyZWVlZV69qKgok4jqe3j69Om//No4JvFWfQoKCra2tkxWKQkJiX9zSAAAAAAAAADwI/iBQk4McXFxTU3Nxo6y2WwtLa3vd/XmWt8kJCTk7OzcfOPiy78Tb5KRkQkLC5OUlGyijZqa2r//9QEAAAAAAADgx/F9Q05v3ryJiIj49n50dHQKCwuzsrKapbfGhISEHDx4sBnzN/2ShISELCwsWnoUAAAAAAAAAPBD+74hp4MHDx48eLC5euOlE/p+EG8CAAAAAACA/yYTE5OWHsLPARPFp+8VcmrTpg0RzZ8/f+TIkd/pEs1OUFDQzMyspUcBAAAAAAAA0AKQEptPmCg+fa+QE5P8u2PHjgMGDPhOlwAAAAAAAAAAgB+TQEsPAAAAAAAAAAAAfjUIOQEAAAAAAAAAQDNDyIkrMjKypYcAAAAAAAAA0GLwXMwnTBSfvu8b634iUVFRSADWhLlz586bN09HR4dX4+TkZGhoOHHixNrNrly5UllZ2WAPw4YNExBAiBMAAAAAAOAHhediPmGi+ISQ0zfJy8vbvXt3/fpVq1axWKzaNSdOnHj9+jURSUhIdO7c2cLC4uviLx8/fpSSkpKUlKxd+ffff1+4cGHixInt2rWrf0VJSUkdHR1zc3NevYKCAu8jT3Z2dnx8vIyMjI6OjqioaO1DiYmJjx496tix461bt4yMjMrKyogoMzMzMzMzKyuLiMTFxZmE8Q4ODhMnTmRO37Zt25IlSwQEBCorK729vUtLS0VERL7iKwMAAAAAAADATwchp2+Sk5OzZs2a+vUrVqxgs9m1a/z9/dPS0szMzIqKijw9Pbt06XLz5k1BwS+ef2tr6/nz5zs6Otau3LRp07lz5/Ly8rZu3Vr/igUFBe7u7n369AkJCWGxWP7+/l26dKkdcoqNjZ09e3ZWVlZGRoaurm5SUtLUqVPXr1/PRJHCw8OdnZ23b9++d+/eV69e3b59+8KFC0SUnJwcHh7u7+9PRLNnz541axbT28yZM6WlpZmQ09y5cwUFBcvKyry9vb/0mwIAAAAAAADAzwshp2+ipKR0/vx53sf169fHxcUNHDiwTryJMWDAACbykpiY2Llz5/Dw8MGDBzOHqqqqHj9+XF5erqurW3sFU1JSUkpKiqysrK6urpCQUHZ2dkVFRU5OTkpKioiIiKKiIhP2Cg4O3rBhg7e3t6enZ+0wFu+K8fHx3bt3j4iI6Nu3b51RHTt2bOXKlf7+/mZmZjIyMiEhIVJSUvPmzbOzs7t8+TIR6evrl5eXP3/+/MiRI/fu3ZOSknJ3dyeiGTNm9O7de9q0aXU6XLFihZCQEFNmVjlVVVU1x2QDAAAAAAAAwE8DIScuExOTrzhLXFzc1taWKScnJz958oSIXF1dmz6rQ4cObDb706dPzMeXL19aW1uz2WwFBYWXL18ePXrUwsKiurp6zJgxUVFROjo6GRkZSkpKV65c8fLyevXq1a5duwIDA/X09I4cOUJEx48f79q1q7Ozs7e396VLl0aMGFH/inp6emw2OzU1tU59UlLSsmXLoqKiNDQ0Hj58qKKiwoSx/Pz8jI2NT5486eDgICsrGxYWpqOj4+Pj4+/v7+jo+PjxYyJKS0tLSkq6d+8eERkYGEhISDB9BgYGysjIEBGLxQoKCmKz2WVlZXV26gEAAAAAAMCP5uuei/+DMFF8QsiJ69tTf+3YsaOyslJXV9fCwqLBBmVlZbm5uUVFRbt37xYVFe3Xrx8RcTgcR0dHBweH9evXE9GFCxccHR3/+eefV69eXb58+dOnT+Li4kSUn59PRBs3brxy5UqdjXVHjhyZPHmyoKDg+PHjjxw50mDI6fDhw9XV1fr6+nXqDx48OHfuXA0NDSKKiYkxMjI/cy9GAAAgAElEQVRi6lkslqOj47Vr1xwcHPLy8s6cOWNlZaWmprZ8+fIuXbrs37+fiERFRV+/fs2sotq6dSsTclJXV+/Vqxcvj5WOjg6LxeJwOO3atauT3AoAAAAAAAB+KEiJzSdMFJ8Qcmoeubm5fn5+ROTi4tJYG19fX19fXyISFha+dOlSmzZtiOjt27f379/fsmVLfHw8E7IpLS198uRJmzZtKioqdu7cOWrUqI4dOzLZkep78uTJ48ePL126RES///67kZHRp0+flJSUmKN//vlnaGhoQUFBUVHRjh07tLW165x+//59T09Ppnzjxo3a2+7atGlz5swZIjp//vzFixfz8/PnzJljbGx87do1pr6+qqqqR48e8T4KCgo+fvz4K/JVAQAAAAAAAMDPDuGA5uHr61tYWNimTZtx48Y11mbRokXe3t4ZGRlz585dtmzZ/fv3BQUF379/LyAgsGnTJl6z3r17V1dXt23bNiQkZMeOHR4eHioqKp6enmPGjKnf5+HDh5WUlPbt28d8FBYWDggIWLJkCfPRysrKxcVFUlJSXV1dWFi4/unMu+eY19Vdvny59tv3EhIStLS0iMjR0VFYWFhYWPjevXv6+vrDhw+3sLBISEhg3rhXXV2trq5+9+7dhIQES0tL3unv379nXs+npqbGq7xw4YKent4XTi0AAAAAAAAA/HwEWnoAv4Ly8vJdu3YR0eLFi3mZsxujqKjo5+f39u3bw4cPE5GGhkZ1dfWhQ4cu18LsCx06dGhYWFhOTs7ixYsnTpxYUFBARAICAhwOh+mqoqIiMDCwT58+uf9vwIABTIIn3rUMDAy0tLQajDcRUY8ePZglS+vWrbO1tVVRUWHq8/PzfXx8mB2C5eXlmzdvZrbFnT59Oi8vLy8v786dO2/evHnz5k1kZGRubi4RaWtrMzVJSUm2trZDhw4lotGjRw8dOjQhIYE5hHgTAAAAAAAAwH8EQk5ckZGRX31uYGDgx48fpaWlZ86cyU97GRmZpUuXbty4sby8XENDY9CgQU5OTkVFRUxqp1u3blVVVb179y4xMZFZuGRoaFhdXc0EfVq3bv306dPq6moiCgkJKS0tPXr0qPf/O3ToUEJCQkxMDJ8jd3FxCQgI6Ny5819//bV582amMjEx0dzc3MDAYNSoUUQUERHRs2dP5pC9vf3x48eb6PDly5dDhgwpLS0NCQlhXofXtm3bPn363L9/n88hAQAAAAAAQIv4lufi/xRMFJ8QcuKKior6uhM5HI6XlxcRzZo1q7GMS/UtWLCguLiYWZEUEBBQUlKioqLSpUsXeXn5JUuWVFdXp6am9u7dW01NTVdXd/jw4Xv27JGUlGReh3fp0iUxMTEzM7MjR47Y2dnVfhmcsrLy4MGDmfVT/OjQoUNcXJybm9vDhw/btGkTFBRkampqaGhoaWkZFBTEtImLi3NwcGDK48ePd3JyIiJvb293d3d3d/ft27czhxITE0ePHm1paTl9+nQfHx82m82kIV+zZs0ff/wxb968AQMGMK+6AwAAAAAAgB/QVz8X/9dgoviEXE78ys3NvXjx4pAhQ5SVlWvXs1isp0+f/s/TL1++XPujpKRkRkYGU1ZVVQ0JCSksLExJSVFWVpaTk2MS4GdkZLx//768vFxdXZ0XVzI1NU1ISGjiQleuXGnwio2NRE1NjZd/qm/fvvLy8qamprU34i1dupSIzp07R0TM6/OIqG3btgoKCkwSKCa6JCcnN2TIkMDAwPqb+AYPHhwbG3v27Fnm1XgAAAAAAAAA8MtDyOl/i4qK2rp165MnT44ePVon3tSMJCUlu3TpUruGzWa3a9fuO12uQYqKigMGDGjw0IgRI6ysrJhyeHh47bgSs+5JUVFx1qxZtU8pLCxkolFMYG706NHfc+wAAAAAAAAA8ANByKlRubm5fn5+R44cycnJYbPZp0+fZrJ6/zcJCQnxMqM3loy8DgkJie88KAAAAAAAAAD4QSHkxFU7nMQsa4qJiamsrCQiUVHR48eP/5fjTQAAAAAAAPDLw2MvnzBRfELIicvU1JS3rCk/P58JNiHeBAAAAAAAAP8RpqamLT2EnwMmik8IOXHdunVr9uzZ+fn5nTp1ys/P59WXlpba29u36NAAAAAAAAAAAH4yCDlxDRw48MGDB2fOnAkICFBXV+/QocPz588/fPhARDNnznR3d2/pAQIAAMD3oqqq2tJDAAAAAPjVCLT0AH4gsrKyM2bMCA8P37Fjh4yMTGFhYZ8+fTp27Hjw4MF169a19OgAAAAAAAAAAH4aCDlxRUZG8srGxsZ79ux58ODBb7/9xmKxBAQEjhw5snv37hYdIAAAAAAAAMB3VPu5GJqAieITQk5cUVFRdWp4i56CgoJGjBjh4+NTvw0AAAAAAADArwHPvHzCRPEJuZz+N2NjY2Nj49zc3IsXL3bo0EFZWbmlRwQAAAAAAAAA8ENDyIlfsrKyEyZMaOlRAAAAAAAAAAD8BL5vyOnWrVvV1dXf9RLN5d69e2w2u6VHAQAAAC2gvLz89u3bTRz19vb+d0f0ZcLDw1t6CAAAAAB1fd+QU3BwcHBw8He9RDM6f/58Sw8BAAAAWsbAgQObOOrk5PQvjgUAAKBlmJiYtPQQfg6YKD59r5DTyJEjBQSQmxwAAAB+Au7u7kFBQY0dtbe3X7du3b87oq9hZ2fX0kMAAICfm6mpaUsP4eeAieLT9wo5qampLVy48Dt1DgAAANCMPD09+/fv39hRYWFh/K0GAAAA4EthIRIAAAAAAAAAADQzhJwAAAAAAAAAAKCZIeTEFRkZ2dJDAAAAAAAAAGgxeC7mEyaKTwg5cUVFRbX0EAAAAAAAAABaDJ6L+YSJ4hNCTgAAAAAAAAAA0MwQcgIAAAAAAAAAgGaGkBMAAAAAAAAAADQzhJy4TExMWnoIAAAAAAAAAC0Gz8V8wkTxCSEnLlNT05YeAgAAAAAAAECLwXMxnzBRfBJs6QEAAAAAX7ZtU2GxWnoQv6i5c4u9vFS+7ih8G5elS5e29BgAAADgu0DICQAA4OfAYhUtXVrY0qP4hRV8w1H4Sl5eLT0CAAAA+G6wsQ4AAAAAAAAAAJoZQk5ckZGRLT0EAAAAAAAAgBaD52I+YaL4hJATV1RUVEsPAQAAAAAAAKDF4LmYT5goPiGXEwAAwE/J15fy8oiINDRoyBC6cqVug7FjSVCQ/P0pLY2IqG1bsrOjjIy6zZSUSEyMdu0iUVGaOpUE//+vBg8ekKcnBQd/328xYQJt3kxqahQVRRcufHaoTx8aPrxu+2PHaOVKOnKEhgz5+ovev09GRsRm161/+JD09WtmgOfcOUpPp7lzv/6KzXuziGj5cjI1pREjuPVVVdyCgAAxOearqqiysqYyOprbMw+bTba2jQ6YwyEOhwQa+afJoiLS1KzbIQAAAEAdCDkBAAD8lDQ1qbiYiEhRkcrLKSWFSkrI15ecnIiIPDxozBgionbtSFaWiEheniIjycWFiCgvj3JyqF07IqIdO2jAALK3J1dXCgwkKyv6+JGIKDWVHj7k9kZE48eTkREx4YatW4mIiospN5cqKsjPr4HwDU92NsXHk4wM6eiQqGjdo4mJVF5ORPToERUWkqMjt/7SJbpxo27I6dEjcnWlrVtpyhQKDSV9/a+cumHD6M0bkpWld+9IQ4NbmZtLvXtTYWEDIae3b+ntW756Liuj9HTKzKSsLMrNJQMD6tiRmv1mEdH16zUBo9RU0tKidu0oO5tWrqRFi4iITp2iVavowwdSVCR7e3rzhhQVSVmZ/Pxo6lQSEKC9eyk/n9uDlhadPUsGBjVf5OBBCguj8+dratat494pIiovp0+faMWKmqOCgrRhAzG/k1u3Gp6c6mo6cYIGDeJrJgEAAOAXgJATAADAz+fIETp8uOajtzc9eED6+jR0KC1bRsyLwISEKDCQAgJqmu3YQXFxREQXL1JAAJ04UXOobVs6fpxevaKPH+npU1q/njw96fffad8+EhGhadNIVZXbks0mNpvk5Ehams6cIXn5RuNNsbE0ezZlZVFGBunqUlISTZ1K69dz1+mUllJWFpWX08ePpKhITBiFF9lJSeHGVniio8nWlg4fpmHDSEmJLC3p+HHq3/9rZk9EhMrKKD+f+vWjgADq25eIKCGBNDVJROTLunJxoZQUSkujjx8pM5NERenTJxISou7dSVmZWrWijh2b/2aVl9OTJ7R6NYmJkZ4ezZtHuroUE0M7d9a0GT+eGyU8eZI0NcnamhYtIn19Cg2lTZuIzSZfX27LigpKTydd3bpTJCn5Wc327eTpSUJC3I8+PjWHiotp5UpuyOngwZrVVTwFBTRmDHXuXPeeAgAAwK8NIScuExOTlh4CAAAAv8aPJ3v7mo9SUrRuHdnakrAwXbtG/fuTsDARkb09WVjUNJORabi38nJKTyc1NdLSIi0t6tuX1NTI2ZmGDaOyMgoK+iwQIypKa9YQs6Jn5Uq6c6fhPpkdcP7+ZGZGMjIUEkJSUjRvHtnZ0eXLRESRkbRoEb16RVOn0ty5JCRE48bR0qXc00+epKdPueWqKtqyhfbupWPHaPBgIqKhQykoiBwcaOpUWrmyqTVWDRIRofJyUlamw4dp/Hh68YIkJOj5c9LR+bJ+iEhZmfT1qX170tAgVVVydaV372jvXlJWppQUbpyueW8WEf39N2lr0/79dO8e3bxJ1dWN7oCrbfx4EhenV6+oVy9isWoCQ2/ekJYWd22XqytlZpKYGD1/Tv/8Q2ZmVFlJ9+9zW06bRsnJDfSspEQrV3LLEhJ1j75+TWPGUO/etGcPd9MfAAD8sPBczCdMFJ8QcuIyNTVt6SEAAADwS0SERo7kpgfS06N9+ygxkdTUaNcuOnuW1NWpdWsiIjExmjCBu1FOR4f8/Gj0aPLyqttbfDyNGUOWlrR5M4mJUUQEhYdTdTXduUNsNv3xB/32G/XsWTeuERBAZmbUoQMxQSsrK7p6lRtTSEqiZcsoKoo0NOjhQ1JR4a5j8vMjY2M6eZIcHGjQIHrypGYZzqVLdP06TZxY07+1NRHRq1c0aRIpKNBvv5Gvb83aHGZ/3D//kJ4e+fh82XInZpUTEQ0eTMbGtGcPLVtG8fHUrVujp4SGfra3bupUsrMjInJ2rqkMDKS4OLp6lTgc2rSJWrWisjJauLCZbxYRhYSQpiZpatLFi9S1K+XkkLx83TZZWRQbS3l53JtIRMePk74+6enRgwfcdWqMN2+4u/+YKf34kUpLqbKSBATojz9IXZ176OpVEhCg2bMbGA+zC7JBK1dSYCB5edGoUY3OLQAA/DjwXMwnTBSfEHICAAD4Ka1cSRUVxCyH8fKic+fo2DFSVaVLl8jfn5sGiNmfxaxnYVYqpaRwz4qOphkziIiWLSNjY0pIoLVrKTmZbG2pbVuaNYs8PEhEhN6/p337aNYsWr6cxo4lZh/W8eP04AEFB1PnzrR7N5mbU5s29Px5zRqWgwdp7lxumqSYGG4SKCJiscjRka5dIweHz76Lry89e0Zt235WGRdHYWGkoUHTp9O0afTiBRUVfdZAQoK6dKGLF0lZ+cumjhdyYjaISUtTZSWdOUPXrjV6ir4+LVhQ85EXo6lt40by9+cuF0pNJRMTunCBOBxisZrzZmlo0NGjxGJRdTU9fEijR1NWFikp1R1MejqdPEnZ2RQayl1sdfkyvXhBubl06hSx2VRdzW2ZmVmT0GrgQG5BSoqyssjQsKZD5l9zG8vT1NhfvD096Z9/qH37RicWAAAAfmEIOQEAAPyUbtzgZqTW0KDx42nRIrp0icaMob17ycioJgf2nj2UmUlMBuvVq2tOb92am5ybWSAjJsZNCp6YSDY2lJBAZ89yW167Rtu2cXe0paSQhQWZm5O0NKmr07x5FB1NQ4eSvPxnUY/798nTs2acTLIkRps2dOZM3e9ibExsNm3YQIcOfbaWqkMHat+eunal7GxisepmF2LW8lhZffHU1Q45McMODiYVFdLTa/QUNTXuDDQmJ4c+fKgJrnl4UGEh7djB/diMN8vHh4yNSUGBwsLo1i3au5fOnSMVlbrj6dqVjhwhIyP64w/S1KScHEpM5Iac4uJIUpKWL+e2zMykVq3qni4u/lmALza2JpF8Y3bsoJ49G6hn1nABAADAfxBCTgAAAD8lYWHuQhUhIe4yltxcOnCAHB3p6lWSlCQpKSKi3r2ptJSISFr6s9PbtiUbm89q0tNp+XI6coQqKyk9vSZ/ExMrYUyZQhs3ko0NDRlCrq5kb0+jRtGmTTRrFh05QiNG0KFDpKhYE9DJzqbLl2n37poeEhJIS6vmY3U1zZpFXbpQZCSVldGSJdwFOAICVFVFYWHcZkeO0L591KnTZwN+/ZomTKB167546phcTunpdPo0LVhA1dW0cycNHfrF/dRWXs79j0nMJCdXs3OteW+WnR1ZWVFuLtnYUN++JClJN25wF6AxEhOpQ4e6790bN45b8PUlZ+fP1oUxL+nz8KDVq4nDoTt36NUrevfus5CTtjZ3S2NVFRkb082bJCNDmzeTujqNH89tw7xTDwAAAICHj2yT/w2RkZEtPQQAAIAvcOAA6epS+/bk50fx8eTsTJ6e1KULPXxIN2/SokXcZkuWUFoavX9Prq7/o8NNm7hRg3fvyMCAevbk/icry21QVUUPH5KNDd24QR8/kq0tt766mu7fp9u3SVycu0apRw/uUiYmTzZvDU5+Pvn4cJNkR0VRnz5UXk4DBlB4OLm4UEgItW1LUVEkKUkPHlBJSc2lmezXYWGf/ff77zVHP30ie/uGk1vXJyBALi6kq0tv3hCHw33r3OHDdPMmX6c3SFmZ2rblZkavrxlvlpoaaWpS9+7EZpOODqWm0p07NGgQMTsN//mHFi+m9PSa9hERdPYsNyW8mhp9+kTdu3PLKSnEhLdCQqiqiojIxob27qWCAnr7liIjafp0Skvj9qyjQzo6VFlJqqpkako6OqSgQK1bc+t1dBpIHA4AAD8dPBfzCRPFJ6xy4oqKikICMAAA+ImIi3OTUvv40J07NYmQhIWpc2faupWePSMdHRIWpqVLqayM/P2b6u2ff+jUKXrxgkpKKC2NEhMpMZF76NMnboHNpi5daNIkCg8nX19udInDoSVLyMiI+vWjfv24LV1cyNiYwsKopISioriViYk0aRIZGHAzSYuI0NKlZGdHhYU0dCi1bk3DhtGlS+TrS/b2JCxMBQUN7KRrjIICqaiQqSndvFl3MVRtd+/SwoWUm0sLFtD06SQtTbt20ZkzdO8ePX1KI0fSlStkbMzvRevYuJEmTSI/P7K3r/sSvea9WUyOpPbtKSCAqqtp1y4SEyMisrWlggLq3ZvatKFHj2jfPnrxgg4donnz6O5d7omqqhQX99kqJzk5unePfHwoI4MiIujTJxIUpDNn6PlzkpKiHj24aeCZ2KKbW8MZxAMCSFv7s9xPAADwM8JzMZ8wUXxCyAkAAOCnlJ9P7u5UWkoVFeTjQ7du0cGDVFVFlZU0ZQpNmUInT9KGDVRRQYGBVF5ORHT9OmVmUmgoffhA797RqVPE7Jnq1o2cnGjJEpKVpW3byNa2JgkR0Wdvartwgc6epVmzyMyMmPVQTk707h1dufLZ2Dp0oLg4ioigIUNIUZGCgmjbNnryhJydadUqbpsePahHD2IyVRcXk6UlHT5Mb99SYCDdvk2JiTU5rRlPnlBg4Gc18fGkq8stCwjQvn0kJETm5hQRQWpqDU+arCytWUM2NsRm07NntGoVvXhBV69yV/1s20Y2NhQTQxkZdPRozVkPH1J+ft1kRpMnU/fun9WMHk1EtHw5LVpEhobk5VUT/Grem7V7Nx06RNHRVF5O48fThQuUlEQ9elCrVmRpSUyUMD+fDAxowwZSVaW7d2tuUFkZ3bzJTeClrk7a2tSlC7Vqxc1jpa1NAwdS9+504QLNm0cuLjRsGDdA9uwZLV9OZWU1adTFxCg1ldLSiMOhU6do/vy6s81sEuQllQcAAID/GoScAAAAfkpt23KzNQ8fTm3bkooK2dhQt27E4dDUqTRzJgkJEbMKKTeXiGj1anr8mCws6NUrIiJDQ4qIICZw0LUrqarSwoWUlER+fnTnTqMXVVD4bJHL33+TtjYFBJC4eN2Wamo1+YP69iV5eTI15eY5qk9OjkJCSEmJ+valM2fIxYUiImjx4s/a5ORwR86TnV23H29vUlJqam2Unh43tvL+PVlZ0aJFdOYMd6KIaNo0io+nuDjq0uWzhFO1yzwNXmX0aLK3p8hIevbss9xGzXiz2GwKDKTwcFJQICK6fZvu3KErV2jHDsrL44ar3Nzot99owADu1cPCKCODWx45smb/4MCBpK1Nenq0cSO35s4dunWLUlJo3DjuK+qYFFdXrtC8eTRnDi1cWDNdo0bRwoXcfFvt21P//jXfd/VqOnCAqqrIwqLRmw4AAAC/PBaHw2nsmLe3t5OT086dOxcuXPjvjqoFeHl5LV26tKVHAQAA0CgvL6mlSwu/9CxeQms+lZaSqOhnNRUVxGZ/9iK574dJHF5fRQVxOHW/SEUFMQm5m/daLehLb9a/icP5gvVKlZVUUUHCwnU3GNbn5bUNfwEDAPhx4LmYT5io+hqMIGGVE5cJ8295AAAAv5YvDWHUiTd9S0znKzQWA2pwDN84sB8t3vQVN+vf9EX74wQF674yDwAAfgp4LuYTJopPP97ftloIUn8BAAAAAADAfxmei/mEieITQk4AAAAAAAAAANDMEHICAAAAAAAAAIBmhpATAAAAAAAAAAA0M6R25IqMjMRuTAAA+LG5eHm19BB+Ufv27Zs7d+7XHQUAAPhl4LmYT5goPiHkxBUVFYVfDAAA/MiWLl3b0kP4ZW3b5tPE9DZ9FAAA4JeB52I+YaL4hI11AAAAAAAAAADQzBByAgAAAAAAAACAZoaQEwAAAAAAAAAANDOEnLhMTExaeggAAAAAAAAALQbPxXzCRPHpf4ecFi1a5O7uTkTu7u4sFut7lNeuXcsrz5gxIzw8/Ptdq7HytWvXmmizbNkyplxRUbFixQoWi7VixYq8vLyVK1fWab948eJz587x2v9r42+inJeXN3bs2AbbTJw4kVeeMmXKjzNmlFFGGWWUUf5xymlpaS0+BpRRRhlllFH+F8pNPxejzCv36dOnxcfwo5WdnJzqB5RYHA6nsWCTt7e3k5PTzp07Fy5cyNRUVlaePHmSKQ8ePLi8vFxLS4v5GBMTY25uXvv0o0ePGhsbq6ioMB8jIiIWL15cu8GsWbMcHR1NTEw+fPiwatUqGRkZItqzZ09BQcGKFSuISFtbu1u3bkQUFxeXkZFRWlqalZUlLi4+duzYJmJkVVVVubm5OTk5bDa7ffv2vHofH581a9YkJSXJycn9z0BbHYcOHdq2bVtCQsK5c+fGjRunqalJRAUFBVVVVR8/fuQ1KygoMDIyevnypYGBwa1bt2RlZWt3Eh8f//LlS3t7+w8fPnz7vDHlJ0+eWFpanj9/vmfPnkTE4XBYLBYRZWZmXrx4kWmTnJy8du1aDw+Ptm3bMjXDhw9v1aoVEampqXl4ePz+++93797t169fTEwM0w9zr8+dO9epU6fu3bsTUXp6OvN/HyIaPXq0iIjIl84hAADAD0tVVbX2H+hfdBQAAAAA6keQiEjwi7ooLS2dNGmSmJiYurp6u3bt3r175+zszBwqLy+fO3duZGSkoqLiqlWrDA0NRUREbt++7ebmxjT4+PGjra0tEe3du1dLS+u3337r1KkTEV27dm358uWvXr06depUcnJyjx492Gy2g4NDu3btXFxcmJDTnj17/vzzTwkJieLi4jZt2lhbW4uLizPdvn//fsuWLdnZ2enp6Z8+fUpPT8/KyqquriYiS0vLixcvVlZWvnz5UlRU9P79+xwOZ8eOHba2thwOp1WrVu3atWM6GT58OIfD4cVoiOjcuXOCgoI2NjZMDKuioqK6urq8vJyIREREmLjM+/fvX758yTslLy/P0tIyPz//1q1bo0ePtrS0vHr1qqSkJG/qRowY0alTp7Fjx0ZERHz7vE2ZMiUtLS0/Pz8lJWXOnDnZ2dmpqakxMTF6enpE9Pr1a0dHR2NjY2FhYSIyMzO7fPkyERUXFz969Cg2NjY4OPjy5ctZWVl79uwJDQ0tLi4moiFDhjARq8WLF69bt+7IkSNPnjxJSkoSFxd/9+6dh4dHcnJySUmJhYUFQk4AAAAAAAAA0IQvCzkxevToERERQUQpKSmCgtwecnNzb9++fefOHSsrK2lp6bKyMllZ2eTk5MzMTKaBvLz8smXLiCg4OLhPnz5MubS0NDMzc8+ePUS0atUqc3NzDocjLi7es2fPmzdvSklJMefu2bPHz88vPT1dQ0Nj7dq1vHgTEVVUVFy8eJFZD6WmprZjx47WrVsvXbpUS0uLWc1UWVmpq6vLNJaSkrp7966dnd3q1auvX78+Z86cDRs2SEtLFxUV1fmOly5dOnv27OvXrxUUFDw8PJgAkL6+voeHh4iICNMhi8XihZxu3LgxderU6urqa9eu6ejo3Lhxw9LSslu3btu3b2cCRoGBge/fv9++fTsRsdnsb5w3Zu/oq1evdu/ebW5uPmzYMAUFBQUFBWb5FYPNZk+dOlVWVvb169cbNmzYvn27vLx8ampqfHw8EbVq1ert27dKSkoDBgx49uzZ5cuX3d3dMzIyNDQ0jIyM1NXVmeVU9vb2f/7559y5c42NjV+8eDFgwIDw8PCv+M0AAAAAAAAAwH/K14SceLp16zZlyhSmvGTJkvbt22dkZOTn5/v7+zObtuTl5desWcM02Lx58+DBg+fNm1e7Bz8/v8WLF8+YMcPOzu7WrVvV1dV///03i8Vq3br13Llz7ezs7O3tiUhMTIyIdu3aJSMjM3HiRCKysrKytH2jGqIAACAASURBVLScN29ehw4d3rx5w/TG5Fp6+PDhw4cPk5KSjh07Fh0dLSoqmp6efvPmzXHjxkVERHTr1u3GjRuTJ0+2tbV1c3NbuHChtLS0kJDQp0+fag9sw4YN/v7+hw8fdnV1nT59ellZ2fHjx0+ePFlSUjJw4MDY2Fim2fDhw4nIy8vLxcWlXbt2LBaLt+VNSEiIiOzs7FxdXbds2XLixAk2m21hYdEs80ZEM2fO3LdvX2lpqZ6eXk5OjoODQ2Vl5Zo1a4SFhT09PXv16vX48WNmLVVubm5paenp06dFRUWJKDw83NDQ0NDQ8OrVq3FxcRYWFubm5h8+fKioqEhLS3vx4sXRo0ePHz9ORBYWFoKCgidOnJg7d+63/E4AAAAAAADgxxcZGWlqatrSo/gJYKL49E0hJ0VFxeXLlzPlI0eOREVFbdy4MSsra/369bNnz1ZUVBQSEpo/fz73SoKCycnJBQUFTIzG19d38+bN8+fP19DQePny5d9//+3v7z948OArV66w2exNmzadOnVq8uTJzP61FStWhIaG5uXlsVisfv36WVlZxcXF9evXr/ZgysvLvby8Vq1a1aZNm0+fPm3evHnOnDn5+fny8vJKSkqHDh3q378/s00vJCTk4cOHd+/edXR0ZPadSUtLv3jxonZvrVu3HjRo0NmzZ11dXdu0aaOpqSkmJpaRkTFp0qQ6kzBjxozly5fLyMhYW1szm9d4zM3Nb9y40adPHyKKjo7W1NRk9tl9+7xNmzbt7t27zs7OHTp0qKys9PPzO3jwYGZmZufOnefMmcOcqKWlxSSEYrPZzEUlJCSYgBfTIC8v79GjR1ZWViNGjPj99989PT3Ly8sVFRXT0tKYy4mJiXXq1Ck6OpqXIgoAAAAAAAB+VVFRUYik8AMTxadvCjlVV1eXlpYy5WXLls2ePXv//v2rV6/28vKaPXs2EZWVlT19+pTXmHeipaXluHHjDAwMiMja2lpFRaV79+4pKSmHDh1iFhClpaWZmZmZm5vn5+cPGjRIVVXV0tLy3Llzp0+fjomJ2bdvX3p6+r1797Kzs+Xl5Zk+3717V1BQ0LFjRyLq3r37zZs3mUU9RBQaGnr9+vULFy4wH6WkpJisTEy8iYjatm17/fp1Jm1TeHj4oEGDiMjU1HTTpk2lpaVMPyUlJW/evJk+fbqHh4ezszMvNbiJiYmmpqampuaaNWsqKytrz8+LFy/c3d2FhYXLy8sLCgq6du3aXPNWVFQ0duzYXr16/fXXX7t27crMzJSXl79x40btMJyAgAAzwwkJCURkaGjIfBHenr68vLzFixczmwFDQ0Pl5OSUlZVnz57t6ekpIMB9laGsrCwzeGlp6W/5qQAAAAAAAADAf8o3hZw+fPjApGEiInt7+9jYWFdX18OHD6ekpMycOXP//v2FhYW81UM5OTm8E7W1tUeOHMmUS0pKbGxs1qxZk5WVZWxsvHbtWiLavn07E2q5fPlyWlra/fv3TU1Nx40bZ2NjY2NjIysru2LFirCwsNDQUGYlFLMfTVhY+MqVK8xePF68KTc3d9asWUOGDDE0NDQ3N797925FRYWcnFxYWNiwYcOYNgYGBnl5eW/fvk1KSho1alRSUpKSkpKBgUFFRUVcXJyAgMCpU6fevXu3aNEiQUHBzp0779y5U01NLTc3t7i4ePfu3UyIatu2bb179+alJE9OTr558+bq1auFhYWFhYXFxMTy8/Obcd5u3ryprKy8ePHi69evjx8/PiYmpna86dq1azNnzmTKTKYqHx8fZqWSt7c3k0P9/fv3I0eOfPz4sb6+vqGhYXJysqys7MOHD3NychQUFJhz8/PzBQUFeUnQAQAAAAAAAAD48a2rnKSkpKKiotq1axcSEnL9+vXKysqhQ4cmJSVt2bLFwsKic+fOL168+OuvvwYPHlxRUdFgJ97e3mVlZRMmTDhy5EhsbOydO3eY1UZWVlZEJCcnV1JSMmDAgLdv3zJvlEtISHB3d1+8ePHw4cN79erF60dUVHTChAkHDhyorq6eOXNm165dmX1kkpKS69evZ5YsZWZmxsfH7969++DBg8OHD7exsTlz5gybzf7tt98EBQUdHByys7NVVFQUFRWJqFevXnv37tXR0dm8eXNmZmZQUNDTp0/V1NR27tzp4eFx+vTpdevWLVmyhNm8xpg/fz4vJPTXX3/dvHmTd8jQ0PDBgwfMmqlmmbcuXboUFxcfPXrU09Nz0KBBTFJwHgMDAz8/Pw6Hc+zYsaNHjxoZGcXHx69du9bExISIdHR08vLynj592rVr16ioKHFx8S5duiQnJwsJCbVp08bHx0dNTY3Zq5iYmNi9e3feoicAAAAAAAAAAH58ayghLy9vxYoVzBvZbGxsiCgiImLkyJGdO3cOCAhgXhjHvOPszJkzaWlp+/fvf/XqVXBw8KRJk7y9vVNSUjZu3Ojq6pqQkBATE3P58uWUlJSUlBReyqTBgwevWrWqbdu2wcHBWlpaPj4+JiYmXbt2dXNz69+/P28pE8PX13fGjBl//vmnsbHxjBkzmEpBQcFp06Zpa2srKSm9fv168+bNZ86cMTExCQsLU1VVZfIcqaqqzpw588GDB+/fv+etBlJVVZ07d660tPTq1asfPXpkZ2fn4OCwcePGnj17fvjwoaioSFtbOysri9nKx/Dz81vw/w4cOFB7bKNHj66oqGC27337vDGdiImJtW7d2tPTc82aNUFBQd27d1dWVma27AkICHz8+NHT0zMwMHD9+vXR0dHz5s1zc3Pz9/d///49s+hJS0tLXl7++fPnrVq1EhISysjIcHNzc3R0jI6OZlZI3bhxo7y8fMyYMd/4IwEAAAAAAIAfH7NGAf4nTBSfvmaV05MnT8zMzLy8vCQlJbt27dq/f//+/fv37dtXS0vr+vXr8+fPNzY23rZtm5ycXEZGBpvNLi4udnZ2lpOTc3BwYJbYMP0ICQlJS0s7OjrOnz/f2dl5ypQpQ4cOZQ7JyckVFxczoRN3d3fepbW1tWfPnr1hwwbmfXB1CAsLHzhwYPXq1REREbzESTwrVqzQ0NC4ffv2qFGjmMTbvMsR0d69e11cXERERFRVVeucKC4uzhTat2+/bds2XV3dsWPH/vHHH+bm5qNHj+7cuTOvZVVVFS+dU1VVVe1OpkyZsmHDBj8/v+HDh4uKin7jvDEFFosVGRnp7+//5s2bqqqq9u3bKygoMAmq8vLyNm7cOGjQIF9fXyYotmPHjj59+vj5+a1cubJ///6dO3d2cXFZvnz5u3fvbGxsJCUlvb29DQ0NiUhdXX337t1EdOjQITk5uWnTphFRXFzcggULnjx58oU/FgAAAAAAAPg5ICU2nzBRfGJxOJzGjnl7ezs5Oe3cuXPhwoVMTUVFxc6dO5nyqFGjeHmLmkV1dfWvvYHrxo0bjx8/XrBgQYPxsh9NZWXl7t279fT0hgwZwrw38NSpU8yhefPmiYmJtfQAAQAAmo2qqurHjx+/7igAAAAA1I8gffEqJyEhIWdn5+8wNmIWNH2nnn8QgwcPHjx4cEuPgl+CgoJOTk68j2pqat/v1gMAAAAAAADAL+YXj/IAAAAAAAAAAMC/DyEnrsjIyJYeAgAAAAAAAECLwXMxnzBRfELIiSsqKqqlhwAAAAAAAADQYvBczCdMFJ8QcgIAAAAAAAAAgGaGkBMAAAAAAAAAADQzhJwAAAAAAAAAAKCZCbb0AH4UJiYmLT0EAAAArm3btrFYrJYexX+Ik5OTl5fX1x2FZrd06dKWHgIAwH8Unov5hIniE0JOXKampi09BAAAAC4Wi4WnbvhvQnQPAKAF4bmYT5goPmFjHQAAAAAAAAAANDOEnAAAAAAAAAAAoJkh5AQAAAAAAAAAAM0MISeuyMjIlh4CAABAs3n79m11dTVTvnPnTlJS0qRJk/7nWWVlZd9y0cTExDt37jTdpqioqLS09FuuwjN//vywsDCmHB8fP3HixPptqhrHm586OBzOxYsXi4uLm2WQtYWEhJw9e7ax6/7LHj9+fObMmabbFBYWXrhwobGju3btOnDgQGVlJa9m/PjxUVFRTXRYVlamqKj4VeMFAIB/A56L+YSJ4hPSh3NFRUUhARgAAPywMjIy7O3tb9y4ISwszNSkpaX17ds3JiZGVla2TuPS0lJjY+NDhw5ZW1sTUUpKSlhYmLS0dHR0tLGxcWOXOH369PLly588eSIhIcHUFBUVOTo6ent7t2nThp9Benh4EFG/fv2aaDNp0iQ9PT13d3d+OiwrK0tPT8/MzMzKysrNzTUwMOjYsSNzKDExMSgoSFNT89GjR0T0/v37+/fvb9y4kTnar1+/vn37VlVVCQoKKigoMJVZWVlycnICAgJEVFJSsmDBAk9Pz/oXZbFYo0ePfv36tbi4eP2j69evLywsLC8vLy4uLioqysnJGTly5LRp0/7nd7l7925SUpKMjExISIiNjQ1T6eDgICoqWvvthJWVlSNHjrS1tW26t+nTp0+ePLnpqW6au7u7mpra6NGjm2jz4MGDTZs2jRgxgohyc3MrKyt5k0lE9vb2rq6ugYGBt2/fZr5CTk5OeXl5nU4OHjzIq6yoqMjMzNy7dy/vqLCw8IwZM776WwAAQPPCczGfMFF8QsgJAADgJ8BisSIiInjxJiISFRV99eqVoGADf5Rv3bq1urr63bt3zLN9QUFBQkJCUFAQE21p0OHDhxctWhQYGMiLNxGRuLh4UFDQzp07+RlhbGxsYGDgxIkTV6xYwVtetHLlylatWtVuJi0tLSUl1VgnLi4uKSkpaWlpHz9+zMzMFBUV/fTpk5CQUPfu3ZWVlVu1asULObm7uy9ZskRFRSU7O5sJdggKCvKib6KiokxBUlIyIyODKSsqKr569UpGRoaIdu7cmZaWxtQfO3YsMTGxrKysvLy8oqKivLy8qqpqyZIlvE727NnDmxYVFRUWiyUlJSUhIREUFJSUlNSzZ88Gv8vUqVM3bNjQpk2bU6dOvXz50traOiUlJTc3t3379rw2FhYWgoKCtUNO1dXVHTp0aHqqU1JSAgMD+QzbNejq1avnz583NTUdNmwYc7PKysqOHj2qoaFBRPv37/f19ZWRkUlPT//06ZOmpmZ+fr6UlNS8efNqv0ixbdu2x48ff/XqVXh4+Jw5c5jA3/Pnz5lQnZub29ixY4nI1dV1/vz5vB+qm5tbZmYmUy4tLfX19UXICQAA4FeFkBMAAMBPoHZUonZN/foHDx7s2rVr1qxZ6enpTE1oaKiKikpj8ab8/Py5c+feu3fv+vXrvXr1qnMJAQEBNpv9P4eXnZ3t4ODg7OzMC5e8evVqz549rq6u9Yddf8w8ysrK+vr67du319DQUFVVdXV1ZQJnysrKKSkpqqqqTLNTp04dP37cxcVFUlLy2bNnzIIsERGRtm3bMg309fX/55hrD0lOTk5aWlpCQkJISEhISOj06dO2trbS0tJMLKZ2pG/mzJnM5js3N7fU1NTo6Gg5Obn6fb5+/TogIGDPnj3MYKZOnTp9+vSpU6eWl5f36NGD18zR0ZGfETo6Og4ePJi3NfLAgQO2trZ8Lj2rLyUlZcqUKceOHdPW1mZqHj165OzszFvBNGHChKFDh6anp48aNeru3bvt27cXExOr00l5eXl6erqampqWlpaGhkZERAQRjRkzZtGiRX369Fm7dm1ubi6v8erVq0VEROqPJC8vz9fX9+u+BQAAAPz4EHICAAD4KTEpgeoEkhISEuzt7QMCAn777TemhsPhHDt2bP369fV7KCsr8/Hx2bRpk5KSUlxcXP0NenzKzs42NzcfOXLkli1beJXLly+3sbFRVlau3/7q1asmJiYmJib1Y0/Ozs68cmBgYFxc3NWrVzkczqZNm1q1alVWVrZw4cJHjx7NmjWLWW30119/hYWFmZiYpKSk5Ofnx8bGEtHevXuTkpKY1VWFhYW85EFZWVkdOnSovbGOqeclgaqqqjpx4kRSUhKHwxk0aFBjWYeKi4sdHR2VlJQuXbrU4CozIoqJiTEyMmLW+3Tp0sXa2trb2/uPP/7gNXj//v2KFSvq7Kpj7ldxcfH69eu1tLR4ldOnT3d0dAwKCjp06FBFRcXu3buvXbvW+A1pyocPHwYNGrRs2bLaqa8OHz48btw43kouSUlJSUnJ3bt3L1q0qLCwMDU1lRlMQUHBgQMH7OzsOnToEB8fP2bMGEtLy82bN0tLSzOzLSgoKCMj06pVq9p7Erdv337//v0GtwoeOHBg+/btX/dFAAAA4MeHkBOXiYlJSw8BAADgC5SXl7NYLN7mLyK6ceOGo6Pj5s2bZWVlg4KC7O3tieivv/4iIktLy9rnPn369MSJE/7+/p06dbK2tv706dMXxZvy8/PfvHnDrCSKjIwcP378uHHjNm3axGtQWFjo7+9/9OjRBk9PT0+3sbERFxefMGHC9OnTG9tHtnHjRn9/fyamk5qaamJicuHCBQ6Hc/r06Z07d/75559Ms2HDhi1duvTBgwcpKSkbNmwgopMnTzKHqqur+dlYx/P7778XFxcPHDiQw+EUFBQ0GHL68OHDiBEjEhMTjYyMjIyMJCQkpk6d6ujoWCf2FxoaOnToUN7HhQsXDh8+fN26dbXDOubm5mw2u07IKTs7e/HixZs3b65daWZm9vjx4zlz5ujr62tra9va2tbZzefr6/vs2bMG41/V1dW6urrM5rWbN29OnjzZ1dV13Lhx/fv3X79+ff/+/ZOTkwMCAu7du1f7rKtXr+7atWvIkCEfPny4cOHCokWLUlJSmFAmkyDM2Ng4ISFh7dq12dnZ0tLSzFklJSW1f5CMKVOmMDsfmaCeoKAgh8OpP04AAPgR4LmYT5goPiHkxIXUXwAA8COrqqpilsDwIhSfPn2Sk5PjfSwpKdm2bVtAQED//v0jIyNdXV2PHz/+xx9/ODk5eXl51d4cN23atJMnT9rb2586dapPnz779+8PDQ3lfyRFRUVWVlbGxsZeXl5EpKCg4OXlNXLkyNptVqxY0bNnT3Nz8wZ7mDhx4qJFiy5fvuzj49OpU6cxY8YcP368TpucnJwPHz4YGRkxHz08PAoLC3fs2MGUBQUFeSGnixcvZmZmpqamvn79mkkjxUsVlJub2+B+rgZVVFQEBQVlZGRISEjcunUrMjKyfiwsNjbW3t7e3t7+zJkzTEqmf/75Z/r06UlJSbUzkZeVlYWEhNQO4piamqqrq584cWL69OlMjZyc3O+//15/GLt37x48eLC6unqdegkJiaNHj44fP/7EiRPe3t51jlZVVVVWVtb+edQ+xPx4iEhMTMzPz8/CwoKIFi9ePHbsWGtr67S0tClTpujq6vJOefTo0YQJEwIDA8eOHVtSUpKZmblx40ZXV9dnz57V3kUoJia2devWqqoqXmwuOzu7f//+UlJSFRUVLBYrPz/fxcWFiB4+fOju7t7Ey+8AAOAHgediPmGi+ISQEwAAwE9AWFjYzc2tsrJSSEiIqbl+/bqenh6vgZiYWFhYGFM2NTV9/PjxsmXLOnXqZGBgUCcetHbt2p07d0pKSn7FMP7+++/x48fr6enx9oh16tSpU6dOtduEhoYeO3bs6dOnjXXC4XCEhISsra2tra2fPn0aHR1dv035/2PyKMnJyfGCHbXX8vTu3TszM9PMzOzWrVudO3c2MzNj1gQx624yMjJycnJ46bqzs7O7devGLEfKz89nsjLxCAkJKSgonD9/vmfPntHR0fX/9fLOnTujRo0KCAiovXypQ4cOp0+fbteu3fr163m35tSpUxoaGrWDOEQ0bty4P//8kxdyalBaWpqHh8e5c+caPBoYGHjp0qVt27atWrWKxWItXLiQd2jevHlNdMtT+0vZ2dmZmZn17dv35cuXFy9erN3s3bt3Xl5eY8eOffDgwYwZM/T09MzMzGonDud58eLF/v37mXVkHz9+1NHRkZeXDwkJ4WWJYty8ebN2Nije77Z169ZXrlzhZ+QAAADwM0LICQAA4CcgKyu7bt063seSkpI//vhj//79jbUXFhYuLS1t3779P//8M2/evD179vDWvzBvJftSWVlZW7du9fHxcXNzW7x4cWMpwP38/Jydnc+ePcvL5F1f7X1Vurq6dUIzDGVl5bZt216+fHnEiBFNjKpbt25Lly7t379/Xl7eyJEjraysah9NS0uzsLA4ffo081FDQyMyMpLZQrh3715mq1dtJ0+edHZ2rq6uTk9Pr53km2FsbHz16lUDA4N169YFBQUJCwvPnz9/ypQpwsLCTJZxJuRUVVW1adOmOjvjiGjkyJHLly9/9epV7SRNtSUnJ48aNer3339nAmd1+Pv7L1y4MCQkpF+/fkZGRlZWVtnZ2W5ubk1MTtOYcZaUlKxZs2bkyJG3bt3q3bs3c8jOzo5ZaObg4BASEvLx40fm1Yf1bdy4kXfW/v37bWxs+vXrt2rVqqCgoNrNbt++/ezZs+LiYmbR2e3bt5n6Jl6hCAAAAL8AhJwAAAB+MsnJyaNHjzYwMGgsHJOamjpx4sSKior79+9nZ2dfunSpiZfENY3D4dy6dev27dsnT5787bffoqOjO3fu3GDLrKystWvXnjhxgsnn3USHfKby2bhx46RJk/z8/Ozt7Rt7a56UlFRwcPCgQYPS0tK2bdtW5+j169cHDhzIS5/EYrEkJSWZjw1uuDM1NY2MjJw8eTIRDR48uM5RUVFRAwOD5OTkAwcOpKam5uXldevWTV9fPzQ01NjYmLdqbOfOnbKysvWzZWtpaRkYGJw9e3b58uV1DlVUVJw9e3bhwoVOTk7M3sDaUlNTFyxYEB0dzcSbiKhfv35Xr15l4lO8NVxf5OHDh8uWLcvOzr5//76qquqIESMMDQ3rtImOjlZXV9fV1VVSUlq1alX9Tp4/f37r1q2DBw8yjXfv3h0bG6uurr558+Zr167xtlWmpaXFxMRYWlo6OTkxWwKZXOMAAADwy8M/LnFFRka29BAAAAD+h6KiosmTJ3ft2tXIyKjBzDjPnj2bMmWKtra2gYHB9evXW7Vq1bFjx0WLFjXRZ0VFRWVlZYOHSktLJSUlly1bJisrGxUVderUqQbjTenp6bNnz9bU1ExLS4uPj286oWZpaWlpaSkf35VGjx7t5+e3fPlyNTU1a2vrxMTE+m0KCgpOnjxZVFRkYWGhr6+/cuXKqKiooqIiIsrLyztx4gSTQ72+wsLCOmG4kpKS7du3d+3atf5Gs9pUVFQkJSXnzJnz119/dezY0dLS8uzZswEBAczRsrKy/fv311/ixBg1atTz589r11RXVy9atEhFRWXLli2BgYErV66sM6qHDx9qa2tLSko+ffqUiTcxTExMXr9+/RXxpr///tvc3Hzo0KFDhgyJiIhQVVUlop49e9YPSurr67948WLWrFnHjx+PiYlxc3ObO3fu4cOHeQ2WLFmycuVKUVHRoKAgKyurP//8s3379mw228/Pb/z48f7+/kx4ccGCBdOmTTt48GB6ejoT2IqKikpMTExJSUlNTU1JSSkoKPjSbwEAAN8Jnov5hIniE1Y5cUVFRSEBGAAA/OAkJCTs7e3Xrl3b2Oass2fPCgsLP3v2TE1Njc8+zczMGmssKiqamJioqKjY9CIpJSWlHj16LFy4sGvXrv/zctOmTeP/7XijR4+2t7ePjIx89uxZu3bt6hzNyMiwtbUdNmxYVFRU69at09PTDx8+7O7uHhsb6+PjU1VVNW7cuNopwOXl5Vks1owZMy5cuCAhIXHo0KE6X7a0tHTz5s3W1tZNfF9hYeHY2NhTp069ePHC0tJy2bJlQ4cO5bUXERF5/vx5Y2uy6keUBAQErK2tJ0yYYGxs3OAphoaGt2/frr/LjxlwY4NsgpaWlp2d3dmzZ5k39zVBRUXl0aNHQUFB7969q6qqEhUV1dTU5O2CLC8vb9++/YwZMy5fvuzm5hYaGtqrVy/mUN++fS9dujRz5kx5eXlRUdGMjIzAwEAhIaHg4OCwsLALFy44Ozvn5eWVlZUx7QMDAxv7+gAA8C/DczGfMFF8YjWxuN3b29vJyWnnzp2181P+qry8vBrMiwkAAPDvw59K/1NOTo6UlJSAgED9fEDM321YLFZ1dTWyBf0LGnxTHq+yqqqqsRhcg/DjBwBoQfifMJ8wUfU1GEHCKicAAAD4+fBeYFcfL/yBeNO/o8FFYbzKL4o3AQAAwK8EfxUDAAAAAAAAAIBmhpATV9O5TgEAAAAAAAB+bXgu5hMmik8IOXEh9RcAAAAAAAD8l+G5mE+YKD4h5AQAAAAAAAAAAM0M6cMBAP6PvfuKi+r4/8d/lq6AggKiKMVeMGIjIs3eERQLKCLNgiLIh2KLgogGFRLsFUMNoogFK6KiIqASFAUNiihIJ1KUtiy7+78Y/+d7fruwrGhCyut5kcfu7Jw5c+Yc8sh5Z+Y9AH9HQUFBHd2F/5Cff/7Z3d29fb8CAAAAQIsQcgIAAPjbwba7f7HAwEARYy76VwAAAABoERbWfZaSktLRXQAAAAAAAADoMHgvFhMGSkwIOX2Wmpra0V0AAAAAAAAA6DB4LxYTBkpMCDkBAAAAAAAAAMA3hpATAAAAAAAAAAB8Ywg5AQAAAAAAAADAN4aQ02cGBgYd3QUAAAAAAACADoP3YjFhoMSEkNNn48eP7+guAAAAAAAAAHQYvBeLCQMlJoScAAAAAAAAAADgG0PI6Z/t3bt3PB6PfL53797r16+XLVvW5lFsNvtrTvrq1at79+6JrlNXV9fY2Pg1ZwEAAAAAAACAfy6EnP5SdXV14eHh27Zt8/PzS0pKEq5QUVFhbGzc1NREl5SWlg4YMKC6ulq4cmNjo76+/pUrV8jXwsLCU6dOdenS5dGjRyL6cObMmSFDhtTV1TF7tXDhwqKiIjGvwt/f/+TJk6LrLFu27McffxSzQQAAdkiQZQAAIABJREFUAAAAAAD4l5Hq6A78XaSkpPzZqzETEhKuX7/u6Ohoa2vL4XCuX7/u7Ozs6+vbo0cPug6LxUpOTpaRkaFL5OTkcnNzpaRauFN79+7l8Xj5+fmHDh2iKOrTp08vX76Mi4uTkGg1knjq1Ck3N7eoqCh5eXm6sHPnznFxcfv27RPnKtLT06OiomxsbDZt2kRRFJfL5XK5mzdv7t69O7Naly5dFBUVxWkQAAAAAAAA/g7+gvfifwcMlJgwy+mz1NTUP7X9rKys9PT0TZs2xcXFLVu2LDEx0czMbO/evT4+Plwul67GYrEEDiQlwuUPHz7cv3//qlWrysrKSktLS0tLY2Ji2Gx2a/Gmjx8/2tjY7NixIzExce7cuQKnkJCQkJSUbPMqKisrraysPD09x48fr62tra2tzefzDx482NzcLNxt4T4DAAAAAADA39af/V78r4GBEhNmOf1FwsLCAgICCgoKJCUlnz17Nnr06JkzZyooKCxevPjKlSsCMSAmkqpJIJD08uXL+fPnR0ZGTp8+nZTw+fyIiAg/Pz/hFths9pEjR3bt2qWmpvbkyRMlJaX2XUJlZeXUqVMtLS13795NF27cuNHc3Jw5UYuWkJBgYGBgYGCA2BMAAAAAAADAfw1mOf1FZGVlJSUldXR0Nm/e3LNnT7p84sSJouOjTU1NLBZLTk6OLrl169a0adMCAgKUlJTi4uJI4cWLFymKmjVrFvPYrKysLVu29OvX79KlS2ZmZjo6Ol8Ub/r48WNmZib5nJKSMmrUKHJeukJtbW1YWNiKFStaPLysrMzc3FxbW3vz5s15eXninxcAAAAAAAAA/ukQcvor8Hg8EcvW+Hw+/ZkssmOWlJeXKysr0xOFGhoaAgMDIyMjly1bxuVyvb29FyxYkJeX5+7uHhQUxDyLo6Pj999/X1BQEBMTc/v2bX19/S/qc11d3ezZs8PDw8lXFRWVoKCgH3/8kTlladOmTWPGjJk6dWqLLdjY2BQXFx88ePDp06cDBw5csmTJF3UAAAAAAAAAAP65sLDuMwMDgz+vcQkJicbGxhZ/+vjxY+fOnemvMjIyvr6+zc3N0tLSpCQxMXH48OF0hU6dOl27do18Hj9+fGZm5oYNGwYOHKinp2dpaclsedu2bfv27VNQUGhHh589e7ZkyZLhw4fv2bOHlAwcOHDgwIHMOpcvX46IiMjKymqtET6fLy0tbWZmZmZmlpWVJXofPQAAAAAAAOhYf+p78b8JBkpMmOX02Z+dbV5FRSU3N/fjx49OTk7Z2dkxMTE+Pj4URR05cmTx4sV0NSUlJR8fHzre1NDQsGfPnv/973+tNSsjI9PY2Kijo5OXl7d27Vrm9CgtLa12xJs+fPiwceNGY2NjR0fHX3/9tbXJWSdPnrSxsYmNje3du3drTTE7o6ur6+Dg8KWdAQAAAAAAgL8MdmETEwZKTJjl9Bdxc3Nzc3Nzd3dfsGDBggULKIpSVFQ8c+aMoqLioEGDWjykoKBg4cKFenp6rSUXLyoqsrGx4XA4aWlplZWVV69ebXeibj6ff+fOnaSkpNOnT0+fPv3Ro0et9erDhw/btm2Ljo6+du2aiMgun89nhpwAAAAAAAAA4D8Fs5z+IjIyMsHBwWfOnLl7925ubu7z589jY2NlZGTWrFkjXLmurs7W1nbo0KFjx469dOmScIXs7Gx7e/shQ4bo6eklJiZ27959wIABbm5uIjrA4XCam5tb/KmxsVFBQWHDhg1KSkqpqakxMTEtxpvKyspWr17dr1+/0tLSp0+fip5J2NjY2NpaQgAAAAAAAAD418Msp7+OrKzsDz/8wOPxysvL5eTkRGweJy8vP3/+/G3btvXv37/FCiRclZ2d3adPHzHPbmRk1FplOTm5V69eqaqqip4kpaamNmrUKFdX16FDh7Z5OkdHxy/aHQ8AAAAAAAAA/k0QcvosJSXlr1mNKSEhoa6u3mY1CwsLEb+SPFBfRE9PT09Pr7Vf1dTU2myBxWKtXLlSzNO1to0dAAAAAAAA/D39Ze/F/3QYKDFhYd1nqampHd0FAAAAAAAAgA6D92IxYaDEhJATAAAAAAAAAAB8Ywg5/VdwuVzyoaioKD8/v8Ws5Mxq586dc3Z29vPza/cZMzMzz5492+7D4dWrV/fu3evYPsTHx8fGxvJ4vI7tBtHmE1VSUkK6qqKiQkpycnKYFXIY6urqKIqKi4trMYU/AAAAAAAAfCXkcvpafD4/ISEhMTGxoqKie/fukyZNmjVrVmt5uOvq6s6dO5ebmyslJWViYjJhwoR2n9fKykpOTo55oubmZktLyxaTQBUUFOjo6HA4HAkJiS1bttja2gYEBBgYGKiqqrZW7datW4cPH16/fj2Px5OQaE9ocvv27X369Fm4cGFrFUJCQhobG9euXVtcXGxjY3P79u022wwNDTU0NBwwYMAX9aSkpERRUVFBQYEumTVr1sqVK0UnzBJh3rx5VlZWixcv/qKjSMSkpKRkxIgRK1eulJOTI+VPnjzx8fERDgL6+/tTFGViYtK+ThIVFRXz58+/deuWjIwMKSktLTU2Nn78+HGb+d3v37//+vXrrl27xsfHm5ubk8IvevCYnJycbG1tv+ZyRD9RT548sbCwuHXrVv/+/WtqaiiKqq2tXbly5YgRI4KCgqSlpblcrqGh4eDBgysrK/l8fmBg4NSpU729vfv16+fl5UVR1MCBA1esWEFR1PLly5cvXz5p0qR2dxUAAAAAAAAQcvrMwMCgfQdu3Lhxz549FEV169atsrLyp59+cnV13bdvn3DNhISE69evOzo62tracjic69evOzs7+/r69ujRg65jYWHx4sULSUlJgWN5PN7Lly+ZoZ8ZM2ZISUkx3/x5PF7fvn1b7KS8vLyMjAw5fNeuXadPnw4NDaVjEC1Wc3BwWLNmjYGBQfviTQkJCefPnx8/fvzMmTPJ5Ck2mx0eHq6lpUXXKS4u/vjxI+l5SkpKm23W19e7uLi8e/fuSztjZmbm4uJiZ2fHPHVtbe2XtkPT19fX0ND4okNqamqmT5++bNmyoUOHBgYGpqamRkdHk5+8vLwcHR0F6qenp0dFRdnY2GzatIkMIJfL3bx5c/fu3SmK+vDhw9q1azt16iR8IjabvXXr1iFDhpCvLBYrOTmZea/l5ORI0FP4WAcHhx07dmhoaMTExOTk5JiZmRUWFlZXV+vo6NB1vujBoxUWFkZFRW3fvl280WqB6Cfq2rVrq1evDg0NZW7y+OnTJ3t7++TkZHNz83PnzsnIyAwfPjwgICA5Obm5uZnH461evVpaWtrV1ZWiqODgYHo8lyxZ4uHh8eTJk3b3FgAAAADgn6jd78X/NRgoMSHk9Fm7s82fPHmSoihfX18fH589e/Zs2LAhJCQkODhYYKJTVlZWenr6pk2bAgICXrx40atXrw0bNkycONHT0/PQoUN0jGnnzp319fUCUZ6ysrK5c+cKFDIDKC2ysbF59+4d6QaHw2Gz2cbGxuQnLperrKxsb2/fZjV9ff12jElhYaG9vX1ERAQd+MjIyPD09KSXOxE8Ho8EPlgsVmvzwphu3LgxatQo0kh+fv67d+9UVVUHDx5Mj0xpaamysrKsrCzpfElJiYaGRlVVFYfDqaqqKiwslJWVZU7sqqmpyczM1NbW1tTUpAubmppevHjBYrGGDh0qLS1NCsvLyxUUFJqamp4+fTps2DAnJyd5eXkS36moqGB2UlVVVVZWlsvlZmZmNjU16erqktlV8vLyubm55LOampqLiwupn5WVlZGRceXKFWYjlZWVVlZWnp6edCgnNzf34MGD3t7e5KusrKyxsTGZJ1VTU+Ph4UGeQ9L/rl270k0JDywpES5/8+ZNZGTkwYMHKYoaMWKEg4ODk5OTg4NDU1PTqFGj6GptPnh0tcmTJy9btox8PX78uIWFxZfG6Wiin6gPHz74+/tfuHBh5MiRPj4+WVlZffr0SUpKcnR09PX1PXHixJ49eyoqKgTO7uPj06VLFx0dnT/++ENbWzsnJ+fcuXPkp2nTpq1YseLu3bumpqbt6zAAAAAAwD8RdmETEwZKTAg5fS0yualbt24URSkrK5N/Cr/Ph4WFBQQEvHr1Sltb28bG5vTp0/PmzcvOzl68ePGVK1fmzp1Lqg0bNkz4FEVFRcwG379/v2nTJoHFTWSJX319vZ+fH5nosX79+sbGRlKnurp6/vz5AQEBdE16tpGY1cRXXFw8adKkDRs22NjY0IWnTp2ytrYmYRoam81ucZ5Oay5evEiWd9nb29+9e1dHRycvL09FReXGjRtk/MeMGRMaGjplyhSymK5Pnz5VVVVBQUG5ubn79++PiooaPnz4L7/8Qlq7d++er6+viopKZmZmYGDg2rVrydwiS0tLZWXl5ubmxsbG8+fPDx8+nMQgRo4cmZCQoK6u/sMPP+zevdvJycnJySk9PX3VqlWkQQ6H8+rVq8TExN69e5uZmUlKSqqoqOTk5ISHh5OZQfTKvosXL9L/hjpz5syUKVNImIyorKycOnWqpaXl7t276cKNGzeam5vTE+IUFBRIh0lE0sPDQ3ieVGtItiPhyWuPHz8eO3Zs586dKYoaPHiwmZlZcHAwmcFHiPngEU5OTnZ2dnFxcSEhIRwO58CBAzdv3hSzhwLafKK6d+/+4MEDUj5r1iwul/v27duAgICzZ8+SYNmGDRtIFLKgoCA8PPzdu3c8Hs/MzMzb27uxsdHQ0JDNZp89e7ZLly6kERaLNXPmzJiYGIScAAAAAAAA2g0hp68VFhbm4ODg4eERGhqalZXVr1+/kJAQ4WqysrKSkpJDhgwh0zQyMzMvX75MUdTEiRM3bdpEh5zEoaCgMHXqVElJSYE3/8rKyvXr19MBozFjxpApMF27dv3w4YOEhIShoSFZbaSoqEgfJWa1o0ePZmdnt7gai8fj6erqkiQ4t2/ftrW19fb2tra2NjU19fPzMzU1LSgoiIyMpIMCtOrq6oEDB4p51Vwu98qVK1u2bKEoaseOHb179yanXrhwYWBg4K5du1o7cOfOnTdu3BBYWEciLE+ePFFUVDx37py9vb2zszOfz7e1tbWysiKxHmdnZzs7u/T0dDLOaWlpz58/J7EtOhhkaGiYlZVFPtvb26uqqhoaGk6cONHKyopkXr906ZKdnV1eXh4J5VAU5ebmlpWVlZSURL4+ePCAxMiIlJSUJUuWWFtbM6+otrY2LCwsPDxczLESrampicVi0ZmkaJcvX542bRr91dXVdc6cOT4+PnSgUMwHjzAyMsrMzHR2dh4xYsSQIUMsLCzIk0b7hk9Ufn5+bGxsWlpaampqUVERRVETJkwYMmRIRERERESEjo4OWTpH/gzV1NSqqqp4PJ6+vr68vPz9+/fZbLaEhMSLFy++//57ug+jR48+fPhwe8cYAAAAAAAAEHL6avn5+ZWVlRISEnw+X0JCoqqqqqCgQKAOj8djpmdKSUnZsGHDmTNnyFc+n/9FZ1RWVl6+fLlw+YEDByZPnsxcI/bs2bOZM2fm5ubSJVVVVUOHDr19+za9QEnMalwut7m5mc/nC0/gImmGyOdOnTqdPHlyxowZZP7U4sWLzczMSktL7e3tdXV1BQ4sKiqiF/ExZWZmfvfddwInevDggZqaGkkcrqGhcevWrezs7I8fPzY3N2dkZIg3cv8Pe3t7ElObPHnyp0+fSkpKamtrX758effuXVLBy8urX79+hYWFffr0IXmOSLypRf7+/snJyWlpaSUlJWlpabt373769ClFUZqamo2Njc+fPyfhjOvXr0dERGRlZamrq5MDi4uL1dTU6HZUVFSCgoIsLS2ZjW/atGnMmDFTp05tx2WSW8O8ceXl5cIT8dhsdnx8PDMsOH78eE1NzejoaCcnJ1Ii/oNHyMvLh4eHL1myJDo6Ojg4WLhj3+qJUlBQKCsrs7CwSE1NTUxMZKZFf/78eUhICB1y6tGjx4wZMxQUFJqbm9++fWtvb//q1aubN28qKSk5ODiEh4f7+PiQpP5qamrFxcVfMtIAAAAAAADw/0DI6bOUlJR2rMasrq52cHBobGy8dOmSmZlZYmLi1KlTnZycZsyYwcwZJCEh0djYSD5fv37dzs7uzJkzZM3Ox48f6fkvX6O0tNTf359ORkPWea1atcrHx6dTp0719fWkUFlZ2cfHZ8mSJY8fPyYTTMSsRi/jEo2ZRG3evHlGRkbGxsY5OTkCuYrINmePHj3auXOnQPnjx49nzpx57969oUOHMsvpVXUURZmbmxcWFpqbm3fr1o2EG75kqD6j40dkvk9DQ0NpaamUlBR943r16kUv0KMoqmfPnq01dfr06eDg4JSUlO7du2dnZ0tISDDnKI0bN46sZSPRND09PdIyISkpSYdXyKZpAjO/Ll++TKJU7bhGiqJkZGR8fX2bm5vpvFSJiYlktSBTTEyMlpaWQFjQ2to6NDSUDjm1SPjBY4qKirp69WpgYOCWLVtYLBYd+vm2T1T37t3JAkBfX99du3Yxc6VXV1e3OJGKoqjo6Oj3798PGjRo3bp1JCpXVFREtrojYS/hLP4AAAAAAP9u7Xsv/g/CQIkJIafPUlNT2/HElJWVkVhSv379KIoiyZ6bmppKSkqYIScyeyU3N7eurm7u3LkjR44kS36OHz9+5MiRxYsXf2XnCwoKFixYsHz5ciMjI7rQ2dm5W7duZHUS06pVq0JDQ/ft2+fh4SF+tXbgcrm7du1qaGjYunWrpaXlnTt3xo0bR/8aERGhoaEhEOO4ffv20qVLT548KRBvIivUIiMjKYrKy8u7cuVKdXU1maNUUVHx5s0bUkdeXr6hoYF8Li8vp48lc9Da7HDv3r2bm5uLi4tJSIhsjUdW8Inw4MGDVatWxcfHk1CRlpYWj8cLCQlpMVW2qampwOZumpqapaWlrTV+8uRJT0/P2NjYNrvRGiUlJR8fH/prQ0PDnj17jh07xqxD7pTAyjiKoiwtLTdu3Jibm8tM0sTU4oNHCwsLc3V1jY+PNzExGTt27OzZsysrK319fdt3IW0+UcSZM2fIpn7Ew4cPPT096a95eXmHDh0qLCzk8XibN28ODg5eu3YtmcqXlZV18OBBOqxZUlIiPG8LAAAAAODfrX3vxf9BGCgxIeT0Vfr166emplZeXu7i4mJtbR0bG0umzwwaNEigppubm5ubm6Oj46VLl+jCM2fOKCoqMisvWrSIxWIJpHaur69vLWLC4XBiY2NdXV3d3d03bdpElzc0NHTq1CkqKqrFDcv279//6tUr8au1w2+//bZhw4bKysq0tLSePXvOnTt39OjR9K/5+flbt27dt28fXcLlch0dHS9evHjq1CnhzFbZ2dm1tbVk+zwpKSkej5efn6+rq5ubm3v8+HFtbW1SbdiwYefPnzczM2tqamLm3u7Vq1dWVhaPxxPOmc3Ut2/f0aNH+/n5HTlyhMfj+fr6GhsbM2ckCXvz5o2FhcWhQ4dMTExIiZaW1qRJk9zd3X/55Rd5eXk+n5+UlGRiYkKmzJSWlubl5TFbMDY2Tk1NFW75w4cP27Zti46OvnbtmvAGnCtWrOBwOOSukSgb2X+QzNaRlpY+ceKEcJsFBQULFy7U09MTGOF9+/YpKSlZWFgI1O/fv7+enl5sbOzGjRsFfmrtwSOKiorWrVv36NEjEm+iKMrExCQhIYHEp3R0dEQMaWtEP1G0RYsWiZjlpKioSAeVyOE6OjrkD7C2tpbZzqNHj1pc9QkAAAAAAABiQsjpq0hJSZ0/f3716tV37ty5c+cORVFDhw49fPgwcwMyQkZGJjg4eO/evXV1dRoaGg0NDcXFxaampmvWrGFWI/l6BCIjf/zxx6VLlwSy3vB4PHd398jIyD59+kRFRTETP5MMOAcOHCDxiF27djU1NTGX7+nr65PwjZjVvsizZ888PDwyMjK8vLxcXV1Jg8zU0c3NzXPmzLGysqIzFnE4HC6Xy2azX758KTA7jLh48aKZmRm5fE1NTQ8PD319fW1tbQ6HY21tTYdsfH19Z8yYoaGhwePx1q1bR2fL8vb2dnR0PHjw4NixY5OTk1vrOYvFioiIsLKyUldX53K52traMTExoi82Pj7+w4cPLi4uLi4udFcjIyNXrlyprq6uoaFRVlamra396NEjEnJKT09PSkoiG6gRJFN4bW0tvZ9dWVmZj4/P6dOnJ0+e/PTp0xbn2owcOZLH49HPAzM4QnKKCdSvq6tzdnaOi4uzs7P7+eefmT+x2exjx44JzHuiLViw4MWLF8wS0Q8eiQ1NnDjRwsIiKyuLmVbJwMDgzZs3wmnL29TmE8W0fft2snEkkZmZeeTIEfJZQkLCy8tLIE/W9evXf//9dxI9pAs5HM7Vq1fbvcUeAAAAAAAAUBTFErHgKDg42N3dfd++fcwMLP9WQUFB7V5BRuakVFRUqKioqKioiK7J4/HKy8vl5OSYb+Oicbnc0tJS4YVaiYmJXbp0ER0V4vF4/v7+tbW1JiYmc+bM+cpq4qivrw8NDV26dGnXrl1bq1NYWKihocGMoBUUFIhYxzRu3LitW7fOnj2bLqmoqKiqqurXr59Awh2SFlpdXZ253d6XKikpYbFYdIbv9qmtrS0sLOzRowczAtKiRYsWTZgwgQ4+8vn8EydOGBkZCa8u/BoXLlzQ1dVtcYmciLxFLab3bvPBy8jIGDVq1Fd3+TNxnihiwIABpqamnTp1okvKysrKy8vp/QEFzJo1q1evXiTKWV5eXlJScvXqVZLZ6vjx47du3fpWlwAAf389e/YsKSlp368AAAD/Gl/5XvzfgYES1mIECSGnz5D96+8sIyNj+PDhdALsf5m8vLwff/yxxaVw8EXq6+u/STJ+Dw+PZcuW6enpfYtOAcA/A0JOAAAAeC8WHwZKWIsRJCys+wyPy9/ZN5wy8zfUt29fxJu+iW8SbyL/y+KbtAMAAAAA8M+C92IxYaDEJCqbMsDfAYfD6egu/FNh6Ii/7Tj8bTsGAAAAAADw9TDLCf7WampqJkyYcPbs2RaTEIEIubm5CxcuvHv3bpcuXdrdSHx8PJvNnj9/vujN/v4amZmZr169Wrhw4RcdJfwIbdq0aerUqZMmTWqxfnV1dZtp45cvX96OPOgC2nGDamtrb9++LbylIxESEvLHH39QFCUpKenp6Xnr1i06Wf64ceOmT58ufAibze7du3dFRcVXXAcAAAAAAEDLEHL6S9XV1Z07dy43N1dKSsrExGTChAkCFXg83sWLF+/cuVNbW9u3b9958+YNGzasHSeaNWvWypUrBba9nzdvnpWV1eLFi0Ufu2zZMltbW7J3XmsOHjw4btw45q5hwcHBEyZM0NPTi46OJpt/ycvLDxo0aMaMGXS0Ijo6WkVFRXTLAtatW7d8+XISLBCz/1+kpKREUVGR3i2OCA0NNTQ09Pb2pk8n+tQtNkK34+bmJnwv2qHFeypC//79bW1tXV1dQ0ND23fG+/fvv379umvXrvHx8ebm5qTQyspKTk6OmVO8ubnZ0tKyzY45OTnZ2tqamJi0rzNkN7o+ffp8aciJ+QiRzFmhoaFbtmzR1tZms9nMmoMGDRJINH716lUFBQUTE5Pz58+rqqoaGRkxfyWP+rp16+i85qdOnRo6dOi4cePE6Vg7btDDhw937dpFQk7V1dXNzc3M/Qp0dHTIV/IXl5iYWFFRMXHixHv37l2/fp0OOZ04caKpqYl85nA4f/zxx6FDh+hGZGRkVqxYIWZ/AAAAAAAAREDI6bO/IPtXQkLC9evXHR0dbW1tORzO9evXnZ2dfX19e/ToQSp8+vRpzpw5L1++tLKy+u677969ezdx4sTjx4+3I1pRXFxcW1srUKivry+87Z2w5ORkX19fMj3EysqqW7du0tLSHA6nurp6+/btJMwUGBjo6enJDDkFBAQoKCjo6emFhYWVlpYaGRnV1dX9+OOPgwcPvn37tpSUFEVRYWFhgwcPFj/k9OzZs4yMjF9++eWL+v9FzMzMXFxc7Ozs6JL6+noXF5d3796VlJR8+vRJnFMLN8Jsp8V70Q7taMfV1XXEiBHPnj377rvvxKnv4OCwY8cODQ2NmJiYnJwcMzOzwsLC6upqHR0dus6MGTOkpKSYIScej9e3b1/RLRcWFkZFRW3fvv2L+s+UkJBw/vz58ePHz5w5k+yyx2azw8PDtbS0RBwl8AiRuJWbm5uCgkJOTo5AZXJRSkpKI0aMCAsLI8FEOTm5p0+flpWVNTY2Pn36lKIoS0tLMsUpLCzsxo0bDQ0NO3fuJC0cPnzYyspKzJCT+Dfo2LFjR48e7dq1K9mAr1+/fh8/flRUVFy7di29TcYvv/xy6tQp+pC6urqKioo5c+ZYWFg0Nzc/ffq0vLycx+Opq6t7e3u7uLiQP0mKonx9fcncKIqiGhsbjx49ipATAAAAwH8WsmKLCQMlJoScPktNTf1Tn5isrKz09PSffvpp+/btXl5esrKytra2e/fu9fT0PHToENmi3sPDo7Cw8Pnz53QQytfXt7CwkHxuamp68eIFi8UaOnQoc++21sqZFcrLy1VVVZ2cnOTl5elyLpebmZnZ1NSkq6tLz9BpbGysrKwkEYTOnTs7Ozt//PiRw+FISkoqKCi0GVkgJkyYEBwcTFHUq1evBg0adPfu3cmTJ7dj0CIiIlauXEkGh0yTIf0vLy9XUFDgcDiZmZna2tqampqkAilvaGh4/vy5jo4OMxhRWlqqrKwsKytLLrykpERDQ6OqqorD4VRVVRUWFsrKyqqqqlIUdePGjVGjRjEnjzBPTbx+/bqwsFBJSUlXV/fTp0/CjQi3U1NTI9Db1u5da1dHfPjwQcyrY7FYkpKSTk5OUVFR4oSc3rx5ExkZefDgQYqiRowY4eDg4OTk5ODg0NTUxEzfLhBZa42dnd3kyZOXLVtGvpLIabsjhoVPrRAMAAAgAElEQVSFhfb29hEREUOGDCElGRkZnp6eArdJmMAjdPHixYiIiIyMDIqiyHC1KCcnh8/ne3l5HTp0SFlZecmSJXv37tXS0lq0aNFPP/2UmZk5ZcoUUtPAwIDsyED/zTK1+bcp5g1aunTptGnTysrKFixYcP/+fR0dnU6dOgnUWbJkyfz58+mvMjIy27dv37x5M5n0xOVyU1JSHj9+TKJjP/zwQ4uXX1NTc/ToURE9AQAAAIB/tz/7vfhfAwMlJoSc/iJhYWEBAQEURQ0fPtzc3Ly8vHz27Nm///774sWLr1y5Mnfu3Lq6urCwsKNHjzLfXZWUlJSUlCiKSk9Pt7S0VFZWbm5ubmxsPH/+/PDhw0WU0z58+DB37txBgwYdP37czMzMycnJycmJvFSbmZlJSkqqqKjk5OSEh4fPmDGDoqi3b9/279+fTPeQlpZuLWuMmPr27SspKVleXt6+w2/fvv3rr7/SX+n+T5s2TV9f//bt2yoqKpmZmYGBgWvXrqUoatq0abq6ug8ePOjdu/dvv/1Gonvk2DFjxoSGhpJIQUlJSZ8+faqqqoKCgnJzc/fv3x8VFTV8+HAyF+bixYv0IjLhU/N4vEWLFqWmpg4bNqyiokJNTW3MmDHCjQi0c+/ePV9fX4HetnbvWrs6iqKuX7++detWMa+OPDnTp0+n4z6iPX78eOzYsWTTt8GDB5uZmQUHB+/Zs4eu8P79+02bNgmsqqMois/n19fX+/n5MfNtOTk52dnZxcXFhYSEcDicAwcO3Lx580tu/v8pLi6eNGnShg0bbGxs6MJTp05ZW1sz44AtYj5CL168sLOzU1FREeh/i0pKStLT04uKij5+/Jienl5SUsLn88kHZuB10qRJ8vLyO3bsIKE6pjb/NglxbpCCgoKCgsKBAwfc3Nxqa2uLiorIUH/69On48ePz5s3r27evrKysjY1NaWkpiWSNGDFi4MCBpKvff//9zz//fPfu3ZMnT1IU9dNPP6WlpbU4d/L48eM//fRTm4MDAAAAAAAgDoSc/iKysrJkqsX8+fPj4uLevXunpKSkrKzcr1+/TZs2zZ07Nzs7u6mpiblUjcblcm1tba2srHbv3k1RlLOzs52dXXp6Oo/Ha7GcfqPOy8ubOXPm4sWL/fz8mA3y+Xw7OzsrKytSfunSJTs7u7y8vM6dO5eXl/fs2fMrL5bNZldXV9fV1R04cEBOTq7d6XsKCwsF5vjQHj9+/OTJE0VFxXPnztnb2zs7O5P8NWlpaRkZGcrKyvfu3ZsyZYqlpaWImVk7d+68ceMGc00cl8u9cuXKli1bWjskKyvr+vXr5eXlJDTz8ePHLl26CDQi3I5wb/l8voh7902ujtDS0qInyol2+fLladOm0V9dXV3nzJnj4+NDh3UUFBSmTp0qKSkpELKprKxcv349iajSjIyMMjMznZ2dR4wYMWTIEAsLC4Fn++jRo9nZ2fTyLiYej6erq0uWd92+fdvW1tbb29va2trU1NTPz8/U1LSgoCAyMvLBgwdtXhTzEQoJCdmxY8e5c+coilJXV2ez2c3NzXV1dXQmJoqiXFxcduzYYWBg0NjYWF1dTVKMV1dXz5o1i3yYPn26wLq5H3/80dDQ0MPDg7n8sLW/WeFol5g3KCEhYf/+/VOmTCkuLr506ZKbm1thYWFkZOT06dPNzMxIHU9Pz8bGRrJC8O3bt0ZGRleuXCE/7dixQ1NTk8S87O3tKYqqqqoi/ZSSkuLz+W12AAAAAAAA4Esh5PRX4PF49NIeiqIePHiQl5dHr2Uj73sNDQ1kWpPw4bm5uS9fvrx79y756uXl1a9fv8LCwvr6+hbL+/TpQ8IWGzZs2L59O5nWxPTu3bu0tLTdu3eT3DSampqNjY3Pnz///vvvKyoq1NXVv/J6jx49SpbnyMjIXL16td3Lqbhcbmsbpdnb2ysqKlIUNXny5E+fPpGlZKRcWVmZoigTE5Pvvvvu2rVr9BQhcTx48EBNTW3AgAGtVejWrRuHw9m3b9+CBQsGDBjQ2l5jAu0I97a2tlbEvfuGV0cWVbV54Ww2Oz4+nhnEGT9+vKamZnR0NP38KCsrL1++XPjYAwcOTJ48WTg4KC8vHx4evmTJkujoaLLQkonL5TY3N/P5fOEoDJfLpfvcqVOnkydPkil469evX7x4sZmZWWlpqb29va6ubpvXxXyE/P39O3XqREJOZDZQaGhobGzs5cuXBY4aOHBgSEjIo0ePhBvU09NbtWoVs2TMmDFmZmbbtm2LiIigC1v7myX3l0mcG5SRkbF06dKoqKjFixc3NDT88ccfO3fu9Pb2zs7OJs8DcffuXRJIkpCQmDlz5g8//KCoqEj+nB8+fDh16tSgoCBSk8ySu3TpUpsDCAAAAAAA0G4IOX1mYGDw5zUuISFBZh8Q5MVvyJAhd+7cmTp1Kpkv06tXLxIMEn4pLS0tlZKSopMEkZolJSUNDQ0tlpMWzp8/37VrV0tLS+H+vH//XkJCYteuXXTJuHHjeDweyTosIyOzbt26AwcOxMfH9+rVa/To0cItyMjI0JteEWw2W0ZGhnx2c3MLDg6uqKhYs2bNhg0b0tLSWpzM0qZevXoVFRW1OJGnW7du5ANJ5EwCdmT2Cl2nZ8+eJLIgvhZX1TH17t07Pj7+559/9vf3V1dX//HHHxctWtRmO8K9be2eknv3Da+uqKiINC5aTEyMlpaWQBDH2to6NDRUOGTJVFpa6u/vT+I4wqKioq5evRoYGLhlyxYWi+Xq6kr/JGYokPmHOW/ePCMjI2Nj45ycHHr+jmjMR0g4/9G1a9dI/qP8/PzS0tLvv/+ebMBXV1fn6elJ/iIESEhI1NTUdO7cmZmbaefOnd999523tzddIvr+Molzg/Lz84OCghYvXvzw4cMVK1YMHz7cyMiIThxOk5SUJA+MhISEkZHRkiVL0tLSTpw4wWazBw0a5OzsTNe8ffs2czToFX+9evW6ceOG6M4AAAAAwL/Yn/pe/G+CgRITQk6f/dmpv1RUVHJzc1VVVc3MzMaPH19UVFRTU2NoaHjkyJHFixdTFDVgwID+/ftHRUUZGxsLHNu7d+/m5ubi4mI6LEUKGxoaWiwnR/n7+9+5c2fSpEk3b94UyLKspaXF4/FCQkKE5x916dIlJSWFvHv/+uuvtra2LV6OtrZ2Xl4e/bWqqkpgXzOKolRVVU+ePNmvX79Tp06tXLmyHYNmbGx8+/ZtMXOWE/n5+czPc+bMIZ/l5eXpwA0zt5SEhARzVdGlS5ciIyNFn2LatGnTpk1ramo6duyYjY3NzJkzBRoRp53W7um3vTqKom7dutXmwkYul7tr1y6BlXFka7aNGzfm5uYykzQxFRQULFiwYPny5UZGRsK/hoWFubq6xsfHm5iYjB07dvbs2ZWVlWQzxPYh/WxoaNi6daulpeWdO3fa3BtOxCPEZrPv3r175MgRsr3g4sWLnzx5oqysnJ6evmnTJmbNu3fvmpqaMku2bds2ceJE+uugQYOWLVvGXI8p/v0V5wbNmzeP/JVZWVnFx8eXlJQcOnRIuNrBgwcDAwMpilq3bt3WrVvt7e0PHTp0/vz5q1evmpubM29iUlJSdnZ2fX09SSKelJREylubVAgAAAAA/xFIiS0mDJSY8ILxF3FzcwsKCqqsrNyzZ8+wYcMWLlz46tWre/fuKSoqDho0iNQJDAw8derU7t276+vrSW7goKCgmJiYvn37jh492s/Pj8/nc7lcX19fY2PjXr16tVZOWpOQkDh16pSBgcGECRMEpsNoaWlNmjTJ3d29rq6OrOy7c+cOWd2jrKycmZlJUgt379792LFjqampr1+/TklJiY2NTUhIIC0sWrQoKioqMzOTzArZsmWLtrb22LFjBa66a9euHh4eO3fupKdENTY2/sEgeknRkiVLQkJCvmicT506VVRURFHUhQsXXr9+Tae5GTZs2Pnz58kmYiS9DtGrV6+srCwynyU7O7u2tlZfX19E+/n5+a9evSLzvEaPHs3j8VgsFrMRMdsRfe++1dVRFPXLL79YWVmJbnbfvn1KSkrC+aT79++vp6cXGxsrfAiHw4mOjh49erSFhYXAGcnMnfnz52/ZsoXEm8hKwISEhBMnTrx9+1Z0Z1rz22+/TZ8+/e7du2lpaX5+fvfv3yeBUdFEPEJXrlwxMTEhE8qGDBlia2v7v//9j8z4u3PnTlhYmISERGho6J07dyQlJe/cuePr66uhoREVFXXnzh1mvInw9fW9efMmeTZE39+wsDBmim5xbhDx6NEjTU1NXV3dESNGtJhuTEpKytLS0tLSkqTfkpaW/vXXX62trVNSUkgoiigtLX38+PGECRPc3d3JH2b3/x9zmR4AAAAAAMBXQsjpLyIjIxMcHBwVFXXx4sWampqcnJytW7fKyMisWbOGrmNubn7mzJmQkBAFBYWePXuqqKgkJSWNHTuWxWJFRESkpqaqq6v36NEjNzeXbIvWWjmNxWIdPnx4xowZJiYmAimKIyMjGxoa1NXVBw8e3K1bt//9738kYjJ06FAyN4QsF+rTp8+qVasmTpy4bNmygICAJ0+ekMMdHBxWr179/fffq6urKyoq3r9//+zZs2RRj4B169bV19fTHTt27Jgqw8uXL0UMmqGhYffu3aOjo8UfZwsLC0NDwwEDBixduvTQoUN0EMfX1/f69esaGhpaWlojRoyg63t7e1+9erVTp05GRkYXL140MzMTvZ1ZUVHRuHHj+vTpo6urO2fOnIMHDyooKDAbIavq2mynzXv3Ta4uKipKRUXF0NBQRJtsNvvYsWPCU5yIBQsWvHjxglnC4/Hc3NzU1dV3794dFRW1efNmgSv97bffhgwZoqCgkJWVxZy/Y2Bg8ObNG4GpcOJ49uzZ1KlTp02bNmXKlOTkZJLefsyYMeJsPNfiI8Rms7ds2bJ9+/Y3b95Mnz597Nixffv2PXz4cExMzOvXr8kyw8mTJ7u7u2tpadHZ1kxNTa2srCZPnnzq1CnhE/Xu3Xvt2rWfPn0iX0Xc3/v371+9epV8FucG0UaMGPH777+vWrXq119/ffz4sa+v75o1a5idaWpq2r59+/bt26urqxsbG6Ojo+fNmzd//nwJCYmlS5dmZGSQa1m3bp2jo+OJEyfKysrIstnU1NRXr14VFhYWFRUVFhbSVwEAAAAAAPA1WCL2KgoODnZ3d9+3bx8zA8t/VnV19ZUrV6ZMmdKjR4+vaYfH45WXl8vJybWYKZwoKiqqra3V1NQUyD5TUlLCYrGE03u3Vt6m2trawsLCHj16MGc3hIWF2draivM+39zcnJ+f37VrV4GFe99QcXHxpEmTrly50q9fvzYr6+npeXp6Lly4MC8vT0NDQyC3d3Nz89u3b0mMrMXDx40bt3Xr1tmzZ4s+C5fLff/+fVNTk6amZotRNjHbIb703rHZbDGv7s2bN7Nnz759+3abk6e4XC4zvT1Ti+m9ExMTu3TpImIaV0ZGxqhRo8S8ojbV19eHhoYuXbqUubWc+AQeoYkTJ/7888/kElRUVFRVVXv06KGmpqakpLRr1y5FRUUzM7OtW7f6+/traWn5+fnFxMR07tz58ePHpLWKioq9e/cyN/ITTcT9Ff8G0YqKiuLi4vLz87lcrpycnIqKirGxMX0jDAwMfvjhBxLwOnr0qJSU1P/+9z8jI6OmpqYjR44cOXJk7969cnJyO3fuTEhIIJnXrl27dunSpWfPntXU1LDZbNJOVFSU6Dl6AP9KPXv2LCkpad+vAAAAANBiBAkhp89SUlJaW4356NGj8PDwmzdvhoaGIknYX6+iooJOwywaCTnZ2Ni070QZGRnDhw9npoXu2Ha+nvhD9+/W7nHgcDg8Ho8kPPozdMgNEhFhBPgvQ8gJAABA9HsxMGGghLUYQcLCus9SU1MFSqqrq0+cOGFkZDRv3rwLFy7s2rUL8aYOIf47uYmJSZsZuEUYNWrUN4kTfat2vh7iTUS7x0FaWvrPizd11A1CvAkAAAAAWiP8XgwtwkCJCTvWtYBMa7p27Vr37t3J/9Xct2+fpaVlR/cL2rB///6O7gIAAAAAAAAAUAg5/T+qq6vPnj0bFhb28eNHkkGmvr5eQkJi//79iDcBAAAAAAAAAIgPIafP3r59+/3333/8+FFSUpLL5dLlPB7PxcXFxcWlQ3sHAAAAAAAAAPBPgpDTZ0uWLPH39z979uypU6fI5k319fUk78nx48dnzZrV0R0EAACAP0vPnj07ugsAAAAdD/mLxYSBEhPSh382fvx4JSWlFStWpKamhoaGTp8+vVOnTioqKlwud+XKlVevXu3oDgIAAAAAAAD8ibALm5gwUGJCyKkF+vr6hw8fzsjIcHV11dbW5vF4K1asQNQJAAAAAAAAAEBMCDm1ip70dOHCBXNzc3d3d+yDCAAAAAAAAAAgDuRyapu+vr6+vn51dfWVK1f69u3bo0ePju4RAAAAAAAAAMDfGmY5fZaSkiK6gpKS0tKlSxFvAgAAAAAAgH+lNt+LgcBAiQkhp8+waA4AAAAAAAD+y/BeLCYMlJgQcgIAAAAAAAAAgG8MIScAAAAAAAAAAPjGEHICAAAAAAAAAIBvDCGnzwwMDDq6CwAAAAAAAAAdBu/FYsJAiQkhp8/Gjx/f0V0AAAAAAAAA6DB4LxYTBkpMCDkBAAAAAAAAAMA3hpATfJVXr17du3evY/sQHx8fGxvL4/E6thtEZmbm2bNnRVQoKSkhXVVRUSElOTk5zAo5DHV1dRRFxcXFrVmz5k/uOAAAAAAAAMC3hJCTWB4+fLh161YnJ6fdu3dXVFSIqBkaGvr69et2nKKkpKS2tpb+OmvWrAsXLrSrsxRFUfPmzYuJiWnHgZmZmT/88IOjo+P+/fsbGxvp8idPnsydO1e4vr+//8mTJ9vdT6KiosLY2LipqYkuKS0tHTBgQHV1dZvH3r9///Xr1zU1NfHx8XShlZWVnZ2dPcOyZcvEGU8nJ6evjKBt3749OTm5tV+fPHkybty4vLw8iqJqamooiqqtrV25cqWrqyuHw6EoisvlGhoaOjo6zps3z8LCIikpqampydvb+82bN15eXl5eXidOnCBNLV++/Pbt21/TVQAAAAAAAIA/j1RHd+DvIiUlpbXVmHv37t2wYQOfz+/cuXN9ff1PP/2UnJw8YMAA4Zr19fUuLi7v3r1rRwfMzMxcXFzs7OzI1+LiYmYE6kvp6+traGh86VE1NTXTp09ftmzZ0KFDAwMDU1NTo6OjyU9eXl6Ojo4C9dPT06OiomxsbDZt2kTCJVwud/Pmzd27d6co6sOHD2vXru3UqZPwidhs9tatW4cMGUK+slis5ORkGRkZuoKcnFxubq6UVAvPp4ODw44dOzQ0NGJiYnJycszMzAoLC6urq3V0dOg6M2bMkJKSYrFYdAmPx+vbt6/oyy8sLIyKitq+fbt4o9WChISE8+fPjx8/fubMmWRA2Gx2eHi4lpYWRVHXrl1bvXp1aGho//796UM+ffpkb2+fnJxsbm5+7tw5GRmZ4cOHBwQEJCcnNzc383i81atXS0tLu7q6UhQVHBxMj+eSJUs8PDyePHnS7t4CAAAAAAAwiXgvBiYMlJgQcvosNTW1xSemtLR08+bNfD7//Pnzc+fOXbhwYVxc3Pr1669cuSJc+caNG6NGjSILpvLz89+9e6eqqjp48GAJCQm6NWVlZVlZWRKPKCkp0dDQYLFYlZWVHA6nqqqqsLBQVlZWVVWV1K+pqcnMzNTW1tbU1KTP0tTU9OLFCxaLNXToUGlpaVJYXl6uoKDQ1NT09OnTYcOGOTk5ycvLk+COwLQsVVVVugOZmZlNTU26uroKCgoURcnLy+fm5pLPampqLi4u5JCsrKyMjAyBS66srLSysvL09KRDObm5uQcPHvT29iZfZWVljY2N5eTkyIV4eHjQ86Gampq6du1KN8WMDTFLhMvfvHkTGRl58OBBiqJGjBjh4ODg5OTk4ODQ1NQ0atQouhoduRPNzs5u8uTJy5YtI1+PHz9uYWHRjlAdUVhYaG9vHxERQYfSMjIyPD09yfPw4cMHf3//CxcujBw50sfHJysrq0+fPklJSY6Ojr6+vidOnNizZ09FRYXA2X18fLp06aKjo/PHH39oa2vn5OScO3eO/DRt2rQVK1bcvXvX1NS0fR0GAAAAAABgau29GARgoMSEkFMbnj171tzcTFHUpEmTJCQkJk2aFBcXd/369draWhKaYbp48aK5uTlFUfb29nfv3tXR0cnLy1NRUblx40a3bt0oihozZkxoaOiUKVPISro+ffpUVVUpKSkFBQXl5ubu378/Kipq+PDhv/zyC0VR9+7d8/X1VVFRyczMDAwMXLt2LZlYZGlpqays3Nzc3NjYeP78+eHDh5MAxMiRIxMSEtTV1X/44Yfdu3c7OTk5OTmlp6evWrWKdI/D4bx69SoxMXHy5MlkfpCkpKSKikpOTk54eDiZGURf1MWLF+k/oTNnzkyZMoUEqojKysqpU6daWlru3r2bLty4caO5uXmPHj3IVwUFBdJniqLKyso8PDyE50m1hmQ7okN1tMePH48dO7Zz584URQ0ePNjMzCw4OHjPnj10hffv32/atElOTk4gXMXn8+vr6/38/JgzjJycnOzs7OLi4kJCQjgczoEDB27evClmDwUUFxdPmjRpw4YNNjY2dOGpU6esra1J7K979+4PHjwg5bNmzeJyuW/fvg0ICDh79iwJlm3YsIHEAQsKCsLDw9+9e8fj8czMzLy9vRsbGw0NDdls9tmzZ7t06UIaYbFYM2fOjImJQcgJAAAAAAAA/oYQcmoDPeHo+fPnhoaGmZmZJCDy9u1bEuuhcbncK1eubNmyhaKoHTt29O7dm9RcuHBhYGDgrl27RJxl586dN27cYC6sI+GVJ0+eKCoqnjt3zt7e3tnZmc/n29raWllZkUCPs7OznZ1deno6Ca+kpaU9f/6cxLboSJChoWFWVhb5bG9vr6qqamRkxOfz7ezsrKys/Pz8KIq6dOmSnZ1dXl4eCeVQFOXm5paVlZWUlES+PnjwgITJiJSUlCVLllhbWzMvqra2NiwsLDw8/KuHnCLToFgsFpkhxXT58uVp06bRX11dXefMmePj40PCOiTONXXqVElJSYGQU2Vl5fr16wMCApiFRkZGmZmZzs7OI0aMGDJkiIWFxZgxY5gVjh49mp2d3eL6Ph6Pp6uru2LFCoqibt++bWtr6+3tbW1tbWpq6ufnZ2pqWlBQEBkZSYeZ8vPzY2Nj09LSUlNTi4qKKIqaMGHCkCFDIiIiIiIidHR0yNI5MjtMTU2tqqqKx+Pp6+vLy8vfv3+fzWZLSEi8ePHi+++/p/swevTow4cPt3eMAQAAAAAAAP5ECDm1QU9Pb8KECUlJSdOnT9fU1Hz58iUpJ1OfmB48eKCmpkZyPGloaNy6dSs7O/vjx4/Nzc0ZGRntOLW9vb2ioiJFUZMnT/706RPJL/7y5cu7d++SCl5eXv369SssLOzTpw9JckTiTS3y9/dPTk5OS0uTlZV9+/ZtWlra7t27nz59SlGUpqZmY2Pj8+fPSTjj+vXrERERWVlZ6urq5Nji4mI1NTW6KRUVlaCgIEtLS2b7mzZtGjNmzNSpU9txpVwul0xEouNE5eXlysrKAmEjNpsdHx9PB3Eoiho/frympmZ0dLSTkxMpUVZWXr58ufApDhw4MHnyZOb6REJeXj48PHzJkiXR0dHBwcHCHWtubmZ2jPkT6TZFUZ06dTp58uSMGTMoilq/fv3ixYvNzMxKS0vt7e11dXVJHQUFhbKyMgsLi9TU1MTERCUlJbqp58+fh4SE0CGnHj16zJgxQ0FBobm5+e3bt/b29q9evbp586aSkpKDg0N4eLiPj8+ECRPI4sfi4uIvGWkAAAAAAACAvwhCTp8ZGBi0WM5isS5fvrxnz5579+7JyMjMmjUrKCiIBJUEatKr6iiKMjc3LywsNDc379atG4k1tKNLdPyITPZpaGgoLS2VkpKiJ1716tWLXqBHUVTPnj1ba+r06dPBwcEpKSkksff79+8lJCSYc5TGjRtH1rKRTev09PRI44SkpCQdXqEoauDAgQMHDmS2f/nyZRKlasdlUhQlIyPj6+vb3NxMp6ZKTEwUmERGUVRMTIyWlhYdxCGsra1DQ0PpkFOLSktL/f396SxIAqKioq5evRoYGLhlyxYWi0WHfiiKohcGisZ8eObNm2dkZGRsbJyTk8PMftW9e3eyANDX13fXrl3MXOnV1dUtTqSiKCo6Ovr9+/eDBg1at24dicoVFRWRre5I2EtSUlKcHgIAAAAAALSptfdiEICBEhNCTp+JSP0lLy9P72JGtmYbOXIkc9YPcenSpcjISIqi8vLyrly5Ul1dTeYoVVRUvHnzhm6qoaGBfC4vL2ceLiEhwefzRXeyd+/ezc3NxcXFJB5EtsYjK/hEePDgwapVq+Lj4+k4kZaWFo/HCwkJaTFVtqmpqcDmbpqamqWlpa21f/LkSU9Pz9jY2DZ70holJSUfHx/6a0NDw549e44dO8asw+Vyd+3aJbAyjqIoS0vLjRs35ubmMpM0MRUUFCxYsGD58uVGRkbCv4aFhbm6usbHx5uYmIwdO3b27NmVlZW+vr7tuxC6nw0NDVu3brW0tLxz5864ceME6pw5c4bE/oiHDx96enrSX/Py8g4dOlRYWMjj8TZv3hwcHLx27VqSkjwrK+vgwYN0ZLOkpER43hYAAAAAAED7ICW2mDBQYkLIqW1r1qyRlZXV0NDIyMg4ffq0hISEcOAjOzu7trZWX1+foigpKSkej5efn6+rq5ubm3v8+HFtbW1SbdiwYefPnzczM2tqamIm3iZTlrKysng8nnDObFrfvn1Hjx7t5+d35MgRHo/n6+trbGzMnI4k7M2bNxYWFocOHTIxMaELtYlcgwAAACAASURBVLS0Jk2a5O7u/ssvv8jLy/P5/KSkJBMTEzJlprS0NC8vj9mIsbFxamqqcOMfPnzYtm1bdHT0tWvXhKO8K1as4HA4ZEkaCbTZ29uTn/h8vrS09IkTJ4TbLCgoWLhwoZ6e3ty5c5nl+/btU1JSsrCwEKjfv39/PT292NjYjRs3CvzE4XBiY2NdXV3d3d1JrJCpqKho3bp1jx49IvEmiqJMTEwSEhJIfEpHR6f1QW3Vb7/9tmHDhsrKyrS0tJ49e86dO3f06NHC1RYtWiRilpOioiIdVCKH6+joDBo0iCTMYrbz6NEjY2PjdvQTAAAAAAAA4M+GkFPbGhoajhw5Qj737dv3559/ZmawJi5evGhmZkbCK5qamh4eHvr6+tra2hwOx9ramo7X+Pr6zpgxQ0NDg8fjrVu37syZM3QL3t7ejo6OBw8eHDt2bHJycos9YbFYERERVlZW6urqXC5XW1s7JiZGdOfj4+M/fPjg4uLi4uJCd9XU1DQyMnLlypXq6uoaGhplZWXa2tqPHj0iIaf09PSkpCSygRpBMoUzN+krKyvz8fE5ffr05MmTnz592uJcm5EjR/J4PDoLEjM4wufzhSNrdXV1zs7OcXFxdnZ2P//8M/MnNpt97NgxgXlPtAULFrx48YJZwuPx3N3dIyMj+/TpExUVJXy/fvvtt4kTJ1pYWGRlZTHTKhkYGLx580Y4bXmbnj175uHhkZGR4eXl5erqShKxCyQjp23fvl1ZWZn+mpmZST9gEhISXl5eAnmyrl+//vvvv5MAIl3I4XCuXr3a7i32AAAAAAAAQEBZWVliYuLs2bOZ74nQbiwRi7mCg4Pd3d337dvHzG7z3/Thw4eysjIFBYXW1jGNGzdu69ats2fPpksqKiqqqqr69esnkG2H5IRWV1cny+7ap6SkhMVi0em92622trawsLBHjx7MCEiLFi1aNGHChDVr1pCvfD7/xIkTRkZGQ4cO/co+MF24cEFXV7fFJXIi8ha1mN47MTGxS5cuZN5ZizIyMkaNGvXVXf6svr4+NDR06dKlXbt2FV1zwIABpqamnTp1okvKysrKy8vp/QEFzJo1q1evXiSBV3l5eUlJydWrV0lmq+PHj9+6detbXQIAwH9Zz549S0pK2vcrAAAA/JukpqY6ODhMmjRp+fLlIt4oQUCLESTMcvosJSVFxGrM7t27M5PvCDt8+LBAumtVVVU6zzeTlJQU2dXua4jIFP5FFBQUBg8eLE7NgICAH3/8kf7KYrFWrlz5TfrAJLxujiYiT7ZwvImiqClTpog+1zeMN1EU1blzZzoeJ1pmZiaZAyUmEmAS9ujRI5LJHgAAAAAA4JsQ/V78H2FgYHDy5EkrK6sLFy5oaWnZ29svXLhQYNITBkpMraYN+q9pMVeR+EaNGkXvtvav1Ldv3xZTL8GX+qJ4kwhBQUF6enrfpCkAAAAAAICvfy/+1zA0NDx9+rS0tPS7d+8OHTo0atSotWvXPnr0iK6AgRITQk4AAAAAAAAAAP/H0NAwKipKRkamrKysoaHh5s2b9vb248ePP3HiRHV1dUf37h8DC+v+z7darQYAAAD/OKL/MwD/kQAAAP8RgYGBHd2Fv6NPnz5RFFVZWblt27Y9e/ZMnz69o3v0z4CQ0/9BZlAAAID/JqQPBwAAIOk7PDw8OroXfxepqal2dnb19fXNzc0kL3PXrl0dHBwcHBxCQkI6unf/DAg5fWZgYNDRXQAAAAAAAADoMHgvppF4U11dHY/Hk5KS0tfX9/LyGjduHPkVAyUmhJw+Q7Z5AAAAAAAA+C/DezGRmppqbW3d1NTUrVs3Mq1JYMc6DJSYEHICAAAAAAAAAKBIvMnBwWHs2LEeHh70tCZoH4ScAAAAAAAAAACosrKyvLy81NRUgWlN0D4IOQEAAAAAAAAAUD169Fi6dGlH9+LfQ6KjO/B3kZKS0tFdAAAAAAAAAOgweC8WEwZKTAg5fZaamtrRXQAAAAAAAADoMHgvFhMGSkwIOQEAAAAAAAAAwDeGkBMAAAAAAAAAAHxjCDkBAAAAAAAAAMA3hpDTZwYGBh3dBQAAAAAAAIAOg/diMWGgxCTV0R34uxg/fnxHdwEAAAAAAACgw7TvvTgwMJDFYv0J3flb+89mEPfw8BC/MkJOAAAAAAAAANBOLBbri8IQ8M8VFBT0RfWxsA4AAAAAAAAAAL4xhJwAAAAAAAAAAOAbQ8jps5SUlI7uAgAAAAAAAECHwXsxfFsIOX32n039BQAAAAAAAID3YvjmEHICAAAAAAAAgG+Jz+fX1dXx+fyO7sjfy6dPn+jPT58+ffv2raura5tHsdns9p2upKSEx+NRFKWiokJKcnJymBVyGOrq6iiKiouLW7NmTftOJwwhJwAAAAAAAAD4lqqrqxUUFD58+PBNWjtx4oSjo+M3ae33339/+fLlFx3CZrMLCgoyMjJu3rx59uzZ169ft+/UHz9+7NWr16NHj8jXx48f//rrrzU1NY8fPxZx1JkzZ4YMGULiQV90CU+ePBk3blxeXh5FUTU1NRRF1dbWrly50tXVlcPhUBTF5XINDQ0dHR3nzZtnYWGRlJTU1NTk7e395s0bLy8vLy+vEydOtO9KaVJfeTwAAAAAAAAAAJOioiJFUQoKCsxCLpcrKSnZjtbmzZuXnJw8dOjQ0NDQmTNnfk3HEhMTN2/efOTIkaVLl7ZWx8vLq7CwsLS0tKSk5I8//pCTkysvL5eWlh45cmSPHj26d+8+YMAAiqLKy8tHjx4tJdVCXIXL5d68eXPQoEHMwoCAgD59+vB4vIcPH1IUpamp+ebNm2PHjsnJybXWk1OnTrm5uUVFRcnLy3/RJVy7dm316tWhoaH9+/enCz99+mRvb5+cnGxubn7u3DkZGZnhw4cHBAQkJyc3NzfzeLzVq1dLS0uTiVfBwcGdOnVqazjbgJDTZwYGBh3dBQAAAAAAAIAO8w3fi1ksFvnw/v37jIyM9PT0x48fp6amnjlzZvr06QKVnz9/LikpOXToUBKskfj/2LvzuJry/w/g5952LUpp0UIIxRDRQlGGCVOWklGRJXvZzViiFLINChUTJQ0JY1okS5ZoUVKoKKGE9nRve93uvb8/TnO+93db3EwJ83o+PL6Pcz6fz/mc9/mU79d5fz+fz6HTqctJCgoKQUFBkZGRreZ3SGw2u7i4WFRUlPdaNpvdu3dv3hJnZ2ctLa25c+dmZ2d7eHjw9vDq1SsyQaOkpDRixAhNTc2+ffuqqKj89ttvb9++9fHxUVJSev/+vYqKCtmeTqcXFhbyLVUjGRoa8pUkJib6+voaGRm5u7uTJSkpKRYWFm3lmyorK1etWhUfHx8TE2NgYMBb9clHKC8v3717d1hY2MiRI93c3DIyMtTV1e/du+fo6Lhz505/f/8DBw6UlpaqqqryXuvm5iYjI6OpqVlWVtavX7/s7Oy//vqrrdEWEFJOzcaOHdvdIQAAAAAAAAB0m3//XsxisTIzMzMyMp4+fUoQhJqampSUlJ6enp6enq6u7osXL4yNjanGQUFBwsLC9vb28fHxd+/eDQ0NJafn7NixIy0tjWxz5syZ4ODgY8eO6ejoWFpa8t7r+fPn4eHhW7duJU8rKiomTJggJCTEm2DKzs6ura3lS+uYm5vHx8evWbOGwWDIysqShcnJyYsWLcrMzCQIYtOmTVTjc+fOpaWl3bx5k8vlenp6ysvLNzQ0kPOAaDQajUYbMGBAy3HgS409f/7c2to6KChoxowZ1ECpqKg4ODi0vLahocHPz8/T01NRUTEtLY2KUPBHkJeXj4+PJwunTZvGZrNzc3P37dt36dKlUaNGEQSxefNmMh+Xn59/9uzZvLw8DodjaWn522+/1dfXjxs3rqGh4dKlSzIyMm38nAWFlBMAAAAAAAAAdILCwsIpU6aMGTNGT0+PIIhnz5716dOHIIi6urqRI0ceO3aMd4GYiorKpk2b7O3tbW1tt2zZwmQye/bseffuXd7JVnPnzs3Pzzc0NNyzZ8/q1aupciaTOWvWLGtra6pEQUGh5S5L0tLSfBOmSDo6OjExMdQpg8GwtbXdtWtXy5Z79uwhU2MEQXz48MHIyCgiIoLL5bbabauuXbu2ZMmSnTt3UvkmgiAiIyNlZGRMTU15W2ZkZISEhAQFBQ0aNMjS0rKkpKTVfNMnH+Ht27eXL19++PBhYmLihw8fCIIwNTXV1tYODg4ODg7W1NSk9iwXExNTVFSsqKjgcDj6+vqSkpIPHjxoaGig0+nPnz/nm131GZByAgAAAAAAAIBOoKGhUVRURM6gcXd3l5eXJwiCw+HY2dmZmZlNnz6dt/HkyZMrKyuTkpIMDAz27NlTW1vbo0eP8PDw06dPU23ExcVdXV1tbGzKysqowvr6ent7+2HDhu3Zs4e3w8bGRlFR0Y7GXFRUZGlpaWJiYmdnx1dVUVFRUFAwZswY8nT37t3V1dVHjhwRvPOamprjx4+fO3fOzMyMKqyrq9u8efP27dt581aOjo4XLlywsrIKDQ0dN27cyZMnr169+nmPICUlVVxcPHPmzMTExJiYGN68VXp6+unTp6mUk5KS0pQpU6SkpJqamnJzcxctWvTy5ctbt27JysouXrz47Nmzbm5ufHmxDkHKCQAAAAAAAAC6SkFBgby8vLe3N185jUYLDg4mF6Y5OTkRBHH48GEVFZXx48fztdTW1qaOc3Jy5syZIyUldePGDb6pRmZmZpmZmbyF1dXV7ceWnp5uYWFhaGjo5+fXsrbxH2QmS05OTk5OriOPTkhKSl67do2vcMeOHerq6osXL+YtdHV19fb25ttwXRAtH0FeXv7AgQMEQezcudPT05M3DcdgMNraDyskJOTdu3eDBw8mZ5NxudwPHz6Qn7r7bEg5NUtISMB2TgAAAAAAAPCf1UXvxWpqaqdOnWq1ysTEhDpOSUnZu3fv7du321qzxuVyz58/v2rVquXLl3t6erZMnVAbGFHID+e1qra29sSJE+7u7uvXr3dzc2v1pkpKSmpqatevX+ebn/XZuFzutm3bQkNDY2Nj+ar69u3b0d4EeYSLFy+Sc81ISUlJvDtVvXnzxsfH5/379xwOZ9u2bV5eXk5OTmSCLyMj4/jx47yLAT8DUk7NEhMTkXICAAAAAACA/6xOfC+m0+nCwsLp6emjR48mS9hsdllZmZKSUqvto6KiHBwcAgIChg8f3rK2pKTk77//9vb2rqysDAkJmTZt2mcH1tDQkJiYePPmzYCAAGVl5dDQ0ClTprTTfs+ePfPnzz916pSVlZWQkBBvFZfLZbPZNjY2La+qqKjgcrl8hUwmc8WKFampqfHx8RoaGl/mEebMmdPOLCdpaWkqqURuv6WpqTl48GBBJogJAiknAAAAAAAAAOhMNBpt3rx5EydOHDJkSGNjY1FRUWlpqYyMTEVFBV/LtLS0AwcO3Lx588KFC5MnT27Z1bRp027cuDF69OjNmzfb2tq2tVvT48eP165dKyIiwltYV1fHe9rY2Kijo1NeXm5ubu7j42NlZfXJXcDJjNKWLVvWrl2rp6d36NChQYMGkVVNTU0EQcyePbvlVdHR0Ww2mzrNy8sLDg729vY2NTWNi4vr3bt3+zclP2lH9s+no4/g7u7Ouxjw6dOn1Po7Op3+66+/8m7BThDE9evXs7KyCIJ4/fr1J4P8JKScAAAAAAAAAKCTBQYG7t69u7CwkMPhiIuLy8nJKSsr87Vpampyc3MbNGjQy5cvedd/8fr9998DAwPbmh5F0dLSOnz4MN9EpB07dvDONhIVFb1//76SklJb+xm1ysbGxsrKKiEhITMzs1+/flS5oqJiYWFhq4GZmZn16tWLOo2Ojk5NTQ0LCzM2NhbwpsbGxurq6i3LO/oIZ86ckZCQoE6Li4upIaLRaAsWLOBtLCIikpOTw2AwyJllvBd+HqScAAAAAAAAAKDzqaqqqqqqttNAWFg4IiKi/U50dHQEuZeMjIy+vj5fYcutu9uPpy1CQkImJia8O0+Rs4TaSoQpKirynq5cuXLlypUduqOurq6urm6rVYI/wtOnT3v06CH4TVsO179E79zuvl1GRkbdHQIAAAAAAABAt8F78XemQ/mmroCUUzPsHQ4AAAAAAAD/ZXgvhs6FlBMAAAAAAAAAAHQypJwAAAAAAAAAAKCTYftwAAAAAAAAAPh8hw4d6u4Q4GuElFOzhIQELFsFAAAAAACA/6zPey/euHFj14Tz9UICQUBYWNcsMTGxu0MAAAAAAAAA6DZ4LxYQBkpASDkBAAAAAAAAAEAnQ8oJAAAAAAAAAAA6GVJOAAAAAAAAAADQyZByamZkZNTdIQAAAAAAAAB0G7wXCwgDJSCknJpht3kAAAAAAAD4L8N7sYAwUAJCygkAAAAAAAAAADoZUk4AAAAAAAAAANDJkHICAAAAAAAAAIBOJtxF/aanp588ebKLOu8KxcXFSkpK7bdRVVWVkJD4UhEBAADAF9LY2Hjv3r12ar28vL5sRAAAAN3g7du3ffv27e4ovgHf00BZW1urq6t3UeddlXI6efKkj49PF3UOAAAA0LnMzMzaqV2/fv0XjAUAAADgC6HT6WvWrOmizrsq5USysLD4PjZyz83N9ff3d3Z21tLS6u5YAAAAoJO5u7tfuXKlrVorKys3N7cvGxEAAEA3uHfvnqmpaXdH8Q34Pgbq7t27YWFhXXqLrk05jR07dsWKFV16iy8jLi7O39/f2tr6O/itAgAAAD579+6dMGFCW7WioqJd9//+AQAAfD1YLBb+J08Q38dAcTicrk45Yfvwbx6DwWinNjY2Njg4mMvldqhPJpPZ1NT0r0PrTJcvX2axWN0dRfe7cOFCbW1td0cBAAAAAAAA8AnffMqptLQ0Pz+/oqKiuwP5f5qamv78R2FhoYBXxcfHBwQEBP3jzJkzJ06caJktysjIsLGxSU1NTUlJcXZ2Njc3j4mJabVBdXW1l5fXy5cv796926H4V6xYoaam1uqoPnv27OTJk9XV1U+fPvXx8WEymW11UlRUVF9f36H78po3bx65V2tRUdHYsWMjIiIOHTrUasuqqqo5c+bk5ORQJa9evfpklm3u3LnHjh377PC4XO7u3bsLCgo+uwdBgnRzc1u8eDF5XFpaqqend+PGjf3791MN/Pz8FBQUPuP3v7i4mPoVbWho6Hj4AAAAAADwvTEyMuruEL4NGCgBde3Cui9g9erVN2/eXLJkyYEDB7o7lv+pr6+fP3++hISEhoZGv379VFRUkpOT169fLyoqytuMy+XOnDlz3bp15GlkZOSxY8fodDpV29TUtHTpUiEhId6rWCzW5cuX165da2Bg8ObNm127domIiLTaQEpKSlJS8vHjx6tWrRI8+Hv37l28eFFdXX3btm1cLreiomL58uUTJ04ka5OTk1esWGFjY/P48WNnZ2crK6uePXvyXl5RUbF169YrV66UlpYKCQnp6uoeOXLExMSErPX09IyIiKDRaHzjMGHCBN5MSkRExLlz56SkpLKzs1kslrS09IIFCwYNGtQy2qKiIisrq+Tk5J9++oncaev169cjR440MTH5888/e/Xq1dZjxsbGqqio8A6asLAwX2DteP78+YEDBw4ePHj48GFHR0cBr6IIGOTdu3fZbDZ5LCMjIyEhYWtrO3To0KampuzsbHFx8YcPH3K53CNHjsycOZPL5crLy/fr149sb2FhweVyo6KiqN7++usvYWHhGTNmkF9Y2L17d35+fl1d3ZQpU8TExDr6CAAAAAAA8J35PvZi/gIwUAL6ulJOHA7n3bt3BQUFampqampq1Pt/cXExm82Wk5Njs9lPnz5VVlYeMGAAOe+DnKBRW1tbUFAgJCSkpKTU3Q/xP6NGjYqLiyOPRUVFFRQUREREeJMaV65c0dXVpU737du3b9++VruqqanR1taWlJQk81kEQdjb2/fo0YPL5W7fvj05ObmdBtLS0ry5lfaVlZU5ODhoamqOGTOGwWAwGIzr16/T6XQq5UTGLyEhQSbCqAQZqaCgYMyYMdLS0kuWLNm7d6+Li8uLFy8mTJhw48aNyZMnEwSRn5+fmZk5e/Zs3qsiIiJ4P8pYWlq6dOlS8ruHJ0+eJG+6cOHCH3/8kS/a6OjoRYsWsdnsmzdvUhEOGDDA3d39t99+MzY2vn79uoaGBlkeFhY2c+ZM6lphYWEGgxEeHv748eOUlJSEhIQff/zxr7/+4u0/MzPzzZs3lpaW5MgoKCiQ5dXV1UOHDs3KylqxYkVZWRnVvrq6WkpKijzOy8urq6vjTSBKSEhQ39FsP8gXL148fvy4urr65cuXvXr1cnJyMjAwGDBgQEJCQmlpqaqqan19/bBhw8hLpKWlHzx4MGvWrO3bt8fExKxcuXLXrl0yMjI1NTV8w3Xt2rXLly+/fv1aQUFBX18/KyvL1NQ0NjZWgN8LAAAAAAAAgI75ilJOT58+Xb16dUZGBnmqp6d3/PjxwYMHEwQxfvz40tJSe3v7q1evkiu5li1btm/fvhkzZmRlZREEcf78+fPnz/fq1evVq1ddEVtkZCSZpPjsHnR1dcPDw/kKJSQkqAzU4cOHIyMj+W5RWVn5888/u7q6ioiILFy4UFRUlEajFRQU+Pr6mpub9+3bl8vl9ujRgyCITzYg5x+Ji4vzJYm4XG5dXZ2cnByZMJoyZUpTU9OdO3cGDhxIEMTRo0evX79OzcMiZwORt2v1MRctWiQnJxcXF0c+7LJly1RVVadOnerk5PTy5UsyeaSgoBAYGMh71ciRI6njjx8/Tps2jc1mp6SkqKmpEQSxatWqiIgIvo3b79275+7ufu/ePSUlpZSUFCqVQ9qwYYOmpuaOHTuo8YyJibG2ts7IyKirqztz5kxGRkZRUdGZM2eCgoK0tLTU1NSYTGb//v3Jxu/evSOX3YWFhfn4+BQUFDAYjD59+hw7dmzVqlVcLtfCwkJERMTHxyciIoJaHJeQkLBu3bqHDx+SI7x169YLFy7wRvXzzz9fvXpVkCATEhKWL18uLy9fUlKira2dnp7u6+t7/fr12bNnu7q6zp07V1xcvLi4+M6dO7a2tnFxccOHD799+7aDg8PMmTN37ty5Zs0aGRkZERERvoWNu3btCgoKCggI+O2331r98QEAAAAAAAB0lq9lL6fq6mobG5uMjIwJEyZ4eXmNHj368ePHc+bMaWxspNqEh4evXbt2yZIlBEH88ccfsbGxCxcuJNMEI0eO3Lhxo5OTU1fE5uLi4u/vv27dOmNj467on9SnT59h/9/AgQOTk5Nzc3PJSVIeHh6jRo1ydHQkZwAtWLBg6dKlQ4cO3bBhgyANCIJQVFTs0aOH+P8nISGhqKhIEERJScmoUaMqKysvX748c+ZMe3v7V69e7du3z8zMzMDAgIqzsrJSTEys1exbeXn5zZs3d+3aJSsr+/DhQw0NDVVVVYIg7OzscnJySkpKPjkIqampo0aNys3NjYqK0tPTU1JSEhYWvnHjxvTp08mJWqWlpZs2berbt6+ZmVlZWZm6urqKigpfvok0a9asp0+f9unTh5ysZGtrq6+vP3DgwIKCgqioKEVFRXFx8fnz5zOZzKysLCkpKXV19Z07d5LXqqqqfvjw4fjx4wsWLPj48WNMTMyDBw84HI6hoSHZYNGiRc+ePTM0NKyqqiKThkVFRTY2NoWFhdRu7n5+fiUlJWX/mDVrVstVe20FaWtrW1tbu3//fmFh4StXrty9e1dWVvbZs2dOTk5v3ryJjo4mf5qnT5+eMGHC8OHDyayoj4/PsmXL8vLyyDmAMjIyfCmnPn36TJw48fLly5/8QQAAAAAAAAD8S1/LLKc7d+6UlZXRaLRTp07Jy8uPHTtWX1//3bt3iYmJ1EeLly9fTk63SUtLe/z48dWrVw8ePHjnzp03b97o6em5uLh0RWAuLi5+fn7r1q07cuRIV/RPmTt37ty5c3lLfHx8yKcmT1++fGllZeXu7v7TTz+RJRcuXFi/fn1sbCyZC/tkA3IaVMtZTuTiREVFxYsXLw4ZMkRRUXHDhg3r1q27cOECjUa7desWb/s3b97wLdPjcDgODg4bNmyorKwkCGLIkCEcDicqKsrc3JxsQN6xqqqKzG21Y/DgwXPmzFmxYgU14Wj16tUsFmvXrl3kqYyMzJUrV8aNG/fnn3+amJhMnjyZd10bH3LpX0RExLx580RFRS9evCgiImJhYWFhYUEQhLq6upKSkrS0tIeHx/Xr1+/evUsuSyQDnj9/fkpKyoABA548eTJixAgTE5NBgwaNGjWKnKi1YMECCwuLpKQkaWlpMlP2yy+/1NTUPHjwgNqYKTMzMygoiNqH69mzZ9ra2gIGSU4iu3TpkomJCTkBjSCIHj16mJiYaGhoZGdnW1hYXL16NSYmJiIigqyVlpYm87PUfmFqamoPHz4kCILNZsfGxpILD8eOHevp6VlfXy8uLt7+zwIAAAAAAP5rEhISsEuRIDBQAvpaUk7kFBhJSUl5eXkyHUCWl5aWUm2ofZH79u37+PHj4uLiro7qi+WbWrpz585vv/22YMECcmZNVVWVjY2NlpbWhg0bqLWHzs7O58+fX7Zs2dOnT+vr69tvICIi4u/v3/5Nx48fTx7Mnz8/JiYmJCSEIAhvb28/Pz8yM1JXVxcWFsa7p1JFRcWGDRtCQ0OtrKzIlMqtW7cePnz47t27BQsWkG0uX74sJSWlqan5yaeWlJTk3Qbe1dU1JCTEw8NDR0eHLBETE3v58qWAKxwZDMbBgwf37t07aNCgK1eu8G4XxWvt2rXjx4/n++8LDw8PclLSiBEjzp49GxcXxzc5SF5eftq0aRwO5/jx47/++qucnFxkZOQPP/xANWCxWNXV1VTKqampqUNBFhUVxcTEkKNRXV3NZDLl5eXpdPrz588lJSUZDMby5csnTZqk80hryAAAIABJREFUp6c3efLkBw8esFgsOTm56OjoqVOnkj3o6up6e3vn5eXl5OTMnj07JydHUVFRV1eXxWKlpaXhCwsAAAAAAMAnMTERmRRBYKAE9LWknMi1RdXV1YWFhSoqKtQH78lyErltE0EQZC25aIvMPlBf9epEnZtvCgkJOXLkCN93wVr9OP2HDx+OHj36+++/m5qaHj16lCxMS0urqKi4ceOGiIgI9bB0Ov3QoUMbNmwoLCzMy8trvwG1QfUnPXnyZM2aNXFxcR4eHm/fvhUVFaXyJu7u7sXFxc7OzuT0KHLWTHV19fnz562srAiCGD169Nq1awmCsLS0NDY2Lioqcnd3DwsL27dvHznXicvlFhQU8G7eRBBEdnY2uXUUhcFgrFmzJjg4eNWqVdu3b+et+mS+qbS0NDY29vbt2+fOnauqqrKysgoMDJSRkeFrJiQkRP4iycjIDB06NC0tTUFBgcr4UIvgDh48uGXLlgULFlhbW1PXcrnc58+fR0VFnThxIjc319zcPCgoiG/relNTU979p2xtbaurqwUPkpzYRU58i4mJ4XK5ZPKRnIolJSXl4eFBTlkqKyt78uTJsWPH/P39LSwsZsyYcenSJSEhIXNzczExsblz5378+FFZWbl3794EQRgYGPj4+AwdOrT9MQQAAAAAAAD4l76WlNPEiRPJDXTs7OymTZtGfjhs0KBBvLsI+fv7s9nsDx8+pKenEwRBfvWMzKSEhYXV1NT88MMPnbWdU6fPb5KUlFRWVm75KXpyN27Kli1bDh48SKfT165de+DAASq9Mn78+Ddv3ggLCzs6OiYmJpLzfQiCGDduXFJSEjkO7TcQRGVlpbW1dUxMjLKy8sWLF8kR5nA4ZG1MTMz+/fuXLFlCTpAh82WampqnT5+mvrsXFhbm4uIiIyPj6enp5ua2e/duGo22c+fOTZs2kQ2amppERUWpTZFI+fn51F0KCgq8vb1PnTrFZDJdXV3d3d3bCZjFYrWcPXT16tXFixcLCQlNnDjRxcWFWpjJZ/To0X/99ZeUlBSLxSKXpJ04cYJaxkhmCQ8fPpySkrJ8+XI/Pz/ea0+fPk1umKWnp7dnz565c+e23Kdp6tSp6enpVHl5eTnv7LD2g3z9+rW/v7+Dg0N4eLibmxuDwRg9ejQ1y4/Muzk6OpLLIV+/fr1v375r164ZGRm5uLiEh4eTKUIVFRUPD4/NmzeLi4tHRUWRkaioqKxataqdIQUAAAAAAADoFF9LyklcXDwsLGzTpk2xsbFPnz6l0Wg//fTTwYMHqfk1BEE4OjpGRka+f/9eWFh48+bNenp6BEGsXLnyyZMnaWlpFy9eLCsr65SUU2flm9LT042NjQ8dOmRgYDB9+vTp06fzNYiPj+ebGrNp0yZpaemFCxeSc7h4keknAwMDISEhGxsbcl+hDjX4JBkZGWdnZ3NzcycnJwkJCbKQ2vtp0qRJd+7cofZQX7Jkiby8/MyZM3mnHamqqp45c4Y8dnZ2HjBgwNSpU8n5NSQ3N7cNGzZQC+VI69ato5Jx8vLyb9++nTBhgqurK5XJaouDgwPv1CHSokWLevfubWxsLCsr2861ISEht27devfuHZvN7tGjR+/evceMGcPXhsViRUZGkns/8Vq4cGF9fb2pqemwYcPa6n/p0qUfP36kUk5RUVHKysoCBtmnT5/Tp0+bmppyudzy8nJxcXE7O7tW77J169a+ffveu3dv9uzZmzZt6t+/P7WTF0EQv/3225w5c8TExPi23yLnza1evZrM3gIAAAAAAAB0Ohr1ifeWvLy81q9f7+3tvWbNmo726+zs7OPj4+npuWLFig5dWFtbW1hY2KdPHyrlQe4qXVpaeuLECWtr69zcXHl5eWpP5U7XKfkmFovl7e1NHs+ePZt3fgrA1+Ddu3ehoaHkMW+GEQDgv0lFRaWwsPDzagEAAL4b2BVbQN/HQP2bnI+AvX0ts5woPXr0ID/x3iohISG+TX86V2fNbxIREaGWkgF8hdTV1fErCgAAAAAAvL6DNMqXgYESUNemnHJzc+Pi4v59P0OHDq2uri4vL++U3toSGRnp7+/fLd+nAwAAAAAAAAD4nnRtysnf39/f37+zektJSemsrtqCfBMAAAAAAAAAwL/XVSkncvdrZ2dn3k/Lf+WEhYWpvbEBAAAAAAAAAOCzdVXKidyNWEtLy9TUtItu0bm+j92/AAAAAAAAAD4P3osFhIESEL27A/haJCYmdncIAAAAAAAAAN0G78UCwkAJCCknAAAAAAAAAADoZEg5AQAAAAAAAABAJ+vaL9ZBF6mqqpKWliaPnzx50rNnzyNHjhw9erT9qxoaGsTExAS/S1NTE5PJbL+NjIwMnU6vrq5uv5mkpKSwMH7ZAAAAAAAAAP4rkAVoZmRk9HkX1tXVpaampqSkVFVVEQSxfft23trXr1+fOXMmPz9fVVXVwcFhyJAh/z7UyspKVVXV27dv6+vrEwTx6NGjkpISJpP56NGjMWPGtHXVxYsXt2zZkp6eLikpSZZkZWVxuVxtbe22LklLS3NwcKBOORzOq1evBg0axNsmICCATqfPnTuXKqmvry8tLVVXV+dtFhQUNH78+M99YgAAAAAAAOhyn/1e/F+DgRIQUk7NPnu3eXd39/3791OnvCmn+/fvT5kypa6ujjw9dOhQZGTkTz/9xNdDSUmJnp5eq5OA2Gz2rVu3Bg8ezFu4b98+dXV1DoeTlJREEISGhsbr169PnjwpLi7eVpABAQFr1649d+4clW8iCCImJmbbtm1+fn729vatXjVmzJgXL15QpzU1NWpqarwllNzcXOo4KCgoJCTk+vXrbQUDAAAAAAAAXyF8hU1AGCgBIeX0bxkZGXl7ezOZTFdXV95yLpe7dOnSurq6hQsXHjhwwNXV9cSJE0uXLn3z5o2QkBBvSzqdXlhYmJ2d3bJzQ0NDvpLExERfX18jIyN3d3eyJCUlxcLCoq18U2Vl5apVq+Lj42NiYgwMDHirnJ2dtbS05s6dm52d7eHhwVv16tWrgQMHEgRhbm4eFBR09uzZBw8eNDU1VVdXW1paEgTx008/LVy40NLS8t69ewRBhIeHZ2RkkNdev35dTExsz549VG/Dhg2bMWOGYMMJAAAAAAAAAN8DpJz+LTKZEhYWxleenp7+8uVLgiDWrFnTu3fvdevWnThxIj8/Pzk5mW8OHo1Go9FoAwYMaNk539Sn58+fW1tbBwUFURkcFouloqLCu/yN0tDQ4Ofn5+npqaiomJaWJisr27KNubl5fHz8mjVrGAwG1SA5OXnRokWZmZkEQeTn57PZ7LS0tNWrVw8ePNjY2Pj48eMPHz6MiYnhcDhv374lL7l8+bKMjIyOjs6uXbs2btzYo0eP9+/fR0ZGrly58vHjx1lZWUg5AQAAAAAAAPyn4It1XYXMNxEEoaamRhAEtbcRVd5R165dmzRp0s6dO3nTN5GRkTIyMqamprwtMzIyXFxcBgwYEBERYWlpqamp2Wq+iaSjoxMTE0M1YDAYtra2Li4ufM1qa2urq6s5HE51dTW1VJDX9OnTnZyc5OTkJk2aNGXKlLFjx2pqajo5OZmbm3/e8wIAAAAAAADAtwspp2YJCQmd22FDQwN5QM5UouYrUeUdUlNTc/z48XPnzi1btowqrKur27x58/bt22k0GlXo6OhoYGCQn58fGhp6584dcotxARUVFU2ePNnExMTOzo6vKjg42MvLq7Ky0svL6/Lly+10snv37u3bt/v4+HTk+QAAAAAAAKCbdfp78fcKAyUgpJyaJSYmdm6HCgoK5EFlZSX1n7zlHSIpKXnt2jUzMzPewh07dqirqy9evJi30NXVtbi4ODg4eNy4cR26RXp6uoGBQf/+/f38/FrWenh4+Pv7Kygo+Pv7//rrr+30ExAQEBISwrulOgAAAAAAAHz9Ov29+HuFgRIQ9nLqKqNHjxYWFm5qakpNTe3bt29KSgq5bRPfHt6fh8vlbtu2LTQ0NDY2lq+qb9++He2ttrb2xIkT7u7u69evd3Nz450zRVm/fn3Pnj1LSkpsbGxKS0u1tLTa6s3U1FRYWLi2trZ///4djQQAAAAAAAAAvg9IOf1bV65cOXv2bGFhIXk6c+ZMgiB8fHxUVVUXLlx46tQpJyenuLi4S5cuEQTxyy+/qKqq8vXA5XLZbLaNjU3LzisqKrhcLl8hk8lcsWJFampqfHy8hobGZ0fe0NCQmJh48+bNgIAAZWXl0NDQKVOmtNry0KFDVVVV5KI5sqRnz55tdXvv3r2ePXs+ffp0+/btnx0bAAAAAAAAAHzTkHL6t16+fBkeHk6dksf79u0jCOLo0aP19fUhISGHDx+m0+k2Njb+/v4te2hqaiIIYvbs2S2roqOj2Ww2dZqXlxccHOzt7W1qahoXF9e7d+9Phsdiscj++TQ2Nuro6JSXl5ubm/v4+FhZWbU6uYkgiAULFkhISLTaM+/piRMnrl+/XlxcvHXrVjExsdLS0szMzPXr12dnZ8vLy38yTgAAAAAAAAD4niDl1MzIyKj9BgwGIyoqatKkSUpKSrzlW7Zs2bJlS6uXSEhIBAcHHzt2rKCgQFlZuVevXq02U1RULCws5OuWZGZmxntVdHR0ampqWFiYsbGxYI9FGBsbUx/L4yUqKnr//n0lJSVqX/O2rF27VlFRsWV5VVXV0qVLqdMhQ4bo6uoaGhpSJZaWlgRBcDicjx8/ChgtAAAAAAAAdJdPvhcDCQMlIKScmo0dO7atqsTExIMHD6anp589e7bVxFD7ZGVlZWVl22lAp9Pb6pYv17Ny5cqVK1d26O66urq6urqtVrVc4tfS48ePJSQk2poAlZubSx6cOnVKWFhYSEioZRtra2veiVoAAAAAAADwdWrnvRh4YaAEhJRTmxgMxqlTpwIDAysqKoSEhC5evPgfTGT26NFDkGZiYmJtVQkLC39yIhUAAAAAAAAAfGeQC2gFOa3p0aNH5C5I4uLi58+f/w/mmwAAAAAAAAAAPg9STv9DTWuqrKykttxGvgkAAAAAAAAAoKOQcmrm4+Nz9OjRysrKQYMGVVZWUuX19fVWVlbdGhoAAAB0ORUVlc+uBQAAgP+awsLC7g7hG4CUU7P6+vqkpKRLly79+eefGhoa/fv3f/78eUFBAUEQy5Ytc3d37+4AAQAAoKuoqKi08w/H9msBAAC+G4cOHdq4cWN3R/ENOHToUHeH8G2gd3cAXxFZWdmlS5fGxsYeOXKkZ8+e1dXV48aN09LS8vf3d3Nz6+7oAAAAAAAAAAC+GUg5tUJfX//48eNJSUnm5uY0Go1OpwcGBh47dqy74wIAAAAAAAAA+DYg5dQmatLTlStXpk+f7ufnl5iY2N1BAQAAAAAAAAB8A7CXU7N2vkmnr6+vr6/PYDCioqL69++vpKT0ZUMDAAAAAAAA6HL4VruAMFACQsqp2dixY9tvICsra29v/6XCAQAAAAAAAPiiPvleDCQMlICwsA4AAAAAAAAAADoZUk4AAAAAAAAAANDJkHICAAAAAAAAAIBOhpRTs4SEhO4OAQAAAAAAAKDb4L1YQBgoASHl1CwxMbG7QwAAAAAAAADoNngvFhAGSkBIOQEAAAAAAAAAQCcT7u4AoHVVVVXS0tLk8ZMnT3r27HnkyJGjR4+2f1VDQ4OYmFhH77Vly5axY8dOnz6dPGWz2eQBnU6n0WhkSVNTE1WYnJxcVFTE24OQkNDMmTM7el8AAAAAAAAA+F4h5fQ1qqysVFVVvX37tr6+PkEQjx49KikpYTKZjx49GjNmTFtXXbx4ccuWLenp6ZKSkmRJVlYWl8vV1tZu/3YxMTFUwujDhw8DBw7s16/fx48ft23btnbtWoIgQkNDXVxcCgoKevfubWVllZub27t3byUlpVOnTi1evJhOp/v4+FRWVpI9pKWlubm5RUREEAQREhKioKAwefJk8vj169c0Gk1CQqJPnz7jxo1TV1fni+TMmTPjxo1LSUl5/fo1QRBSUlJDhw4lL6c8e/YsIiJi3rx5/fr14y0PDw+/e/cuk8lUU1MzNjY2NzdvvxwAAAAAAAAAug4W1jUzMjLqus5LSkrU1dU1W6OhoZGdnc3Xft++ferq6hwOJykpKSkpSUNDo6qq6uTJk+3kmwICAhwdHb28vKh8E5lLMjAwOHfuXDuxNTY2pqenb9++3dLSctu2bQRBDBs27MWLF+Qxyc7OLjc3d/jw4bGxseRMq7Vr1+7du1dZWdnT03Pv3r1CQkJU419//dXW1pY8DgoKioqKoo4vX75cWFiYlZX1xx9/DBgwYMGCBfX19dSFtbW1zs7OcnJyZMuioqK0tLQ5c+ZYWFhwuVyqmaenp7u7u4+PD+9TODk5rVixQkZGZtSoUUwmc82aNe2XAwAAAAAAAJ8ufS/+nmCgBIRZTs3Gjh3bdZ3T6fTCwsKWqSWCIAwNDflKEhMTfX19jYyM3N3dyZKUlBQLCwtxcfFWO6+srFy1alV8fDyZYOKtcnZ21tLSmjt3bnZ2toeHB2/Vq1evBg4cSE4a0tbWPnnyZHx8/J07dzgcDp3+6USknZ1djx49Xr16ZWBgQKPRqGV3GRkZqampVJqJj6mpqZeXF3n8/PnzH3/8ccOGDb6+vmTJjRs3Ro0apaCgwNvyyZMnI0eOjIuLMzExIQiioqIiLCxs165dXl5ee/fuFRYWJnNVJ06cuHnz5o8//kh2xeFw2ikHAAAAAACAlrr0vfh7goESEGY5fQk0Go1Gow1oDZk0oTx//tza2jooKCj6HxEREVwu18HBoWW3DQ0NXl5eAwcOfPLkSVpaGl++iWRubh4fH5+QkMBgMKjC5OTkGTNmkMeRkZFkJAwGQ0dHp6KiolevXnydlJeX37hxg8lk3r9/Py8vjyCI8+fPP3r0aODAgUlJSY8ePaKe4uLFi5MmTRJkPykdHZ2dO3eePn26rq6OLAkPD6eiovzwww9CQkIfPnwgT8+fP6+jo7Np0yaCIK5du0aNA4fDqa2tpa4is2ZtlQMAAAAAAABAV8Mb+Ffk2rVrkyZN2rlzJ2/mJTIyUkZGxtTUlLdlRkaGi4vLgAEDIiIiLC0tNTU1ZWVl2+pWR0cnJiaGasBgMGxtbV1cXAiCYLFYZ8+eTUtL43A4jx8/1tHRKS8vV1RU5OuhuLj4woULHz9+vHr1alZWFkEQ169fDw0NZTAYoaGhoaGh1Oyh+Pj4kSNHCvi8xsbGjY2NZIdsNjsqKorawpwSEBDA4XBGjBhBngYGBjo4OAgLC9vZ2QUGBpKFcnJy8+fPnz179vTp0w8cOPDs2bP2ywEAAAAAAACgqyHl9LWoqak5fvz4uXPnli1bRhXW1dVt3rx5+/bt5JfjSI6OjgYGBvn5+aGhoXfu3CG3GBdQUVHR5MmTTUxM7OzsCILw8/PT19efOnVqdHT03bt3TU1N8/PzlZWV+a7S0dEJDAzU1NQ8cODAlClT7Ozs6uvrs7KyGAxGWlpaVlbWli1byJYFBQUtM1Zt6dGjB/mMZK5KUVFRS0uLrDpz5szAgQOVlJTWr19/5MgRcgf09PT0p0+fkpEvWLAgKiqqpKSEbH/27NlLly4pKioGBASMGDFi9uzZ5Hf32ioHAAAAAAAAgC6FvZyaJSQkdO9qTElJSWqlGGXHjh3q6uqLFy/mLXR1dfX29paSkuroLdLT0y0sLAwNDf38/MiSWbNm/fzzzwwGY8aMGSYmJlJSUrdv3/7ll1+oS16+fNm/f3++1X/U7uAnTpzYtGmTkpISVSUkJCR4Tic/P58giD59+rRcVffzzz//+uuvUlJSGhoaoqKiZGFAQICioiK195OoqOiff/65YcMG8nT69OnkJKmYmJipU6eGhoaSyam2ygEAAAAAAIBXt78XfyswUALCLKdmiYmJ3R3C/8Plcrdu3RoaGnrq1Cm+qr59+3Y031RbW3v48GFjY+NFixZduHBBQkKCLFdXVx8wYMDIkSOFhISGDh364cOH+/fvT5w4kUyBvXnzZt26dcXFxVQ/cXFxly9fNjExUVdXV1dXLykpGTlyJHn8/v17giA0NDSKiooEjOrUqVODBw/u168fQRARERG8KafevXvr6uoOHDiQyjexWKxz586NGzeO8Q9TU1NqbR2vSZMm9e3bNzc3V8ByAAAAAAAA+Arfi79aGCgBYZbTp9XV1aWmpqakpFRVVREEsX37dkGqeHG5XDabbWNj07KqoqKCy+XyFTKZzBUrVqSmpsbHx2toaHx25A0NDYmJiTdv3gwICFBWVg4NDZ0yZUrLZnv37tXU1Pzzzz85HM7Ro0fJhNTMmTOrqqoMDQ1VVVVTU1N9fX2zsrJOnz7t5OT04MED8kIVFZW0tDTeWU4mJibt/N1jsVjV1dUsFuvVq1d+fn6hoaHkt+0yMzOrq6vbXyEYGRlZX19/9uxZ6st9xcXFqqqqjx496t+/v7+//6JFi8hIIiMj8/Ly9PX1y8vLWy3/7PEEAAAAAAAAAAEh5fRp7u7u+/fvp05580rtVPFqamoiCGL27Nktq6Kjo3lXouXl5QUHB3t7e5uamsbFxfXu3fuT4bFYLLJ/Po2NjeR24Obm5j4+PlZWVrwbQlGOHTt2+vTp5OTkxsZGOzu7iIiInJycUaNGycvLT5s2jSCIkpKSyspKXV3dXbt2qaioPHjw4MaNG+S1DQ0Nd+7cIb9wp6Ghoa2tbWtr6+npWV1d3eo8LF9fX19fXzExsT59+owfPz4lJWX48OHkqjpLS8tWw6MEBgbOmjWLyjcRBKGkpPTjjz8GBATs3bv32rVrO3bskJOTY7PZTU1Nu3btmjx5MoPBaLX8k0MKAAAAAAAAAP8SUk6fZmRk5O3tzWQyXV1dBa/ipaioWFhYyDsbiGJmZkambEjR0dGpqalhYWHGxsYChmdsbKyurt6yXFRU9P79+0pKSnw7MfHKzMw8d+5cbGysgoICQRD37t27f//+jRs3jhw5wmQyGxsbCYLYuXOnubk59cm86Ojo0tJS8tja2vrOnTvUg2hra/fr12/q1Klnz55dtWoV+WE76l68x3wiIiJ27NjRfsvIyMiWhVTy6/79+3V1de/fvxcVFVVVVSUfWVZWttVyAAAAAAAAAOhqeANvZmRk1FYVucdQWFhYh6p40en0VvNNZDaK93TlypUrV64UOGqCIAhdXV1dXd1Wq1RVVdu/dujQoQ8fPuQtGT9+/Pjx49u5xNPTs/0+9+3bt3fv3vbb8PH19f3hhx86dElLEhIS1AfvBCkHAAAAAAAAXu28FwMvDJSAkHJqht3mOwu5s1KHLhk1alSXhQMAAAAAAAACwXuxgDBQAsIX6wAAAAAAAAAAoJMh5fSVIj+BR3ry5Elubu6aNWs+eVVDQ8Pn3Y7L5dbU1LT8dt63or6+fvny5eRG7MrKygKOww8//JCdnW1lZZWSktL1MQIAAAAAAAD8hyDl9DWqrKzs06dPcnIyefro0aPz588zmcxHjx61c9XFixe1tbVramqokqysrBcvXghyRwaDISUlVV5e/q9jJwiC8Pf3d3R07JTeBHyE8PDwnJwcISEhgiAEvy+TyZSQkNi2bZujo2NoaChZuGDBAmpPdAAAAAAAAAD4PNjLqVlCQkJbqzGvXLly9uzZwsJC8nTmzJkEQfj4+KiqqrZTxdtDSUmJnp5eq59LY7PZt27dGjx4MG/hvn371NXVORxOUlISQRAaGhqvX78+efKkuLh4W/EHBASsXbv23LlzkpKSVGFMTMy2bdv8/Pzs7e3bf3xpaWmCIKSkpPhiI5M4HTVr1qy4uDgdHZ0zZ85MnTr1M3qgCPgIQUFBvXr1On36NEEQHA4nMDBQRESErFJTUzM3NycI4sGDBwcOHOC9qry8fOHChZKSkr169fL19VVSUjI1NbWzs9u4cWNaWtq/CRsAAAAAAOCb0857MfDCQAkIKadmiYmJbf3GvHz5Mjw8nDolj/ft29d+FS86nV5YWJidnd2yc0NDw5aR+Pr6GhkZubu7kyUpKSkWFhZt5ZsqKytXrVoVHx8fExNjYGDAW+Xs7KylpTV37tzs7GwPDw/eqlevXg0cOJA6pdFo5MG7d+9SU1NTUlIePXqUmJh48eJFMl/DKz09XUhISEdHh0xL0el06nKSgoJCUFBQZGRkq1k2EpvNLi4uFhUV5b2WzWb37t2bt0SQR7h///6TJ0/s7e2zsrLIRYLZ2dnUranVggUFBdXV1bt376Z6eP/+vY2NzfDhw8nTQYMGEQTx008/LV26NDY2dsKECW0FDwAAAAAA8P1p570YeGGgBISU06dt2bJly5YtHa3iRaPRaDTagAEDWlbxJWWeP39ubW0dFBQ0Y8YMsoTFYqmoqDg4OLS8tqGhwc/Pz9PTU1FRMS0tTVZWtmUbc3Pz+Pj4NWvWMBgMqkFycvKiRYsyMzNZLFZmZmZGRsbTp0/JCUFSUlJ6enp6enq6urovXrwwNjamugoKChIWFra3t4+Pj7979y65Ei06OnrHjh3UnKAzZ84EBwcfO3ZMR0fH0tKS79HCw8O3bt1KnlZUVEyYMEFISIg3wZSdnV1bW8uXXGv/Eerq6hwdHb29vW1sbMgqLy+vffv2iYmJtRwNWVlZXV1d8lhSUlJbW1tBQWHcuHG+vr5aWlq9e/cmf1hTp04NDQ1FygkAAAAAAADgsyHl9BW5du3akiVLdu7cSeWbCIKIjIyUkZExNTXlbZmRkRESEhIUFDRo0CBLS8uSkpJW800kHR2dmJgY6pTBYNja2u7atYsgiMLCwilTpowZM0ZPT48giGfPnvXp04cgiLq6upEjRx47dox3mZ6KisqmTZvs7e1tbW23bNnCZDJ79ux59+5dIyMjqs3cuXPz8/MNDQ337NmzevVqqpzJZM6aNcva2poqUVBQyMnJ4QtVWlqab8LUJx+hsbEZAwYhAAAgAElEQVRxxYoVVL6pHVwu99atW2TKKTc3t6mpqW/fvnl5eUwm08XF5eHDh1RLPT09X1/fT3YIAAAAAAAAAG1ByulrUVNTc/z48XPnzpmZmVGFdXV1mzdv3r59O28ixtHR8cKFC1ZWVqGhoePGjTt58uTVq1cFvEtRUZGlpaWJiYmdnR25S1RRURG5os3d3V1eXp7cC8nOzs7MzGz69Om8106ePLmysjIpKcnAwGDPnj21tbU9evQIDw8nd1AiiYuLu7q62tjYlJWVUYX19fX29vbDhg3bs2cPb4eNjY2ioqIdHSi+R+jZs+fGjRvd3d2pO7LZ7HXr1lHTx9auXUuuv6utrZ09e/aZM2cIgiCfdNCgQTExMb6+vnp6erzbaSkqKhYUFHQ0MAAAAAAAAACgIOXUjHeqTreQlJS8du0aX+GOHTvU1dUXL17MW+jq6urt7c231bcg0tPTLSwsDA0N/fz82mlWUFAgLy/v7e3NV06j0YKDg8nlgU5OTgRBHD58WEVFZfz48XwttbW1qeOcnJw5c+ZISUnduHGDbwaTmZlZZmYmb2F1dfXnPYKuri51ra+vr76+PpXMkpGRIQ8qKirIpXMcDocsMTY23rlz5927dyMiInh7++x90wEAAAAAAL5d3f5e/K3AQAkIKadmX9vWX1wud9u2baGhobGxsXxVffv27WhvtbW1J06ccHd3X79+vZubW6uL1yhqamqnTp1qtcrExIQ6TklJ2bt37+3bt9vqjcvlnj9/ftWqVcuXL/f09Gy5lXh8fDxfCfnhvM94BN6liAsXLrSzs2u5l1N5ebmCggJ5QOahBg4cWFlZuXDhwtGjR79580ZFRUVCQoJcb6ihodFWJAAAAAAAAN+lr+29+KuFgRIQUk5fApfLZbPZre43VFFRQX1SjcJkMlesWJGamhofH/9vch8NDQ2JiYk3b94MCAhQVlYODQ2dMmVKqy3pdLqwsHB6evro0aPJEjabXVZWpqSk1Gr7qKgoBweHgIAA6nNvvEpKSv7++29vb+/KysqQkJBp06Z9gUf4pMePH69cudLKyurVq1fGxsZcLnflypWNjY0sFosgiL///ltSUnLFihXk3uS8yTUAAAAAAAAA6CiknL6EpqYmgiBmz57dsio6OprNZlOneXl5wcHB3t7epqamcXFx5EKw9rFYLLJ/Po2NjTo6OuXl5ebm5j4+PlZWVu1MbqLRaPPmzZs4ceKQIUMaGxuLiopKS0tlZGQqKir4WqalpR04cODmzZsXLlyYPHlyy66mTZt248aN0aNHb9682dbWtq3dmh4/frx27VoRERHewrq6uo4+QnFxcVxcHG8Jh8O5cuUK730NDAxERUUfPnwYGhpqaGhYV1cnJCQ0bdo0eXn57OxsQ0PD6dOnp6SkLFmyhBzPa9eu3bp1q62xAgAAAAAAAIBPQsrpS1BUVCwsLGx1xpCZmVmvXr2o0+jo6NTU1LCwMGNjYwE7NzY2VldXb1kuKip6//59JSWllivaWhUYGLh79+7CwkIOhyMuLi4nJ6esrMzXpqmpyc3NbdCgQS9fviR34G7p999/DwwMbGt6FEVLS+vw4cN8Wybt2LGDd86XII9QWlrKt3u6g4PDzZs3eUvU1dULCgrs7Oyo7/pt37590qRJGzduJAji7NmzK1euVFZWJjelunLlyogRI0aOHNl+/AAAAAAAAPCdKS4ujomJ+fnnn9v5KDwIDimnZgkJCV23GpNOp7eVglFUVOQ9Xbly5cqVKzvUua6urq6ubqtVqqqqHepKVVW1/UuEhYX5dtpuSUdHR5B7ycjI6Ovr8xW23ED9k48wbNiwwMBAQe5oaWlJHe/evZs6njhxYnZ2NnWanJx86NAhQToEAAAAAAD4nnTpe/E3QUlJqX///kZGRsOHD9+4cWPLl1YSBkpA9O4O4GuRmJjY3SFA1xLwI3SHDh1qK4UHAAAAAADwHcN7Mfk1uoCAgKSkpJkzZw4fPtzLy4vBYPC1wUAJCCknAAAAAAAAAIBmRkZGISEhUlJS5eXlBw8e/OGHH+bMmZOcnNzdcX17kHICAAAAAAAAAPgfIyOjoKAgSUlJGo3W1NT04MEDGxubtiY9QVuwl9P/qKiodHcIAAAA0D3a/2cA/pEAAAD/Eb///nt3h/CVamxsLC0t3b9/v4+Pj7m5eXeH821AyqmZkZFRYWFhd0cBAAAA3UBFRaWdfwa0XwsAAPDdwK7YvOLj4+fNm1dfX08QhISEhLi4eM+ePRcvXmxjY/P8+fPuju7bgJRTM/y9AgAAAAAAgP8yvBdTqHyTgoJCTU2Nubn5okWLqA/YYaAEhJQTAAAAAAAAAECz+Ph4W1vbpqamfv36kdOaZGVluzuobxJSTgAAAAAAAAAABEEQiYmJS5Ys+fnnn3mnNcHnQcoJAAAAAAAAAIAoLi5+8+ZNYmIipjV1Cnp3B/C1SEhI6O4QAAAAAAAAALoN3ouVlJTs7e0/mW/CQAmoa2c53b17l8PhdOktOsv9+/fHjx/f3VEAAABAN2hsbLx37147tV5eXl82IgAAgG6A92IBfR8DFRsb29W36NqUU1hYWFhYWJfeohP9/fff3R0CAAAAdA8zM7N2atevX/8FYwEAAOg2eC8WEAZKEF2VcrK2tqbTv6VVe/fu3TM1Ne3uKAAAAKAbuLu7X7lypa1aKysrNze3LxsRAABAN8B7sYC+p4GaNWtW13XeVSkndXX1NWvWdFHnXYHFYn1bAQMAAEBn2bt374QJE9qqFRUVxT8SAADgvwDvxQLCQAnoW5qI1KWMjIy6OwQAAAAAAACAboP3YgFhoASElFOzsWPHdncIAAAAAAAAAN0G78UCwkAJCCknAAAAAAAAAADoZEg5AQAAAAAAAABAJ0PKCQAAAAAAAAAAOhlSTs0SEhK6OwQAAAAAAACAboP3YgFhoASElFOzxMTE7g4BAAAAAAAAoNvgvVhAGCgBIeUEAAAAAAAAAACdDCknAAAAAAAAAADoZMLdHcBX6tCGDd0dAgDAf0hKTs7vJ06oqqp2dyAAAAAAANA5kHJqZmRk9P/OGYyNU6d2WzQAAP8xboWFKxwcTpw9i6wTAAAAQHfhfy+GNmCgBISFdc3Gjh3b3SEAAPx3yUhI/OngsMLB4cOHD90dCwAAAMB/FN6LBYSBEhBSTgAA8FXo2aMHsk4AAAAAAN8NpJwAAOBrgawTAAAAAMB3AyknAAD4iiDrBAAAAADwfUDKqVlCQkJXdFtVV0cdP8nLyy0pWRMY+MmrGlisDt2lic0ur6pq/w+LzWZzOMza2vb/NLHZvD1X19dHpKQIEkNFTc2ozZsFacnlcqNSU2sbGlqtZXM4gj10s/js7A8fP3boEl4sNjspJ6fVPwUVFe1cyKipqaip+ez7Ur7Mb8jnEeSn/7a0lPrD98vT0vI//mi/w8m7dr34J8sQkZKyISiosq4uITubt43H5cvHoqOLmUxmbS1BEJN27WJzOGwO5+/k5M/7ieSXlfH+FP69sEeP8kpLBW/PYrPT8/P/zR0F/1uTV1pKjhvpxYcPLwsLLffvb2xq6tAdD0ZEHIuOpk5Nd+5s55HzSkvzy8o61D+yTgAAAADdoovei78/GCgB4Yt1zRITEzt9A7DKujrV5ctvu7rqDxxIEMSj169LmExmbe2j16/HDBjQ1lUXExO3nDuXfuiQpJgYWZL14QOXILTb/opTWl6ew/Hj1CmHw3lVVDSoTx/eNgErV9JptLleXlRJPYtVWlmpLi/P2yzI2Xm8tjZ1mpST4/n339NHjyaTLE0cjoK0NFXLYrMX+fr+uXo1edPckhKqyuH48aOLFslKSraMlkaj2Rw+/PrYsR7/PCAvQxeX3+fPn6Cj09bD8jlz795QNbVlkyY9fvOmv5KSaq9eAl5Iqqmv3xcWxldYVV9/Oz3dydz8uKMjVfj8/XsWmz2ib1/y1PfmzSIG4+iiRR26HZ8v9htCEERIfLyCtPTk4cPJ49dFRTQaTUJUtI+c3LghQ/h+DUjt//QJgmhsapq0axd5nF9W9nj//mHq6u3E8LG6uq6xsa2hkJGQqK6v5/yTPalrbKyoqWFzOI4nTlzZtElbVZXL5b4tKwuKjb22deuVpKSg2NiYHTsy371bdepUxrt3JkOGjNLUlPvnV27+sWMOEyaQz9u+KXv2uFhZ2ZuYfLIlmd4trawsYjDKqqrKq6oqamr0+vcnf3yUQ5GR7nPm9OvdW5AO2RzOYl/fJ3l5qQcOiAgJ8dWWVVXJSUoK0Zv/v4HGpqaP1dXKsrJ8zQT/W2N/9KjD+PHLJ0+mHmfj2bOz9PVP37kzuE8f8z17Wr2Kw+FwCUKITg9dt87KwIDFZh+Njr7j6vpHTExpZaWLlVUxk9nEZifl5By7fn1kv34bLS15L9/9118yEhKHFywQZEAoZNZpHr5hBwAAAPAFdcV78XcJAyUgpJw6oITJ1NuyRZjeytQwNodza8eOwf8/y7MvLExdXp7D5Sbl5BAEoaGg8Lqo6OSyZeIiIm3dIuDu3bWBgefWrJHkScfEpKdvCwnxW7KkrbfiMQMGvDhyhDqtaWhQW7GCt4SS6+NDHQfFxobExV13cWnZ7OStWydu3erZo0cxk1nCZA5YvbqytlZaQsLJ3Jz3ZZLD4USlprYaUnRaWsP8+eRx8P37LwsLG1isxqYmFpvd2NTE5nA2nD1LjcNxR0fqeS319Hxv3OB9eb4QHz9SU5N3bNedOXMvM1NOSkqITs8vK7uYkHAwImJEv367fvmloyknWUnJv3/9tYnNPh8XZ21oKCkm9uj163lHj+6wtvb45RfelhEpKbklJSeXLWNzOO/LyxOys60NDPh6+2p/QwiCCLp3b4iqKpmCCbp3r4jBMB4ypLGp6erjxw7Hj9saG1P3FfCnTxCEqLBwztGj5LGJqyvv9BneMeH+c1zPYjFqaoqZTKpWmE6Xl5bOKy2d6ukZ5+HR8nI5SUnvhQvXnzlz3cXlYU7OjtDQYerqOy9dkhQT66+o6HbxIkEQ637+mUy3HYqMnDd+vFLPngRBxGVl7ZwzhyAIZm3tXC+vXlJSIkJCLDabUVPjPmfOaJ6MnrSERC8pqbbGjfx9e/HhQxGDUVhRweZw+sjJvS4uFhUWNtHWVpGVHaCkRDZjczhkbohGoxUzmaEJCW9LSzdNnz7zwAGnKVPMR4xo2XN1fb2dtzeztjbW3b1lvokgiBGbNhUxGCLCwkJ0egOLxeZwJMXEqoOD+ZoJ8reGlF9WNqJfP+r02du347W1bceNkxIXJwiCFRLS6gjcePrUKyoqets2MgsWfP++aq9eeaWl0hISvwYH2xgZEQRhfejQcA0NO2PjKbq6fJe/LS2dN348dXruwQMpcfEZY8a0PeTNkHUCAAAAAPimIeXUAXQ6vbCiItvbu2WV4bZtfCWJL1/63rhhNGiQ+6VLZEnK69cWenptZRMq6+pWnToVn5UVs2OHgZYWb5XzlClaKipzvbyyCwr48iCviooGKisTBGG+Z0+Qk9PZ2NgHWVlNbHZ1fb3l/v0EQfw0fPhCU1PL/fvv7dxJEET4o0cZ796R115/8kRMRGTPlStUb8PU1cn3QHsTk59GjChmMmcfOvTAw0NTUVFCVPRzh42g0WhykpIyEhKS4uIiQkIiQkIXExJmjhkjIyHB5nAamppEhf/3e7hi8mStNWteFxcPUFKKz87ecu5cdX39H8uX83boaWtbUVNTWVdHvuf/6OGR6+PD20lHVdbVPXr9euv58+OGDEnKyTnj5GQ2dChfGztj43E7dvz255+hCQl95OSSX71Kz8+/9PDhH8uWqf0zRehr/g3hYzp0qNfCheTx8/fvf/Tw2BD0f+zdZ1gUydYA4B7CkJPkoERJgqAoihFzRF3FtAprXr0qqJgwIIKIuqKIOSFiwIgBFTEhKCCKKJIkKjkzpIHJ/f0o7a93ZhgHdBd397zP/pjurq6qDvjcPrfq1PljS5Z07umnFxfXNjfnlpcPtrDgOzTUx6e+pQX9bmxtjc/K2nblCtpkcTh2RkbxO3caaWouHTXqf2fOoLBUXXMzKszicOqamx1MTA4vWsRks53MzT0mTHiRnY1OV1VQ2D5jRn5l5YrTp5Xk5Lg83ufq6hVjx6JK6ltaTLS0MAyTl5FZMXZsU1sbm8ORlJBQlJU1+RokQthcrtABdwRHM7MxvXubaGv30NBQkJFZd/68dX398aVL+QJV52JjV549Kyst3cJg0Fpa7I2M+pmaSlAoPq6uK86cufzy5eFFi5Tl5IjyRTU1U/ft629mdsPLq723t+zkSRzHGWx2G4tFlZKSo1IlhQU0Rf/VtLFYqZ8+tbFYtU1NFTTajVevIpOT+xgbzx08OKe8PKOkBMWbkHIaDceJICGmpqDAd3OeZWQ8SE3V79bt8suXKvLy0xwdd0dGYhh2Y926nrq6GIbFZWV1V1c30daOfveOyeHUt7RklpZGv3v3KjfXVEfnf2PHmmhruwYFje7dW0HkbUcg6gQAAAAAAMA/F4ScOoCCYRQKxfTP36uI1J9HKGSVls4ICjq/ciXx/+SzuVzdZcvchw8XPJfJZh9/9Gj3rVtaKirv9u0TOhltnJ1dgr+/x7lzDXQ6UeB1fv7CY8cyDxxAgxe4PN67z59Xjx9voac3xMfnyKJFr/LynqSn83C86GualRuvXinLy1sbGPjfuOHl4iIvI1NaVxf19u2KsWPfFhZ+LCtDHVaUlVWUlT0cHe05cWILg1FWX4/CFs1tbaeePPnF0dGENLKjoKoKzZkifvMll5n/degNl8eLSEjIq6jAMWykjY2msrLglWqpqCwZNcorPFxaUjKjpMR/9uwZAwZQKBRymZzycnkZGRV5eQkKpY3Fsu3RIyAyUl5GJuHjx/OrVqkJu4FCsTgcIomP78yZq8aPPxYT09zWdufNm949eqD96l+nkjHZ7JqmplYmM/PAgZSCAr8bN574+Jx49Gjw9u0ZQUFKcnI/+RsigrWBge/MmR7nzgW5u8tRqeI/fULY8+eFVVXx2dkLR4zgO0QOwNlv2HB6+XJizuCDd+9OPHqEfntOnBgSHf25pube27dhz5+jEFsLg0Ekcjq4YMG0/v1jMzNlpaWHWFpiGLb05Mmds2b11NVdN3kyjuMtDIaJtjYaK/SputpMRwe9NtKSkmhuYHuYbLbomNqvQ4YQv28mJ6cUFj7z8ZESGJS0ZNSoJaNGYRjmtHXruf/9z/JrfKSfqWnirl3+N26wSfmSEnJyZh444D1t2uoJE0Q0jSK2clSq6B6K/qtpYTA8QkMNNTUZbLaRpqaZjg6DxUKBv63Tp5t7eibm5Az6Giu08PQkpgSW02j75s9fPHIkua1ZTk7GWlrVpKFq/U1NR/n5FVRVKcvL4zh+5OHDuYMHm2hrH3rwQFleXlFWtpXJnOzggON4aGxsVUPDH25uw62tDz14sOWXX/guJIiUH4qst6bm0qVL79+/z/dPAQAAAAAAAOBnBiGnL5ycnH5UVQ/evVty4oTvzJnkmSNRKSnKcnLOf062klFSEvHy5fm4OHNdXRcHh+qmJqHRBMTawODJ9u3EZgOdPvfQIf8/D2nBMKyVxUIJcVoYDKF5c6b06zfOzu7Iw4ejbW2V5eWzSkszSkpWjht3NTHx3tu3RLFHaWkh0dGjbW3LabS7KSmeEyeW1tVdfPFinJ2dy9cPeAqFYqGnh/JDsTmcViaTyBVlqqMjOL/st6NHW5nMEb164Tje3NYmNOSEYZiptnZobKzvzJkRnp6CH/YYhu2+dau0ro7BZuM4rigrKyMtve/OHR9X11Xjx4szboIQn5294vRp8p7CqipDTc37qakowXlVY2PWwYPmurotDIbrgQNzBg2iM5mKsrLn4+LmDhkiQaH8b9y4lMLCkOjordOni99u174hQqFJdh/LyvoYG4v59MnuvX3rO3PmqSdPRDTB5fFyyst7koZc1be0qMjLo9+SEhJrJ026lpjoOnDgjpkzMQzbGhFxNCYmLySE7x34XFODRuWgHOqXXrwYZWMT9fZtUm5u4K+/olld1Y2Numpq4lw4qkf8IXL77tzZO2+e0NeST25FRWZJCYfLdTQzM9TUJI8+K6iqGh8QcG3t2gl9+ojZ7jeJ+KvRVFZ+u3cvhmE7rl2zMzRcPmYMehxJublzBw9eN3nyrsjIB97eRPn0oCD0Y3VoqNC2/G7cUJWX11FV5eF4aGws7dy51RMm7L51C8XU+hgbj7WzwzAMTdqNSEhobG1FcWf9bt38b97EMGz9lCnjAwLWTppEDqV5iYy+BRUXQ7wJAAAAAOCv9gO/i//d4EaJCUJOX/yo1F90JvPIw4eXPDzIM7PaWKxNly5tmzGD/Mm0+PjxK4mJ0x0dr65dO9jC4uTjx/fayYskqLKhwWXv3qGWluTxF8iF+PhuiopNbW3BDx5U0GgiPrx3RUZSpaRoLS3SAt/bqZ8+zQsJueThMXvQIDQfJyAycuOUKZkHDpDHEGWVll5YtQqN5qhrbjbz8HgTGIgOFVRV5VVWqv8513hkcnLN2bMKMjKxmZmJubmCg2UwDDv15MmRhw/f7tkj9Chyfd06vj0Tdu+2NjAYKyxdjgijbW2JVESI5uLFbwIDUbfdDh/WVFY219XFMCz4/v3x9vbbZ8zo6eGRlJv78P37Q18Th0/s0+dCfLz4jXb5GyIUmjyFYpRiPn1CbGZmQ2vrhilTzsfFPUpLa+8pxKSlWejpkUNm9S0t5LlpN169evf5M7H5obhYWlIyKTd3KCmfPYZhZfX1KJpJLLL2trBw0YgRRxcvziotZbDZstLSNU1Ngjm228M3tVMENpf7oahokMDkQbLssrLi2tqxu3YNtrQ01NCoamxce/78ynHjvEkjetASe4wft+ygOH81aCm940uWoN88HJeRksIwzG3YMO/Ll3PKywUTP4lgZWBgqq3N5fFCY2NRzVfWrNFTU0MhPBnS5NDI5GRilBmby0Uxpr7Gxvrdul1PShI6rA8AAAAAAHQVSIktJrhRYoKQ0w+mICNDHi+AbL96tbu6+qI/zznycXU9tHAhOYuKmNKLiyfv2TOwZ8/jS5cKHvWbNatX9+5PPnw4/fvvcVlZF1+8aK+e0BUrVOTl04qKiNw6hKKamiB399mDBiXn5S09edK2R48hlpZ8qaMxDLuamKijqmopLMHK88zMV3l5A0kph6QlJTWUlG69ft3PxOR1fr6TubngWUU1NVsiIrIOHNBSURFxB4pqaiISEjZPm4ZCXTtv3NBSUfEMCxtpY6NEypXzPc4+e5ZfWXlm+XK0+eDdO/Sw1k6aNMbf38fVlUjKw+JwJDoy+KLL3xCh0Br2et26if/0/7/zV66smThRSlJy24wZW69cGWljI3QQ0OknT9xIOaQxDKug0bS/BoZCoqPPPH3aQ0MDbTa3tcVlZYX9739nnj3jCzl5Tpw4sU+ftKKiuKwsKQkJNQUFmx496Ezm86ysbVeunFq2rFf37nQmkyoltTo09PCiRVFv3+qpqTmYmLTXfzaHI9hhHMcFx9Sg1fRodLp2O++n/82bt1+/lpaSit6yhVhAsL6lpaeHh/vw4URue3Nd3ahNm2YdPJhfWblhypT2Orbx4kVtFRURdx4R868ms6SkvqWF+Luj0eko3tdNUfHOxo3EnccwLK2oCP2oaWpqr7YGOr22uZmYP/upuprBYsWkpQVFRRlqap7+mkaqsbX1UVoakVWqrrmZCDJeXbtWzEX9AAAAAAAAAP9QEHL6a+E4viUi4mpiYpyvL98hw45/brUymSceP955/frayZN3uLoKnWay9vx5FXn56qammQcO1DQ1oYS+Qjn7+kpJSrYymYIjI35xdEQfpXOCg6M2b66g0Y7GxHS0t4KurFmz/sIFHo5XNTb2NTYWLPAqL8/O0FD0lzPKp0Oj09FvJTm52YMGfaqutjcyIuJN1Y2Ny0+fDl6wgPwh3SFj7ewmOzgQgzUaW1vVFRVRMmM6k0keF3Y3JYW8/FlH/f1viFBnnj610NNDIYAOPf0Tjx+X02jrJk9GOY8O3rvnd+OGn8BsvluvXyfn559dsYK8s7SubqSNDZp7denFi+e+vpO+jpI7++zZBHv76QMG7IqM/FxTQ8QmhltbG2tpSUlKxmZkGGlpPf7wIXjBgkcfPnB5PBzHfx89ulf37hiGKcvJJebkoCTrl1++dP9zqIsPj5QtG8FxfMGxY0MtLVFuJoKMtLSjmVnEy5drJk0SrCc8Li7h48ekgIDR/v4sUtqmboqKmsrKlQ0N5OUUR9navvT3nxQYmFFScvr334UOsyLmOYom5l/N0ZiYVePHE69ERnHxzK+DgdE6hoQ1YWHE7/aGScpIS8tKS5NTtrns3TvE0tLH1RVl2kLOPns2Y+BAYnDch6Iiw69/kubt/9MEAAAAAAAA+HeAkFMH4BjG5fFmCkvGTKPTcYEP18bW1uWnT6cWFib4+3c69oEmqiTl5j768CH02TMdVdWra9cKLkOOBLm7o3zYu+bMQXuIXDmCnvv6tjfKCXmdn99DQ8Ome3ctZeUO5SpqzyALi8Rdu9yPHEGf3IIFLPX13xQUpH76xBeQojOZ5CRNDDab8TVNFVVKarCFBd9CaRrKyjqqqoO2bXu2Y0fnvmy7f12EDhlsYfH7qVPdNTRe5eY+9fFBWdK5PN7+qKik3NyTy5ahYj//G0Jgc7ktDAaby82vrDz+6NHVxMT7fx57Jc7Tf/j+/YYLF2K2bkWxOQkKJXL9+v7e3prKyuSs2Dnl5UtOnLjs6cm3xFtGScnvY8ZgGDatf38XBwdiPFdlQ0NAZOQTHx8Mw1aPHz8vJCTO1xcNRJrYp8+MoKCLq1ffTUm5uX79qrNnHUxM9s2f/zQ9fc/t29tnzEA1qCkopBUVBf76K4Zh6oqKJ588UQwYMkUAACAASURBVFVQ0FBSqmlqKqfRlOXkyLP/emhovPv0iXhPmGz26tDQ6Hfvtgm76r3z54/dtYvF4SwfO1b5z0PqMkpKehsaUqWkJCgUIuTUymSGREe3sVg23bvzVWWlr5+8e/ekwMCJgYG31q8XHKBnpKUV9vz5eHt78nxGDpdbVFtLTlEvzl9NZUPD7TdvPn5NtdbGYsVnZwe5uwteYB9j49gdOwT385GUkJCSlCTHNO97e6PI4PvPn1uZzEEWFgw2OyQ6OvrrWo04jj98/x49FAAAAAAAAMB/AYScvkhMTPzmbEwOl4thmOvAgYKHot+9I/8f/p9rai7Exx968MDZ2vqlv397ebLJ2Fwuqp8Pi8OxXreurrl5nJ3d0SVLpjs6tjd05bejR4Uua0VeJwvDsBOPHj18/76qocH78mUZaemapqbMkpK158/nlJer/zkiYGdo+LG8/PdTp6z09alSUvdTU6sbG/uZmpLnfx2LiUFJx1kcTguDMcbfH+0vq68fTBrsgL5yjz96dObpUyU5OcGZZUSL26ZPH+bj01NXt7u6OpfHa2prK66tbWpro507RxSbM2jQEB+fmqYmJ3NzFXl5JodT1dBgZ2Tk4uCACkhQKMeWLJGWlBzj7//S358vftQeHo5zSA+RLMjdfX9UlJaKSpC7u5qCQnd19fUXLjxITVVXUnq8fTsR1/vJ3xCyYzExx2JiZKSl9dTUhllZpezZ09vQkFxA9NPn8nh779zZHRkZvmoVObeRoabm3U2bpu7bl1VaGuTuLi8jc/vNmwVHj3r/8su4r1GeprY2BRmZzJKSvIoKNIqH/N7Wt7S4HTmydvJkO0NDDMMWODvfev161sGDYStXKsrKrj1/3lhLS45KLaiq0lNTi1y/ns5kJuXmRr19O2/o0JF+fgn+/oqystYGBhiGoRl5AXPnbrty5fdTp+pbWmSkpdUUFGY6OZFDTktGjfr91KmH79/36t79c3V15OvXptrabwIDhY4yG9iz58MtWzZdurTzxo1eBgaHFy0a8HX26NpJk8YFBDz+8OFjWZmOqmpcVtbO69fff/5srKV1b/Nmcnojgqaycqyv75S9e4f7+kZv2cI3X89v1qx5ISF6y5ZZ6uurKijQGQz052Cpr5+6dy/5SX3zr8YrPHyBs7OynNymS5fK6utzy8tH2doKHQIZv3MneZPL40lKSNQ1N0v+eTUAFwcHBxMTNpfrFR6O/uJamUx06FFaGpvLHWRhEXjrVh8jIyt9/WMxMTFpabXNzXJUKt+IKgAAAAAA8FMR57sYwI0SH4ScvkhKSvrmG6OlolJx6pTQNC4jevUij+CIfvcutbDw9oYNQ/4cdhFhiKWl0MgIVUoqfudObRWVby6S5TlxopawyEUzg7H0xAli01Jf397IiJxlCUVqeDxefUsL+UQdVdXUvXsjk5OLamu5PJ6stLSptjbfYI2JffvOEXbf7qSk8CWCkZWWZrDZe+bNc3FwEBET2Th16srx41MKCmqamnAcV5CV1VBS4sv5YqKtnXngwM1Xrz6Wlze2tqrIy3dTVBRMFx28YIGWioo4uZCqGhttvbwkJST6GhvzjcRBlOTkds6aRWzqdeumpawctnJlf1NT8rX8zG8IWj5M8Hd7RD/91E+friclxe3cKZgjaWDPnu/27XM7fPh1fr61gcHasLATS5fOGTyYKLDo2LHHHz7IUql+s2cLrjB4Pi5uuLX1lq/JtikUypU1axYeO3Y/NbWXgYG0pOR+NzcpSckJffrYb9iAZji2MBj73dwm9e1b39JSWFXV29BQS0UlbOVKVLmKvPzhRYtEXOnyMWOMtbQepKZ+LCsz0da+sW6d6AThgywsXvj55VVUZJSU9CL9OeiqqaXu3fvw/XtVBYXu6urKcnJeLi5mOjqi03IryMhEbdrkFR4umBFMVUHhvrd3OY2WV1FBo9PlqVRlefnu6urkCXrIN/9qVk+YYKajg0J4b/LzXQcO/OY4ODQuyXT16qKaGg0lpT3z5vEdvRAfvzUiYpiVFQqzjg8IQGEpWSr19oYNKJZHBGHRIL7h1tbiLPYHAAAAAAC6ijjfxQBulPgogpN9CMHBwWvXrj106JCHh8ff26suEBQU5OXl9f+bixaJXrH7Z9PKZMpRqd8c3sJks6UkJfkGLCAcLpfL4wkdi9EeFodDoVCkhX1D4jiOY1iH8mqDfyUejov/GqAxNX9xj0AHCH18bC5XSkJC/ExhP0RQcTH5n2gAfjhdXd2KiorOHQUAAAD+Nfi+i0F74EYJEhpBglFO/xLyAqNFhBIRUZKSlOzoAAQRS8tT/ubvUfCz6lDYEeJNPxuhj09olBkAAAAAAAAA+MAHHgAAAAAAAAAAAAD4wSDk9IXT1/XCAQAAAAAAAACA/yD4LhYT3CgxQcjpC0j9BQAAAAAAAADgvwy+i8UEN0pMEHICAAAAAAAAAAAAAD8YhJwAAAAAAAAAAAAAwA8GK9a1Q18/6MOHru4EAAAADMMwTFW1q3sAAAAAAAAA6BgIOX2RmJhIno3p5e/fpd0BAAAAAAAAAAD+VnzfxaA9cKPEBBPrvkhKSurqLgAAAAAAAAAAAF0GvovFBDdKTBByAgAAAAAAAAAAAAA/GIScAAAAAAAAAAAAAMAPBiEnAAAAAAAAAAAAAPCDQcjpCycnp67uAgAAAAAAAAAA0GXgu1hMcKPEBCGnLyDbPAAAAAAAAACA/zL4LhYT3CgxQcgJAAAAAAAAAAAAAPxgEHICAAAAAAAAAAAAAD8YhJwAAAAAAAAAAAAAwA8GIacvEhMTu7oLHfD582cej4d+x8fH5+Xlubm5ffMsJpP5PY3m5ubGx8eLLkOn0xkMxve0AgAAAAAAAACgS/yzvou7ENwoMUHI6YukpKQubL2mpmbo0KEsFovYU1lZ2bNnz4aGBsHCDAbD0dHx/v37aLO0tDQ0NFRZWfn169cimrh27ZqVlRWdTif20On0mTNnlpWVidnJXbt2nTlzRnQZNze3wMBAMSsEAAAAAAAAAPDz6Nrv4n8QuFFikurqDgAMwzAKhfLy5UsqlUrskZWVzc/Pl5IS8oD++OMPHo9XVFR09OhRDMOam5uzs7MjIyMlJNoNIIaGhnp6el66dElBQYHYKS8vHxkZeejQIXF6mJKScunSpfnz53t7e2MYxuVyuVzuli1b1NXVycWUlZWVlJTEvm4AAAAAAAAAAAD8O0HI6adAoVCE7hHcn5ycHBIS8vvvv1dVVaE99+7d09HRaS/e1NTU9L///S8hIeHJkycDBgzga0JCQkJSUvKb3auvr58zZ8769etNTEzQnvz8/CNHjmzcuFGw24J9BgAAAAAAAAAAwH8NhJx+UihVE18gKTs7e/r06RcvXhw3bhzag+P4hQsX/Pz8BGtgMpnHjx/fvXu3lpbWu3fvVFVVO9eT+vr6MWPGzJgxY+/evcTOzZs3T506VVtbW7D8o0ePnJycnJycIPYEAAAAAAAAAAD8Z0Eupy+cnJy6ugt/wmKxKBSKrKwssefp06djx47ds2ePqqpqZGQk2nnnzh0MwyZOnEg+NyMjY+vWraampnfv3nVxcTE2Nu5QvKmpqSktLQ39TkxM7Nu3L2qXKNDS0nL+/PmlS5cKPb2qqmrq1KlGRkZbtmwpLCzs4HUDAAAAAAAAAOgaP9t38U8LbpSYIOT0xaBBg7qwdS6Xi4YsEXuqq6vV1NSIgUJtbW379++/ePGim5sbl8vduHGjq6trYWHh2rVrg4KCyJPjFi9ePGDAgOLi4qtXrz579szR0bFDPaHT6ZMmTQoPD0ebGhoaQUFBgYGB5CFL3t7e/fr1GzNmjNAa5s+fX15efuTIkffv35ubm//6668dvBkAAAAAAAAAALpA134X/4PAjRITTKz7KVCpVF9fXw6HIy0tjfY8efLE1taWKCAnJxcdHY1+Dxo0KC0tbdOmTebm5vb29jNmzCBX5ePjc+jQIUVFxU5048OHD7/++qutre2+ffvQHnNzc3Nzc3KZe/fuXbhwISMjo71KcByXlpZ2cXFxcXHJyMgQvY4eAAAAAAAAAAAA/pUg5PS92traUlNTU1JSmpubMQzbtm0bcejt27dxcXGFhYWtra1GRkbu7u5GRkZCK1FVVd2xYwe5zn379p08ebK9RqlUKoPBMDY2LiwsXLly5ZEjR4hRSIaGhp24irq6uj/++OP48eO+vr5r1qxpLw3TmTNn1q9ff+PGDQMDg/aqIo/VsrGxsbGx6UR/AAAAAAAAAAAA8I8GIafvtXPnTnJebXLIafjw4XQ6ndjctWvX48ePhw8fLrrC4uLimTNn2tvbT5kyRWiBsrKy+fPns9nsV69e1dfXP3jwoNOJunEcj42Nff78+ZUrV8aNG/f69WsLCwuhJevq6nx8fCIiIqKjo0VMW8VxnBxyAgAAAAAAAAAAwH8T5HL6IjExsXMnOjk5HTp0SOiacUOHDr17925NTc2bN280NTXZbHZgYKCIquh0uru7u7W1df/+/e/evStYIDMzc+HChVZWVvb29k+ePFFXV+/Zs6enp6eIOtlsNofDEXqIwWAoKipu2rRJVVU1KSnp6tWrQuNNVVVVy5cvNzU1raysfP/+veg0aQwGg8FgiCgAAAAAAAAAAODn1Onv4v8auFFiglFOXyQlJXUuAdjUqVMxDLt9+7bgISL7koaGhrOz8/Xr16uqqkRUpaCgMH36dB8fHzMzM6EFbty4QaVSMzMzu3fvLmb3hgwZ0l5hWVnZ3NxcTU1N0YOktLS0+vbt6+HhYW1t/c3mFi9e3KHV8QAAAAAAAAAA/CQ6/V38XwM3SkwQcvo7VFdXx8fHYxg2ffp00SWnTZsm4ig535OY7O3t7e3t2zuqpaX1zRooFMqyZcvEbK69ZewAAAAAAAAAAADwnwIT6/5yFRUV48aNq6qqcnFx8fb27uruAAAAAAAAAAAAAPzlIOT018rOznZycnr//v3cuXNv3rwpJQXDygAAAAAAAAAAAPDvByGnL0Rnxe6cFy9eDB48uKioaP369ZcuXZKWlm6v5ObNm8n5wrlftbf6G51O19HR+Z6+MZlMR0dH8p6oqKjVq1cLLdy7d2/0o7a29ibJ48ePv6cPAAAAAAAAAAB+Hn/Fd/G/EtwoMUHI6YtOp/6KjIycNm0asRTdtGnTpk2bVlZWhmHYpEmTaDSajIxMbGxs//79+/XrN3r0aKGVPHnyhEirVFZWpqioaGNjo6enFxIS0l67dDpd6P6amhrd9n3+/JkoSaPRMAzz9/cfMWLEiBEjvL29b9y4MeIrVP/q1atXr15dUFCwevXq3bt3Z2Zmbtu27eXLly9fvnz8+PG6devITX/48GHXrl3kJjAMi4iI2LVr165du4KDg8khqoiICBERq7CwsLy8vPaOtqeioqKlpYXYnDhxotC07t/Tyi+//HL16lW+399sSExC60lLS9u2bdvixYtDQkK+fzXAmpoaIyMj9Og7h8Vi7dmzJz09ndhTXFwcEBDQ0NDQuUNos7m5ec+ePQsXLvTx8cnKyvpmN/ie9XcWE+0vumQAAAAAAAB+NpASW0xwo8QE87y+V25u7p07d4hN9HvPnj3oSxWNJ3r79i06qq6uLlgDi8VKT0/ftm2bnJycra3typUrbWxs3rx5c+jQIaLMmzdv9u3bR2xyOJy2traZM2eS6/Hy8ho4cKCmpiZf0IeMSqWiLr18+RLH8VmzZh08eBANYkpMTExJSfHw8MAwTFNTU0FBAcMwV1dXDMMuX77s6uqqoKBAp9P79et38OBBDMPq6uqcnZ3Jle/evfvmzZuNjY1//PEHsfP8+fOVlZVDhgxpbm7euXPn4MGDo6KiKBTK+fPnLS0thaYbb21tXbVqlYiraI+Li8uqVasWLFiANsvLy0WEGzrXSkVFRXNzM99v0Q2JT7CexsbGcePGubm5WVtb79+/PykpKSIi4nua4HK5RUVFXC630zVQqdSGhoa5c+empqZSqVQcxxctWqSrq4tWKuzcIRSf5fF47u7u+fn5165d8/X1Fd0Nvmf9ncW65JIBAAAAAAAA4N8NQk7fa/PmzZs3bxZ6SMwxKR8+fLCysjp58mRCQsKzZ894PJ6EBP/oMyMjo+XLl6PfsbGx0dHRMTExfGVMTEzQDxkZGdEtFhYWXr58mUKh6OnpvXr1Cg27aGpqYjAYtbW1RGQqNTX1/fv3GIax2Wz0A8WhMAzz9PQsKysjL3hHo9Fu377t7+8fHBwcGBhIzlrl7OwcHByMYdj79+/79Onz8uXLoUOHiuheTExM3759NTQ0MAwrKir6/PmzpqampaUlcVsqKyvV1NTQZXK53IqKCn19fRqNxmazaTRaaWmpjIyMpqYmKtzY2JiWlmZkZNSjR4/2WuHxeAUFBeXl5aampgYGBqiA0KZFqKurS09PNzY2NjQ0JO9vrx6hjRJYLFZ1dbWamlp+fr6ioiJaXnDVqlWiT2exWFlZWRQKxdramjyRs6Gh4f3794aGhnJycnwNcbnctLQ0FotlY2ODGvqmnTt3RkVF7dy5MyAg4Pjx41lZWdevX/+eQ01NTS9evEhPT7exsRHaYl5eXmlpqaqqqo2NjbS0dH19veCzFrzPQot14nr/iksGAAAAAAAAgH89CDl1vaioKFNTU1NT0/v371tbW9NotG7duvGV0dTUHDVqFPr98eNHc3NzYpOssbExJSVFdHMODg4fP37s3r07hmG+vr5ubm5of0VFRVVVFTGxi8FgmJiYJCYmqqur//HHH8nJyY2NjZMmTUJHlyxZwmKxrKysiGovX75sbW29fv364ODgBw8eTJkyRbBpW1tbSUlJNOtQhDt37kydOhXDsIULF8bFxRkbGxcWFmpoaMTExKA7069fv7CwMDRLsaKionv37jQaLSgoKD8/PyQk5NKlS7a2tufOncMwLD4+3tfXV0NDIy0tbf/+/StXrhRsJTc3d/bs2TQazcTEJDs7+8SJE1OnTm2v6fY8fPhw+/btBgYGb9++3blz54YNG9D+9uoR2ihRW11d3ZQpUywsLE6dOkUE7+7cuUOM3hR6ekpKyowZM9TU1DgcDoPBuHXrlq2tLYZhcXFxU6dONTMza2lp4RuYlpOT4+LiIikpqaGhkZOTEx4ePn78eNFPB8U0w8LChg4d2qdPn02bNl2+fFlNTe17DikrK5uYmNy6dUsw5MTj8WbNmpWUlNSrV6+amhotLa2YmBjBZy30PgsW69z1/hWXDAAAAAAAAAD/fnj70PypQ4cOiSjzr5GQkNAl7bJYLCMjI2NjYy6X6+7uHhUV9ezZM3d3dxzHg4ODg4ODBU/x9va2tLRcQrJnzx50KDMzc/JXUlJSo0ePnjx5cq9evYyNjYn96enp69evj4qKMjMzw3G8vr7+uYDCwkIWi4XjeGxs7MqVK3Ecnzt3bkpKyvPnzxUUFIyNje3t7e3t7Y2MjOh0OmrawcHh4MGDOI6vXbt22rRpRG/HjRvn6emJfp86dYpCoWRlZfHtJ+NwOBoaGrm5uTiOl5SUoJ1cLnf69One3t5oU19f//Hjx+h3SUkJGmOF+nDu3DmiKjs7O3t7+6amJhzHb9y4oaSkhDKyk1vh8Xj9+/dfvHgxOsThcBoaGkQ0PWDAgNOnT/P9trOzMzU1ra+vx3E8Li5OWlq6oKCA6J5gPe01amdnd+HChYKCAnNz8+3bt5Nvi4eHh4WFRUVFRXunczgcKyurjRs3ovLLly/v27cvj8fjcrmWlpb+/v7oxDlz5qCMTmhz4MCBREN37tzR1tZGD9TDw0NbGOJNw3EcDe5zc3MTfIgdPUSj0fr37y8pKRkWFkbsrK+vZ7FYaWlpaEYn2tnY2Ih+8D3r9p4Xudh3Xu+PvWQAwM9GR0en00cBAACAf42u+i7+x4EbJUhoBAlGOX2RlJTUJQnAjh8/7ujoqKGhER0dHRsbe/To0Zs3b4pejS4xMXHSpElEhvzXr18nJiai39bW1lFRUWiMkpKS0v3796lU6tGjR/Pz89HjR/z9/VGeKZTSaPbs2cRYJ1T/r7/+unLlytTUVB8fn5ycnMzMzMzMzIqKikWLFjk7O5eUlLx9+zYvL2/27Nny8vIYhqWnp6elpT148ADDsN9++61///7V1dXEtLuwsLB79+41NzfT6fSDBw+Sx0YJSkhI0NLS6tmzJ4Zh+vr6T58+zczMbGpq4nA4qampHb29CxcuVFJSwjBs1KhRzc3NaAoeuZWCgoI3b97cuXMHTcWSlJRUUVHpRNMLFy5EA1iGDRvWu3fv6OhoNKJKaD2FhYVCG0VJuzZt2rRz584lS5YQlT98+PDChQsZGRnoxRB6ek5OTnZ2dlxcHDplw4YNpqampaWldDr948ePa9aswTCMQqF4enpeuXIFlfn8+fOrV6/27t2LZk326NGDwWCkp6cPGDBg8+bNK1asELxMNA8RqampQRcoWKyjh3777TcrKytfX19XV1cqlTp37lw2m62jo/Phw4du3bqx2exDhw65urr27NlTWVlZ6P0X53l95/X+2EsGAAAAAADgJ9RV38X/OHCjxAQhpy72yy+/TJo0qaGhYerUqUOHDlVUVHz69Ons2bOJArm5uSYmJsTsqtbW1uTk5CtXrhBhqaampvr6er5qs7OzDQ0NUUomQbKyshQKhdiUkpIif1qjKBKGYTY2Nij1jK2tLVp4KyMjQ01NTVFR8fr16+/evZswYQIqGRoaqqWldezYMbRJpVIvXrxIrGc3adKkDRs2KCoq9ujRo70uEYj5bhiGTZ06tbS0dOrUqd26dVNUVKyqqhLjjv4JMRtOVlYWw7C2tja+VsrKyqSkpHR1dflO7GjT5Cihrq5uZWWliHraaxTDsFu3bqmoqMyYMYO8My0tzd7eXk9PD20KPb2yslJKSorIYIUKV1RUtLW1KSoqEkmLyGeVlJRISEjs3r2b2DNw4EAej4dOLC4uFuyehYUFelViYmKuXLly+fLlhQsXurq6Ojg4EGU6eqiiouLu3bsFBQUmJiZXr16dM2eOjIyMmpqatra2hYUFmnl68ODBXbt26ejoBAYGzpo1S7Bj4jyv77neH3vJAAAAAAAAAPBfACGnLoZyKvF4PElJyV69epWVlcXHx588eRLl6k5PT1+zZs3p06eJIRK7d+8eOXIkOcBRXl4uOCoqMjJSaDaljIwMfX19voQyCgoK/fr1IzaJJerpdPqZM2dQpAb9GDJkCIZhW7Zs+e2332g0WkJCAkoufunSJWdnZ2L1d2dn53PnzhEhJ01NTXt7ezFvyN27dy9evIjG8ty/f7+hoQENU6qpqSkoKCA6TASPqquriXMlJCRwHO9QK4aGhhwOp6ioiJzzW0TT7SkqKiL/njx5soh6hDaK7Nq1KzY2duTIkY8fPyaCHcOHDydyw7d3uoGBAYfDKS8vR8EmtBKfgYFBa2trS0tLfX09ir6R+2loaMjj8c6ePSs4AOfhw4dozBofNBypqalp6dKlu3fvnjt37vv37xcuXJiSkoKCiZ04hB4Zh8NBC8xdvHhx/vz5PXr02LJlC2p07NixY8eOZbFYJ0+enD9//oQJE5SUlMjPWsTzIhfr9PV27rpEHwIAAAAAAACAf71vr8MF/gaBgYHGxsYXL148e/ZsSEgIWlZs2rRpRkZGbm5uxBdyRkZGcHCwn58f+dy8vDxTU1Pynvz8/NOnTy9evFiwoatXrwqumVVRUbGH5OXLl2i/tLS0kZGRkZGRpKQk+oH29+7dW1NTs2fPnqhjUVFRDAYjPDw8+KuzZ89mZ2e/efOmo/chMzOzpaXF0dERjb3i8XgoRJKfn3/q1CmiWK9evW7duoUWaNu7dy+xX09PLyMjA41bEbMVQ0NDZ2fndevWoRgWmnwnoun2hIaGorTot2/fzsvLc3FxEXEJQhtFhyQkJEJDQ52cnJydnYmhUpWVlYWFhURbQk83MTFxcHDw8/ND+Yx8fX2HDh2qp6dnZmbWt29ff39/dLv27NlDrmfkyJFr166l0+korVtsbCyXy0VRxZfCLF26FMOwdevWGRkZrV69GsMwPz8/DocTEBCA6uzEIT09PUdHxzVr1qCQpZOTU69evT5+/IjerqKiotzcXDR0zsHBgcfjoQF65Gct4nmRi3X6en/4JQMAAAAAAADAf0JHkz/9W30z+xeNRrt48WJlZeUPbzokJMTY2LimpqasrGz48OEODg779+9/9uxZWlrax48fP378WFVVheP406dPtbS0QkNDyeey2ewePXqkp6cTe549e9azZ89Tp04Re06cOOHq6lpSUlJSUjJp0qRHjx7hOM5gMFD68NLS0n79+pHr3LFjx5EjR8h7iLSpz58/nz9//t69e/v06TNkyJDNmzez2ezJkyejfOdkY8eOXb58uYg04UL3BwQELF26lNj08vKSk5OzsrIyMzNbs2bNgAED0P60tDRdXV09PT0dHR30DY/ShyckJFhaWlKp1MGDBxPZuNEpKDqTl5cn2EpxcfGIESMUFRXNzc3V1NTQ/Wmv6fbSh69cudLQ0NDMzExeXv7s2bPfvAShjZI77OXl1bNnT5QVe+vWreiKRPc5Kyurd+/eWlpa6urqDg4O+fn5qHBqaqq+vr6BgYGurq6Pjw+RPhzH8fLy8smTJysqKlpYWKiqqtrb26O08SLExMQoKCgQleM4npSUJCsr++7du84dwnG8qKho9OjRVCrVwMBAXl5+zZo1Z8+elZeXj4mJSUhIUFNTMzAw6NWrl5qa2vHjx9HpfM+6vfvMV6wT1/sXXTIA4GcD6cMBAAAAyIotPrhRgoRGkCDk9G3JyckrV660tLRMTEz84ZVnZGQMGDCguLiY2BMXF7dlyxYXF5dhw4YNHDhw4MCBDx8+TE9PNzExiY6OJopNmjRJV1dXQ0Nj8eLFxM5Pnz71mQTn5QAAIABJREFU798/NjaW3ERhYeGoUaPQGnOzZ89mMBjthZwaGxv79OnTs2fPFy9ekGsgh5wcHR2HDBlCo9EYDMacOXMuX778A+/GgAED7t27R95TXV2dk5PD4XD4SrLZ7NzcXLQa3fe3gkKKHz9+JFZGE9F0exgMRlZWFrGkmjj1CDbaIUJPLy8vRwvbkbFYrKysLLQunqDm5ubs7Gy04l4XotFoWVlZra2tfPs5HM6nT59ycnLa2tpEnC7+8/pJrhcA8FOBkBMAAAAAwPcQGkGiiMh9ExwcvHbt2kOHDnl4ePy9Q69+Cg0NDdevX7948WJ+fr6EhISPjw8xy6ZL8Hg8tEIZgcPhUCgUSUnJzlXIYrFQWhniR3u4XC5qhcfjsdlsGRmZzrX4Tampqba2ttLS0n9R/X9nKwAAAP5BdHV1iTnOHT0KAAAAAACERpAgfbgQr1+/Dg8Pf/TokbGxcW1tLY7jW7Zs6dp4E8ryw7eHWMauc4gw0zfzGRNRLQkJib8u3oRhWN++ff+6yv/mVgAAAAAAAAAAgP8yCDn9P2JYU2tra7du3ZhM5ocPHygUyvbt21esWNHVvQMAAAAAAAAAAAD4x4CQ0xdHjx4NCQlpamrq1q1bfX19aWkp2o/juJ+fH98icQAAAAD4l9HV1e30UQAAAAD818Cke3FAyOkLBoORnJx85cqVU6dOycvLt7a2ov1UKvXChQvDhg3r6g4CAAAA4K8CuZwAAAAADMOCgoK8vLy6uhf/AEFBQV3dhX8G/vRA/2WqqqrLly9PTU2NiIgYO3YslUqlUqksFsvNzS0+Pr6rewcAAAAAAAAAAADwjwEhJyEcHR3Pnz+flpbm7e2tq6vLZrN//fVXiDoBAAAAAAAAAAAAiAlCTu0iBj3dvn171KhRixcvTkpK6upOAQAAAAAAAAAAAPwDQC6nL5ycnNo75Ojo6Ojo2NDQcP/+fRMTE21t7b+3awAAAAAAAAAAwF9OxHcxIIMbJSYIOX0xaNAg0QVUVVXnzZv3d3UHAAAAAAAAAAD4W33zuxggcKPEBBPrAAAAAAAAAAAAAMAPBiEnAAAAAAAAAAAAAPCDQcgJAAAAAAAAAAAAAPxgEHL6IjExsau7AAAAAAAAAAAAdBn4LhYT3CgxQcjpi6SkpK7uAgAAAAAAAAAA0GXgu1hMcKPEBCEnAAAAAAAAAAAAAPCDSXV1B35SQX5+Xd0FAAAA4C8X9/r18ZMn9fX1u7ojAAAAAADg3wZCTu34/NlrwoSu7gQAAADw12rIyXGfPz/84kWIOgEAAAAAgB8LJtZ94eTk1NVdAAAAAP5uqjIy15cudZ8/v6ysrKv7AgAAAIAuBt/FYoIbJSYIOX0xaNCgru4CAAAA0AW6SUtD1AkAAAAA8F0sPrhRYoKQEwAAAPBfB1EnAAAAAADww0HICQAAAAAQdQIAAAAAAD8YhJwAAAAAgEHUCQAAAAAA/FgQcvoiMTGxq7vQMSwOp6qx8VpSUqdryK2oiM/O/qGd+rv9/ZdAZzIZbHYnTox6+/bGq1c8HP8LOtVhaUVF17/15rQwGHdTUoQeYnO5Jx4/Zv75PrgdPiz0bbz88mV4XFyHuofj+P3U1FYms0NndQ6XxxOz5OeamsbWVmIzu6wst6LCZe9eFofT6dYTcnLK6us7fTq5b8W1td9fDwAQdQIAAAD+4/5x38VdBW6UmKS6ugM/i6SkpC5JAHb22TMGm71y3LhyGm1+SMizHTvEPNH/5s0+RkbHHz0aYGZmqKnZiaZ33byJYdgwKyvBQ0cePhzYs2c/U1NiT/D9+869etkbGWEYFpGQUFBZiWGYgqyshZ7eeHt7CQoFFYtISNBQUhrTuzdfhW6HD7sPHy64n09NU9P0/fuf+vhQpb68mZUNDUN9fN4EBqoqKHToEsRX09TE4nCkJCWJPTiON7e19dTVFSzsdviwbY8eO2fN6lATL7Kz8yoqVOTlo1JSpvbvj3bOCQ6WlZamfL11GIZxuNwZAwdO+1qgPUtOnHAfPvx7rnrn9evd1dVnilxkITkvb/etW1P69cMwrIFO5/B4GkpK6BAFw7JLS4f6+DzcupXD5Qbevo1hWOTr15ISEkm5uRiG+c2apSQnhwp/rqkhV5tRUoJeHgzD5GVkhL4SFApl5oEDBYcPy8vICB71u3GjhcFgcTitTCadyaTR6TMGDFg8ciRfsdrmZjUFBUmJL1F1FodT39Kio6rKV2zg1q373dyGW1t/655h80JC3IcN+33MGLTJ4XK9wsN/cXQ8++zZirFj+Qoz2eyqxsba5ua65uYGOt3eyEjo6xT2/HkvA4Nlo0e/LSw00dbW79atE1eK/hCU5eQO/PbbN68CAHGgqNPM+fPDL17U19fv6u4AAAAA4O/TVd/F/zhwo8QEIaeOmfbHH1mlpcR3LIHH42UHB0uQwgdiKqfRmlpbUQ2JubkiSi46ftx/9mz9bt2uJibmlJdvmDJl2cmTJ5ctk5bqzENMKSi49OLF/GHDvC9fRmM9uDzell9+UVdSwjBsf1TUehcXcshpz+3birKyKOR0/vnzyoaGIZaWdCYz8NYtS339Zz4+KGRz/vlzS319wTjCy48ffWfNwjCssbV1TnBwN0VFaUlJNpfbQKfvnDWLaIhCobz8+JFKuiJZaen8ykpyPEjMS6hrbl559qwclSp4IpPN3u7qavX1O2rP7dunnz4lP1MOl9vCYLwJDCTfAURZTo4IpojA97BcHBxK6+oa6HRjLS2izHh7eylJSfIbw8NxE1IBoUrr6i69eNHRmBfZo7S0W69fD7KwmLB7N7pvTDY7fNUqFLg8+fjxicePVeTlqxobqxsbTVevbmptVZKTWzlunJeLC6pBSlLy0MKFPlevHo2JmeXkFJWScnLZssl9+6Kj7keObJ42TUlOLr+y8s6bNy+ysyUolKCoKHTJZ589S87LM9XWpjOZ7z59+nT0KIZhF+LjcysqmGw2i8Nhc7ksDofL460LD5eVlkZ1Hlm8WOFr+ElHVZVCoSjJyirIykYmJ+dVVAg+JgzD7Navr2xokJaSkpSQYLLZXB5PQUam5cIFvmIuDg7HYmLIIacrCQl9jI0t9PT4ShbX1toZGRGbH4qKhllZzR08WFFWFsOwDRculNbXVzY0VNBotc3NstLS1Y2N0lJSfYyMtFVV1ZWUiJDTmrCw55mZaoqKkhISxbW11xIT/7h7187ICL0w5BbFvFIMw4pqauYPG0ZsXnrxQlFWduq3YpcAiABRJwAAAAAA8P0g5NQxAXPmtLJYfKGlqsbGKXv3diLehCJNKJ5CoYg6v6Cq6mJ8/JFFizAMszM0XHT8+JJRo66sWSO0cHpxsaSEhLWBAQooSFD4665vaZkTHLx+yhQiwJFfWXnk4cONU6eK2W3nXr2CFyxAU9ssPD3jsrJG2dq2V5jBZte3tKC25GVkVowd29TWxuZwJCUkFGVlTbS1iZKCdwD1XPDefPMSZKSlh1pZoZhFY2urV3j4meXL0SEWh6MiL09UFeTuHuTuTq58f1RUZHKy0M970Y8JEfqwFo0cyeJw+hobE8UWODt/qyYMw7AFR4+OsrV1+xpQOPXkyTRHR77YhPhK6+oWHjt2YfVqIuKW+unT+vBwDWVltDlv6NCxdnZVjY2uQUEv/PyMtbSEhu0wDPObPRvDsJzyciU5OfLTJ4YmcXm8FgajhcFQkZdvYTDup6ZqqahgGPb7mDG/DR9eVl8/ZPt2VJJCoagpKCjLySnIykpLSkpLSl5LTJzWv7+ynByXx2NyOOQo5LLRo9FINN/r18vq618HBqoJGwFXdvIkjuMMNruNxaJKSclRqYKRYgzDlo8Z09PDo6CqylRbOyEnZ/OlSy0Mxqnff0dH21is1E+f2lis2qamChrtxqtXkcnJfYyN5w4enFNenlFSguJNGIZpq6raGRkZa2kZamjoqqltvHixqKbm6JIl2ioqpXV1umpqRIu7586l0elNbW3oFo3y8/t09ChVWOD4m1ca/e4dk8Opb2nJLC2NfvfuVW6uqY7O/8aONdHWdg0KGt27t4KwYWIACAqKjha630lff+nSpffv3xfjXz4AAAAAAAD4QcipY3p17y64s6y+vtP/c5zJ4bT3SU/2Jj+/v5kZ+pi31Nd3cXAIvn9/3/z55DLn4+KkJCTmDR2akJMTm5Fxde1a9FG6/erVd/v2EcXqW1rG+PvPGDhw77x5xM7Nly5N7d9fW0Wlo/030dKSlJCobmoSUeZTdbWZjg66RdKSkmiulphQ8iMJgZDZNy9BUVZ25bhx6HdVY6NXeLjQGUmCGGz2wXv3iPiUoEcfPjiZmzuZm7f30L/5sErq6rwvX+abVYeCC61Mpt/s2WY6OsTOJaNGLTh6NDI5+eyKFWwu9/DDh4+3bRPnQgSV02gj/fw2TZs2f+hQYmdobOzcIUOI2ISirKyirOzh6GjPiRNbGIyy+nrUmea2tlNPnvzi6EgOESIfy8psvbyITSlJSRTcsdDT2zFzZml9/QR7++kDBpTV1wsNrGAYRvSHy+NFJCTkVVTgGDbSxkbzayCMTyuTueDYMS1l5Qfe3kJHwCEUCkWOShX996WlorJk1Civ8HBpScmMkhL/2bNnDBhAPJcWBsMjNNRQU5PBZhtpaprp6DBYrG1XrmAYtnX6dHNPz8ScnEEWFhiGrf86BAwNMnr36dOjbdtwDNt965a6oiKTw/GYMAEdzSkvl5eRUZGXl6BQ2lgs2x49AiIj5WVkEj5+PL9qFV9QSfSVHnrwQFleXlFWtpXJnOzggON4aGxsVUPDH25uw62tDz14sOWXX0RcOwCI19eXU6ig4mKINwEAAAAAgM6BkNMXTiLz2nTIicePM0tKhH4J83g8mx49lo4aRexpoNPNhSV54XMvNXUsabaax4QJk/fs2TFzJnkUg66q6voLF+YNHTp38ODNly41traqyMvHZmY6mZsTZRJzcn4NCZk7ePDuuXOJnS0Mxvm4uPBVq8S/Riab3UCn05nMw9HRstLSovMKVTc2kkd5dAiLw6FQKMQEqx94Ce3xCg8faG4+oU+f9gpUNTRM3bdPXkZm3tChS0aOFAzBfPNhKcrKjundW1JCgu8zrr6lZU1Y2B5SHA3DsCGWlmn79684fdpuwwYrff1p/fvzDb8S8317lpHhfuTIxqlT5w4ePHzHDr/Zs4dbWxfX1l6Mj0/YtYt81qO0tJDo6NG2tuU02t2UFM+JE0vr6i6+eDHOzs6lXz8Mw2LS0nyvXcMwbOPUqdYGBpb6+uSYJp/SujoDdXUUXW0v5ET47ejRViZzRK9eKJ2W0JBTOY02Ze/e3IqK/qam/b29FWRkFo0cucDZuXPDDDEMM9XWDo2N9Z05M8LTk+82aiorv927F8OwHdeu2RkaLh8zBsXFknJz5w4evG7y5F2RkQ+8vfkqDIiMPL9qFaqqrL7eydz8bkoKjuPou333rVuldXUMNhvHcUVZWRlp6X137vi4uq4aP55vUNI3r/Th1q0ogVpjaysK2+l36+Z/8yaGYeunTBkfELB20iRxItoAAAAAAAAgP/C7+N8NbpSYIOT0xQ9M/cXl8ThcLvGFyXeIb4Wssvr6ocLiNWlFRb179EA1MNnsqJQUclxgkIVFDw2NiJcvl5CiV2N6925qa0vOyxvQs2fA3LmtTKa8jMydN2/OrlhBlNFQVg5yd58xYAC5Le/Ll/uZmn4ztzfZicePTzx+jGEYVUrqgbe36HleNU1NgmmbhUI3h3zrqhsb1RQUyHfyR12CUBEJCaeePPl05IiIMvOHDfOcOPHh+/fHHz0y9/Sc5eR02dOTOCrOw1JTUPht+HDBmg9HR4+yte2hocG3X0FGJnzVql8PHYpISEDzGcnEfN/kqNQzy5ePt7fHMGzNpEmzDx506devsqFh4YgRNqSxe6mfPs0LCbnk4TF70CA0oSwgMnLjlCmZBw4QA3CGWFpeWbMmIDKyurHR2sCAb5QTk8NxcXAg5iqW1tV1RyEnNluGFDoUxOZyI5OTa86eVZCRic3MTMzNFQznpRQUTN+/f/qAAdfXrUOJsQqrqpacOJFXURH4668iKm/PqSdPjjx8+HbPHsG2yG6/eXN8yRL0m4fjMlJSGIa5DRvmfflyTnk5OfETjU4vp9H6fw0L7pozp4XBOEhK7H193Tq+yifs3m1tYDDWzq5zVxqZnEyMHGRzuSjG1NfYWL9bt+tJSe7C3jQAAAAAAACEgpTYYoIbJSYIOf14xHyub+Jwua/z8wNIo3WQNwUFE3bvjt+5E+VjupqYaKipafPnOX1zhwwJe/6cHHKiUCgXVq0y1dEh+nDg3j1dNTXyECRzXV2+QVX33r69EB+fERRE3kmVkuJb+p1viIrnxInBCxbUNDX978yZTZcuvQoIEDG/ic5kUqWkVoeGHl60KOrtWz01NQcTE6ElqVJSvjNncng86a+1PUlPt+3Rg1xGzEvohFNPnnhfvtzPxGT56dM3vLxk24mP4DguLSnp4uDg4uCQUVLyOj+ffFTMhyWosqFhV2TkTVLshuzSixcP3r3b7+a2NSKCQqF4kCbCiPm+kQe7/eLoOMTScqiPT055+f0/D9IpqqkJcnefPWhQcl7e0pMnbXv0GGJp6UWaNYZCYAqamkQ+LL5RTlcTE5+kp5OvS1tVFY1EEz3iRlpSUkNJ6dbr1/1MTF7n55M7jMRnZ7sGBV1cvZocnTHR1r62bp3R//7nN3s28dpsvHhRW0WFr9uCimpqtkREZB04oCVySmlmSUl9SwvRHxqd3k1REcOwboqKdzZu5AsRsjgc9B/6e1FTUOCbK1dUUxORkLB52jSU5H7njRtaKiqeYWEjbWyIzPTiX2lja+ujtDQi+VRdczPqG4ZhV9euNerUWpYAAAAAAAAA8EMIyacL/jYX4uP1u3XjC088y8iYsnfvmeXLifzfu2/dQqmayWYMGJCQk5P/db15ZKiVFbGSfUpBQeCtW0cXLxaRhuPM06fzDx++4eWFpj4RjDQ1C6uqiE0anc632hqiqax8ZvnyzzU1obGxIi5TWU4uMScHxbAuv3xZ3djYXklVBYUdM2cSn9NtLNa+O3fWTZ4sovL2LqFDeDjud+PGjmvXnvr4PNuxg8FmTwoMbGOxhBbGcZz4bdO9+6IRI4jNDj0ssuLa2il79/42fPgQS0vBo+fj4v535szdTZu8XFwebNmyNSLC9/r1Tl3on/rZxmJtnzFjxv79r/LyiEO/ODq6Dx9Oo9PnBAdf9vRc4OzMNy5PaG10JpP4j8FmE4c+lpVpqaigiWAtDMY3s1lfWbPmWEzMgmPHqhobyanWEUczs0fbto21s9tx7Zqtl5fDpk3nYmNRpBKtu0duV0+MDOuv8vLsDA1Fx5swDDsaE7Nq/Hji7yijuJh42cb07s0XR9NWUTFQV3/4/n17td1MTqbR6ei3kpzc7EGDxvTu7TlxInklRPGv9OyzZzMGDiSiWh+Kigy/hsDMdXW/OZMRAAAAAAAAAP468EHSMbMOHqRgmMSfl75qZTLJYQgxFdXUbL969dDChcQeLo+3+PjxOykpoStWEDNlDj14oKqgME1gvXMzHR17I6Mbr16h4RJ87qemuh85ErpiRW9DQ6Gt1zU3+1y7FvHyZfSWLYLDSWY5OW24eHHp6NF2hoYcLndrRISRpmZ/MzPBelTk5b0mTw6IjFzg7Iy+bxlsdm1zM1EAjfJIKypCs4HUFRVPPnmiqqCgoaRU09RUTqMpy8nxTSlCimtrZx44YG9k1F66cdGXsPTkSTaHg8IEKHi08NgxdAjHcWkpqdNfB4Y8TU9fFx7O4/Fe+vubamtjGBa1adP4gIDZBw/e2rCBb5kzXOST7sTDYnO5N1698ggNXTt5srfA0bL6+tWhoa/z86M2b0aj1YZZWT3ats01KOi34cMFg4DieFtYuOnSpfqWllcBAbpqalP69RMcdPY6P7+HhoZN9+5ayspbp08XrITBZn8oLq5tbh5rZ6cgIzPaz498lHhkVxITiSmQ1Y2NKB7KYLFQcEqw2kEWFom7drkfOYJhmOAaiLLS0vZGRsW1taeePCk7ebKxtbX3+vV2Rkb33r51NDMjFo/DMMxISyvs+fPx9vbkEUYcLreottaUNIHOUl//TUFB6qdPfOEtOpNJRMcqGxpuv3nzMTgYbbaxWPHZ2XxLHPIJmDPH7fDhM8uXTx8wQHCZPAabzfgazaRKSQ22sBhsYdG5K2Ww2SHR0dFbtqBNHMcfvn/fuQmGAAAAAAAAAPDDQcjpi8TERHFmY6JsQXyJimubm8npgcXB4XIn79kzZ/Bg4oOczeWi9eCzDx4ksiYz2eyTjx+fXLZMaCWuAwdmlZby7Xz36dO+u3cfpaVdWbNGaG6jqsbGHdeuXUlIGGVr+/6PPwQzB2EYtmjkyIKqqgFbtqjKyze2tprp6Fxft669iWarJ0w4cO/eudjY38eMwTDs5OPHJx8/Jo6mBwWh4VooZVXA3Lnbrlz5/dSp+pYWGWlpNQWFmU5OfCEnOpO54vTpyOTkBc7OBwVSF4l5CX2MjHikJ0JOmIXjOPEEQ2Nj14SF7XB19Zw4kZgbKEelRq5fP3Dr1qMxMR5/XsuJHC/g09GHxcPxtWFhF1+86K6ufsnDQzDu9rawcMTOndP6988IClIlhU6czM0Ljhxp73GI8KGoyCs8PPXTpw1TpnhMmIDW1ONLRo7YGRp+LC///dQpK319qpTU/dTU6sbGfqamaEhXQVWVa1BQb0NDLo+3/PTpZaNH2xkZqcrLS0pI8HCcw+W2sVildXUYhh1/9CjB37+gqqqBTi+tr0c5v7wvX94VGcnhcvkuoY3FOv7o0ZmnT5Xk5ARzchN0VFUVZWVXnD7tZG7eU0dn4u7dWioqfNMD/WbNmhcSordsmaW+vqqCAp3BaGprK66ttdTXT927l3yZ26ZPH+bj01NXt7u6OpfHQ8Wa2tpo586hMl7h4QucnZXl5DZdulRWX59bXj7K1ranyJT/M52cMAzbfPmyZ1iYg4lJkLs7eSronEGDhvj41DQ1OZmbq8jLMzmcqoYGOyMjFweHjl5p4K1bfYyMrPT1j8XExKSl1TY3y1Gp35/RDAAAAAAA/GeJ+V0M4EaJiSJi0EZwcPDatWsPHTrk4eHx9/aqCwQFBXmR0ugELVoket1oMi6PV9nQIDqFtqDSujr9bt3IUari2lrB6AmXxxMcKIEIBrk4XO70/fvN9fS8p01T/zrDTvCs00+fDrG0RJEgEdCoEBV5eY12qhLf+bg492HDxA/J3X7zxqZ7dzMdHaFHxb+Eb+LheE1Tk7awqVXlNJq2igrfzX/84YOqgkJ/YWGajj4slKlKWU7OUdjwMURwAM73aGUyw54/nzd0KJGGSYSy+vrI5OSi2loujycrLa2hpDTUygp19Xlm5suPH7fNmIGe1LOMjLTPnxtbW3EMo2CYlKQkVUoqYO7c4trasvr6Lb/8suzkyXefP88cOHDj1KmBt25ZGRhM69+/trl5TVjYxdWriRZxHA+8fdume3cXBwfRr0pja+vVxMTCqioNZWXbHj3G9u4ttHw5jZZXUUGj0+WpVGV5+e7q6kL/SOlMZkpBQU3T/7F333FNJG8DwDch9N57EZSiUhQBaRbsvSs2FOwNe694Ajbs3bNjRcFyFkTEBogiiIiIgHRCDyGU9H3/GNl3LwkYOH/nnfd8P/yR7E5mZ2eTvdvHmWfqcBxXVlDQUVW10NUlZtu9zs7uaGCgo6qaWVLyNidHTUlpsJOTNPE+gVCYkJWVUVwc0LevyAQ3RkPDrdevP5eWomUltVRUBjg4SPxStX6mRdXVfIGgg55eBZOJcor17tyZPEEPgL8urLBwZQs55n4xhoaGdDq9fXsBAACAX4bIczFoCXSUOIkRJAg5ffNXQk4AAADALwlCTtLsBQAAAH4ZEEmREnSUOIkRJEgfDgAAAAAAAAAAAAB+MAg5AQAAAAAAAAAAAIAfDEJO37i7u7f1I6eePAmJimI2NqK380+fDomKIq9fLk4gFBrMmdN6tfVs9t3k5Jb2FlVXF1dXDw4OJm8cvWcPeZ17ERweT3fWrNYPiuA4fj8lpVHSUmL/I62fLIZhw0JD8ysryVv6bd9OrDEv4gudnpqX16YG4DgubGFuaUtHIatmsR6mprbpiK3Lr6wsrKr6gRUCAAAAAAAAgJTa8Vz83wQdJSVYse4bKbPNp+blbb1x4+7atRiGjXVzC4mMdFi16t2uXTqqqpvHjVty9myPdesiV61qZUGr6vr61g+RlJ0dEhWFlpmvbWjgC4Xk7N0jdu68vnw5qiSrtDT85UsMw9Ly848/fnw/JUVLRWX5sGEYhp2OjeXy+egjPD6/isU6Gh1NVCJHo83p10/80BQKZcK+fbmHDys1rxBPtv3mzXo2m8vnN3I4DRwOo6FhnJvbLB8fosDV+HgdVVW0YNbV+PjcsjIKhaIoJ2ekqelpa2uqrd3Wk8UwrKa+XiAUYhiWTadX1NWhs07IytJQVlaQlXW2tCQXPv/sWTWL1dKaccjp2FhTbe3BTk7o7b4//sgtLz82e7Z4yQn79n0uKenZqVN3S8suJiaetrbiadTzKioCz53L7tatlSNK03WEHbduqSkq7psxQ2I9M44endG7t0/Xrq0fDgAAAAAAAADaAVZhkxJ0lJQg5NQ2q8PDiUiBjqrqvhkzFg0eLEOlltTUYBh2yN9/9927Ea9fz+jdG8MwXTW1pOzs3XfvEh8XCoUCoXAEaZl2DMMWDhw4pFu3kzExJ2Ji1JWUypnMCibTasmSusZGVUXFRYMGrRwxApXEcbyKxXqbm8tsbIxOS7PQ1bXQ1cUwTFFOzlBDw0JXV615sao14eGLBw+mNa+etm3ChKq6OvSazeOdiIlBIadLL158odM5PB6Xz+eRf8rHAAAgAElEQVQJBFw+XyAUrrh4kViQ68isWcrN4ScDDQ0KhaKqoKCsoBCZlJRNp/f48xpbF549szU2RiGnC8+eldXWetnacvn8P9698ztyZLKX18m5c1HN0pzs1/LyzJISRkPD048f+QJBXEbG80+f0BpeZ54+lZeV1VdXRyGnciaTSqHgOP6puNhIUzPs3j1GQ8MOX1+JVzA1L488Ek1BTk5ifA3DsCebN+dXVr7NyUnJyzv15ImZjo54yKmyro7on49FRR8KCvrZ24uvf/fdriMUVFZO69WLeHv55UsVBYVRLi7o7RQvr5UXL6bu3i3xswAAAAAAAAAAwD8HhJza4GNRUcrXr/fXrUOBmwom00xHx0pff+uNG5FJSRiGsdjsahbLQlf36qtXGIZdDgy0MzFZN3r0h4KCXXfuhC9ZQqFQNowdi2bYjd27d4evr72ZmZW+PoZhU729Bzo6ljOZ48PCXm7f3kFPT1FOTqQBWaWlcjRaRGJiVV3d+WfPDsycieJf1+LjR/To4WljQy68aexYeUlLuTMbG0/ExKDXFApFU1lZTVFRWUFBVkZGVkbmRkLCaBcXNUVFgVDI4fPJi7vP7d8fhb22RUSU1NS8CQ3VVFZupbv6dOlyYOZM9PpTcXG/7dtXXLiAxhNJc7I5ZWW3376tqa+P+fBBV01t/oAB8wcMwDCsU2Dg6XnztEnRnx23bkUkJspQqfTa2gEODsry8m6dOrXSMJqMDIZhQhyvqqsrq60trKq6lZTEbGwM6NsXFahrauq6YkXe0aMoqDdB0pjJzsuXlzIYcjSakrx8YVVV4LlzdY2Npjo6806dKjp+XOPPPfPdrnuYmsrh82vq6zOKix+mpr7+8sXKwGDhwIGW+vrjw8L6OzigwNZAB4c5J048//Spd+fOrZwgAAAAAAAAAADw00HIqQ1uJCT0d3BAcZy0/Pyphw5169Bh97RpQRMnBk2ciGFYdFragfv3H27YQP6Ujo2Np43N0ehoLp9PTImKSEw00dJCMRRERUFBRUHh8MOHS4cOrWezS2pqOhoYYBjGamo69eTJGFdXS339h+/fLx82bKyb2+g9e07OnWu1eDH6LJfPH75zJ4fHU5aXD5o4ceGgQfv8/F5nZ4/es0f8LE7NnbvPzw+9nubtjV4IhMKr8fHZdDqOYT5du+qqqUnsgUYOZ+axY3pqag/Wr0eBGyl1NjHZNmFC4LlzYX5+inJy0pzsQEfHgY6OHwsLQ6dMYdTXj2k+FzqDMf3IEXkaDY36meDufjgg4HBAQFltrd3y5Q83bKBg2MP3768nJLB5PFUFBRsjoy6mpu++fr3y6lVNff2zjIyoN2+CIiL4AoGeunoTl6skL38/JUVRTo4IOZXX1irIyclQW8t0Frtli76GRviLF+eePRsaGrp3+nQ0Wa+oqirxy5chYlPtWu+6gw8eqCkpqSgoNHI4w52dcRw/GxdXXlu7Z/r03p07H3zwYMOYMShEOKRbt+sJCRByAgAAAAAAAADwDwchp28SEhK+OxszPiurv709eu3WqVPWwYPHoqOrWawOenrfrX/ViBG/3bqFQk5CHA+Jilo3erRImcdpaYcePuxvb1/KYNxNTl46dGhxdXX4y5eDHB1H9OiBYVjfLl2IuV00KjX70CFiNE1JTU2fbduyDx1Cb/379sUwjHHuHAon0Xx98Rs3WmnejKNHGzmcvl264DjOamqSGHIqZTBG7tr1hU53sbJyWb9eWV4+wMdnZp8+VArlu6ePYRiaZPe5pKRbhw7SnCyBx+drqahsGjcOvd00blxRdfWGK1cuLVlipKlJFItNT/eytaVSKEIcP/v0qbqSkqKcXG1jo6eNTRdTU1kZGQMNDbdOnapZLG87u6VDh6IBXKFRURQKReRaFDeHwG6/fRv/+fOn4mINZeVRLi4TScOdDDU1UYHcsrKHGzZ0MTVF27l8vrbY/Lvvdt2jjRtRAixmYyOKAxpraf126xaGYatGjhwcHLx82DA0EMzZ0vIYKS0XAAAAAAAAAPwo0jwXA+go6UHI6ZvExMTvfmNKGQw9UpoeGSp1yZAhaNm16wkJaOZdUXX1madPUUhiKGmoy1Rv72PR0WH37q0cMWLrjRuqiooi07VS8vKmHjp0OTBwkodHE5dbVVcXHBm5ZuTIjH37iElYThYWueXlEYmJGUVFXVeudLe2tm7OU17X1FRTXx8UETGyRw8U03n39WtQRATKdN46nkAQmZRUeeaMsrx8XEZGwpcvlvr6ImWSc3PH7t071s0tYsUKFGL7Wl4++8SJbDo9dMoUKToYQymTmrhcKU+W0dDw6P37wqoq7y1bNo8fT06QVFZby+Hzc8rKyPPXot68Gda9O4ZhVArl5sqVIkd3MDd3MDfHMCzu40cNZWViwmB1fb2lWMTwa3m5QCjss22bua6ut63tuJ49PxQUBEdGpublkU/2bFzc7bdv9/n5EfEmFPszJAXC2tR1kUlJI5vDbTyBAMWYunfoYKylFZGY6Ne7N4ZheurqpQyGNB0OAAAAAAAAAG0izXMxgI6SHoSc2kCGSkWrpxFwHJ904MA+P7+PRUUYhuVXVNSz2eg1m5SjGsMwWRmZa8uWuaxfX1Nff+7Zs3c7d4rM2yqorAzz85vk4ZGUnT3n5El7MzMvW1silzZyMiZm//37vTt3tjY0TN29+8qrV4VVVWpKSqhtVApFR02NyN/09ONHcoIk++YojJGWVvTGjSJt01FVjXrzpoel5ZucHHdra5ETf5GZOT4sLHzJkoGOjsRGS339GytWWCxcuH3SJFkpJtkVVlWho0t5sr/Hxqbm5dFkZJ5s2aKtohJ6+7ZQKKRSqWhtu3o2+3V2tqm2NsqE1cTlPnr/HqWOKqisNNDQkJjHiux6QkJQREQpg3F//XqRXZ9LSlK+fg0PDBzUfL49O3Xqb2/vsGrVb5MmoWlxX+j0Ldev+3p4iByorLaWHB2TvuuYjY2P09JOzZuH3lazWFoqKt+aunw5yhOPxqy1PuMPAAAAAAAAAAD4J4CQUxuY6eiU1daSt1x68aKusdFEW3v/jBlELqf9Laxwb6mvP8nDIyQqasOYMSIDYTAMG+Pqiob2+B44cG/dOjqDcVRs/tTsfv3mDRhQUlMzes8eCoUy0cPDdf36fTNm9O3SpaSm5sLz54sGDSIKP8vIyCgubuRwUEzk2bZtaDtVUsDi2rJlqy5dEuJ4OZPZvUMHkb2uHTs+3rTJycICJUqXo9EWDx7s37evHI0mEAo5PJ40IaffY2NtjIxQ6ESak109ciSGYe4bN8rRaHrq6junTPHcvPmPdesMNDRyy8s/FhWR+/l+Soq1kZGJtjaGYaP37Lm6dKmtsbHEZsjRaFw+H8OwSR4eg52chDgungR9sJPTaFdXkXTszMZGORoN9V4jhzNh377QKVPSCgpwHCfKVLNYygoKaAiVEMepFIr0XXfm6dNxPXsSjflQUGCuo4NeE2PZUCors+btAAAAAAAAAADAPxYMl2gDb1vb5Nxc4i2rqWnTtWsh0k0rK6quHr5z57OMjMMBAWeePp2wb185kyle7E1OjpmOTldTU0dz841jx4rsFRnegkZOBRw7VtvQIFKyrLb2bW5un86dl1+4gCIs2qqq6E/iMnMeNjYJO3ZYGxo6W1r2a85XRVCQlXWysCisqjr15Ena3r1PtmzZcuNGSl7egfv3XTt2VFFQkHjKPIGgns1mNDS8zc0NOH78ekLC4YAA6U9WhLys7MJBgxb+/rvEvadjYyd7eqLXrKamirq6luox0tJKys5GcSJ1JSXUGyJD0vrZ24vEm+gMxpKzZ8f17ImyLzVxub07d57eq5dAKOSTBr41crl8gSC/svLC8+cbr16VvuvYPN6hhw9RlA2Nnnv0/r2Xra14+9/k5Hjb2bXeVwAAAAAAAAAAwE8Ho5y+cf9zZiWJJnt5hURF1bPZKFKw8dq1/g4Ojubm0WlpqEBybm5lXR3xtqOBQQc9vacfP56Li/vj3bv5AwfeWrlSXlbW19NzwenTnQIDx7q6TvX29unalYglOZqbfy4tnXfqlJ2xsRyNdj8lpYLJ7GFlRSymJsLGyOjRxo0aysq1jY3ERhzHl5w9O8vHZ/ukSRP27XNeuxbDsMQvX7RVVZXk5CgUCo7j6kpKqoqKqHwTl3v88ePfY2NVFRUfiM0yIxhoaKgoKCw4fdrd2rqTgcHQkBA9dXXxWWmEY9HRx6Kj5WVljTQ1e9nZJe/cibIpEaQ5WfJMxpl9+jRyODiOi0xvfJ+f/ywj4/zChejtxrFjR+7aZamvrywvX85kmunoPNm8mSg8zdu73/btxvPnG2poCITCeja7rLZ2Tv/+ImPTuHz+8gsX5Gg0Coal5ue/z88f5+Z2fPZstFdbVfWQvz/qah6fT3zKVFvbrVMnq8WL3a2tT8+fL33XhUZFdbOwsDM2PhYdHZ2WVsViKcrJDXBwEOlSnkDwIDU1ZtOmlvocAAAAAAAAANpNmudiAB0lPQg5fSNN6i8LXd0h3bpdfP584aBBGIZRMCx0yhS+QBD+4gVRxs7YmHg71s2tvLZ2zokTs/v12zdjBpHiR0dVNWLFik/Fxefi4vyPHbu2bBkxnsVAQyNl167IpKSCqiqBUKggK2ulr9+VlJ1anJW+vuXixYyGBmI9tSfp6ZV1dZcDA2VlZG6vXv0wNfVucvKqS5eYjY2c5uE8lwMDXTt2RK8VZGXZPN7OqVNHODtTWl5+To5GS96583pCwueSkqHdu68dPXqggwO5/CNSiqhHf04XJVHrJ1vFYvVYt05NUZFYlo5KoSwePNhj06acsrLpvXoR9Zjp6NxZs4aYq+jft+8kD4/ssrIGNltLRUVfQ4N8UGMtrU/79xdVVVXX12MYpignp6GkpCO2Qp8cjdbV1LSstlZRTm7hwIGDnJzUmiN0ZP3t7UUGeUVv3Mjh8UQSPH2362b368cXCDAMG9+zJ5o317tzZ5rYdMXIpCRHc/NuYjMfAQAAAAAAAOCvg5TYUoKOkhKFnIlGxIEDB5YvX37w4MHAwMC/t1U/X1hAwMohQ8S3fy0vD719+3RzjuefAsdxNo9HTg3O5vFkZWTI0+5+4STTfIFAhkptJTT2C1t58eL0Xr2cLCx+dkMAAP8VYYWFK8XWAP0lGRoa0un09u0FAAAAAAASI0gwyqltLPX1f268CcMwCoVCjjehYUoiZX7VeBOGYeJjf/47wvz8fnYTAAAAAAAAAAAAqfyygQkAAAAAAAAAAAAA8LNAyOmbhISEn92EtuHy+eVM5o3ExHbX8IVOf5GZ+UMb9f/uvXt38/VrYcvTNv9OaQUFEX+hozAMO/P06a47d3bdubP33j0Mw2LT04MiItAfkS1eBIfH0501q/Vq8ysrmaS875klJV/o9BG7dnFJKcnbKj4rq6SmppUCeRUVf7x71+76CVMPHSqqrkaZ6ddfuUL+k1j/pRcvTBcseJKeLmX9OI7/bd+f/MpK4lgvMjOz6fTphw9/91OcPy902FbS/AAbOBx2y0epZrHQX11TE7Gxb1BQZklJO9rTyOGU1NSkFxa+yMy88/btmadPgyIiZh0/7rV5s8OqVdUsFip26smTkKgo4ns7//TpkKiov9gV4urZ7LvJyT+2zp9l+YULUW/eoN/mvFOniO0NHI7E8tLcOhAcx++npDS2UA8AAAAAQDv8656LfxboKCnBxLpvEhMTf0oCsDNPn7J5vEWDBpUyGNMOHXq6dauUH/zt1q1uFhbHHz9269jRXFe3HYfecesWhmG97Owk7p1++LBf797ii6ZJ42VmZjadrq6kdC85eZSLC9roe+CAgqwsOQcTXyAY17Pn6OYCLZl94oRf794ttVMaQRERptraE763pkBNff37/Hx1JaUupqYicxU76OnpqKpiGEalUokE7X27dHmRmfno/ftBjo6o2OnYWCJaxOPzq1iso9HRRCVyNNqcfv3I1U49dMivV695Awagt3yBYOXFi2NcXc88fbpg4ECR5nF4vHIms4rFqmaxahsanCwsOhkaip/F+WfPupiYzO3f/93Xr5b6+sZaWiIFot68eZOTM9zZWWInsHm8Rg5HS0Wl9b5CERN0sil5efVs9sw+fdD2B6mpsR8/itSfkpe3Jjx8z/Tp/seO/bFuneOf1y7EMKzjkiU3V64kp6k6HRv7MDU1avXq77ZEXGVd3di9e2O3bJGjfbvFldXWem/Z8jY0VENZWfyUXdevP7NgwQhnZwzDiqurH6amqikpvcnJIVLsi7uRmLju8uX0sDBleXm0pYHDmXn06IGZM8X7XKLWf4DI9MOH7c3MgiZOFN8lEAoN5s61NTJq5HI7m5gETZyYXliIYVh+RUVkUpKJtjYFw/x695amJcjMY8eKqqr0NTS0VFQEQiGbyx3SrZuXra2xllZxTY22qioqNtbNLSQy0mHVqne7dumoqm4eN27J2bM91q2LXLWK/IW8Gh+fW1a2ZMgQdSUltOVsXFxnE5OenTpJ05ik7OyQqKiRPXpgGFbb0MAXCnWaG4AIcfzO27dxGRn1bLalnt4YV9curS6z0JKhoaFz+/cXuQuN2bPH19Nz0vf+iyDlTbKezUa/FDaXW85kfi0vf/7p0/2UlDc5ORcXL+7TpUs7bh0IhUKZsG9f7uHDSs1fQrLtN2+iQzdyOA0cDqOhYZyb2ywfn9ZbCwAAAID/uJ/1XPyvAx0lJQg5tc3oPXs+FReLZ0oSCoWZBw5Q257TupTBqGtsRDUkfPnSSsmA48d/mzTJWEvrekJCVmnp6pEj5548eXLuXFlaey5icm7u5Zcvp/Xqtf7KFfT4KhAKN4wZQzxYvvr8edvEiRiGMRsbfQ8c0FJRkZWR4QkEtQ0NQRMn9rCyaqVtI5ydi6uraxsaOujpEWUGOznRZGTIHSTEcUtSAYmKq6svv3wp8ZFbSo/T0qLevPGwsRkSEoLOlMPjXVy8mBynS87NnX/6dDWLVVlX19XMLJtOD+jbd/ukSShn1rm4uLNxcUThBja7sq5uuLPzaBcXvlD4Pj+/gskU4riBhsaa8PDFgwfTmr8e2yZMqKqrQ6/ZPN6JmBiR58bCqipHUpDlQ0FBLzu7yZ6eaBW81ZcuFdfUlNXW0hmMKhZLQVa2gsmUpdG6WVjoa2hoq6oST/jLzp9/lpGhqaIiQ6UWVlXdSEjYc/euo4UFuiioTF5FBRoWEZ+VJUOlBp47N8jR0dvOLubDh7GurkQo8NH792vCw78cPEhuZymDcfDBg9ApU9A3nM3jVbNYXD6fzmDoqqmhGFx+ZSVxydBTNOFNTs7oPXvOLlgwpFs3PTW1oSEhV5Yu7d25M1GAJxCUM5kiKzPKy8qKrAYoPQqF8urzZznST0NBVjanrExiIrA9d+8KcbygshI95LOamjJLSiJXrWrl53w2Lm7puXOXAwOVSY/6SnJykUlJB/39pWnhd3+AiJqioqqkpRIRAw2N9LCwpOzsHZGRjPr6/IoKNP6xlMHgCwTUNiZ0u7F8+cyjR4d17z7B3f1TcfGMo0dRGPHQw4fPP33qb2+Piumoqu6bMWPR4MEyVCoaT3fI33/33bsRr1/P6N0bwzBdNTU5Gu3Cs2fRaWlNXG7w5Mnog8eio309PVsPOZ2MiTkRE6OupFTOZFYwmVZLltQ1NqoqKi4aNGjliBFEMVZT0/CdOzNLSnw9PR3MzPIrK/sGBZ2aN++78WtxpTU19Wy2yEbXjh2liRt+9yaZX1mZUVRUWFWVkpeHQmZxHz8uO3++p7X10qFDPWxsqlgstNSDlLeOSy9efKHTOTwel8/nCQRcPl8gFK64eJEIkR+ZNYv4ThpoaFAoFFUFBWUFhcikpGw6XeS+DQAAAAAAwP8ahJzaJtjXt5HLFXkWLWcyR+7a1Y54E4o0ocdgSqtrsOWWl4e/eHEkIADDMEdz84Djx2f363dt2TKJhdMLC2Wo1M4mJuhRlkoRrbumvt73wIFVI0cSEZ+csrIjjx6tGTUKvWXzeDX19Wivkrz8goED65qaeHy+DJWqoqBgqa//3bYF+Phw+fzuHToQxYhRMK2befRoP3v76b16obennjwZ7eoq5bARccXV1f7Hjl1assTO2BhtScnLW3Xxoo6aGlHm0osXG65evbBokZetrfqMGffWrlVVVFz0++9j9ux5tHEjhmFTvLzGurkR5eVotKCbNzeMGYNhGJVCEQiFCV++vM3JQY/Wm8aOlRfL5o4eSk/ExGAY1sTlpuTlNXG5VXV1dAbj5uvXkUlJ3Tp0mOzpmVVa+rGoiIiz6GtoOFpYdNDTM9fRMdTUXBMeXlBZeXT2bH119eLqakNNTaLykMmTGQ0NaHaVQCjst3173tGjcn+ORR5//Dg2PR3DsNT8/PkDBnTv0MHZ0rK8tvbQgwehUVHH58xxsbLCMExVQUFNLMZhoKHxLCPjzNOn6Lk3IStr6blzOWVlAcePLxw4UJZGm+zpSUQErsXHfywqQq8FQuGuO3eOPnp0afHifvb2GIYNdHSMXLXK98CBAB+fDWPGoOhtXkVFRwMD9ENYEx5exWIpysl9Ki7+Wl7utXkzXyh8HRzcpusu/lNCPwHxH1lSdvahBw/m9e9fzmSiLX+8e2egodHSz7muqWnh77/Hf/78ZPNmtz9HTygUCpVKlSZz/3d/gOQ6pbyt9LO3Rz38R0rKwoED2zrkR4jj2XT6yB49TsTEOJibo1/6u69f5WVld9+5c2HRoqzS0o4GBjyBoILJNNPRsdLX33rjRmRSEoZhLDa7msWy0NW9+uoVhmGXAwMdzM0xDHO3tj744EHg0KH66uriR+Ty+Z+KiykUSmcTE9nmUOBUb++Bjo7lTOb4sLCX27d30NMTWSoBWXnxYnFNTXpYGFHztgkTipvnk0qsuZXt5AIVTKaumtrsfv3IwUSBUJhWUMDl87uamhI/T2lukrllZTdfv86rqODweDw+f1j37n26dLmzZg1R867bt3tYWU3x8pLm1oG+D5rKymqKisoKCrIyMrIyMjcSEka7uKgpKgqEQg6fT/7Vz+3fH0WZt0VElNTUvAkN1RQb4gcAAAAAAMD/FISc2kbig1xJTY3UD4aiOHy+xGcqEW9zclw6dkSzJ2yNjUc4Ox+4f3/3tGnkMheeP6dRqVO9veOzsuI+fry+fDmGYQ9TUzdfv566ezdRrKa+fsBvv43r2XPX1KnExnWXL49ycSGe31AIAJ2UrIwMmt7S7rYVVVevv3JFZFYdehZq5HC2T5rU0cCA2Di7X7+ZR49GJiWdWbCAJxAcfvQoZtOm7/aPRKUMhs/27WtHj57m7U1sPBsXN9nLi3iezKbT116+nLhjh7mu7ruvXw00NNCwnd/nz3fdsOFafLyvp6e8rOy0w4fLamvRUoCO5ubWhobokdKtU6f99+8///Tp9/nzMQzb5+f3Ojt79J494o05NXfuPj8/NMsm8OxZc11dNo9noavb0cCAzeVuunYNw7CNY8daL12akJXlYWODYdgq0rCOyy9fpublPd60CcewkKgobRUVDp8fOGQI2ptVWqokL6+upESlUJq4XHszs+DISCV5+fjPny8sXoyeM9EVuRoff/XVq2OzZ6OxRSl5ec+Dgq7Fxy89d+7l9u0yVCpNRgYXy6BEpVCCJk5ceu7cbB8fCoXi07VreliYy/r115Yts9LXf5Ca+uTDh2mHDhHlR/TogcIo0w8f1lFTG+TkdCImhnhsxjBsSLduX8vL7VeuPD5nTu/OnfMqKogRW0O6daMzGGwejy8QUCmU3dOmmenotO8LQIZSNYkEkjJLSsbu3RseGEhMjcRx/NKLF9snTRKvgcPjHX/8OCQqSk9dPXX3bvEJelKS5gdI9vjDB3dra3dra/GbTBOXez8l5XNJCaO+3m75crQxv6JixK5dKHgxp1+/FcOHS9MqVlOT89q1AxwclOXl112+jGGYhpISmvrnYmV15NGjR+/fF584kVNWNvXQoW4dOuyeNi1o4kQ0/DA6Le3A/fsPN2wQqdOna1dlefnfbt48IpaZKDk3d1xYmKayMl8oZHO5UatX25uZYRimoqCgoqBw+OHDpUOH1rPZJTU16ObAamo69eTJGFdXS339Bg7nwvPnJ+bMIXeXhrIyuiIt1dzSdkI1izVy924bI6NTc+eO2LVrto/P7H790I9rxK5dMlSqjqpqVmnpxcWLBzs5SXmTRHHAOSdP9re3n+Th8bW8/GVm5oR9+9CgJDaPF5eRsWzYMClvHRiGEbcygVB4NT4+m07HMcyna1ddUgydrJHDmXnsmJ6a2oP16//La30CAAAAAICfBUJO37h/L9GP9E7ExGQUFUn8/3uhUNjVzIw8u6q2ocFaUkYeEX+kpAwkZQwJHDJk+M6dWydMIP9TvKGGxqpLl6Z6e0/29Fx3+TKzsVFdSSkuI8Pd2pook5CVNeXQocmeniHNs11QEOTC8+cXFy8mtlQwmeRBNH+xbSoKCgMcHGSoVJEn5pr6+mXnz+8kPXhjGOZla5u2d++C06cdV6+2MzYe7eIiMhlEyu59+vGj35Eja0aNmuzp2Xvr1u2TJvXu3Lmwqir8xYv4HTuIj5yOjV04cCCaZPc2N9elOXcPhUKZ2adPzIcPvp6eKPqDsjhTKJS8igovW9v7KSmo5G+TJpnp6KDHV/++fTEMY5w7h54Jab6++I0bIo3UVVN7t2sXhmFbb9xwNDefP2AAKpz45ctkT88Vw4fviIx8sH69yKeCIyMvLF6Mzrqkpsbd2vpucjKO4+iJNyQqqri6ms3j4TiuoqCARqZsGT9+8eDB5G8IjuOhUVEHZs5Eb7l8/vTDh6vPnvX19ESniWGYqqKixKzGgxwd2TxeUk6OyMQodDlMtLXJG1Pz8h5qaJjr6s7u12+Wj8/nkhKROpXl5W2Nje+npKCoQVVdnbey3qgAACAASURBVHlzXKlv86Q8VQWFahbL2dJSvDHtwOXzKRQKOUVXbHr6zGPHdk6dqqGkFJmUhAay3UlOxjBsaLdu5M9+LCq6+urVhefPrQ0NRzg7V9TVtSneVNfUlFdRgdJXSfkDJCuvrR21e7eSvPxUb+/ZPj7kMYZsLvePd+/KmUwNZeXYLVuI7VUslufmzVkHDkgz5IpgqKnZSuYs0wULUIw16+DBY9HR1SxWh+/NisUwLHTKFM/Nm1eOGEEuLBAK/Y4c8fX0REG3BadPzzx6NHnnTvRlfpyWdujhw/729qUMxt3k5KVDhxZXV4e/fDnI0RGFMjOKirh8vsQ5Yi3VLMTxVo6IYdjX8vIhISGTPDxEoo04js88etS3efvd5OSZR49+PXJESV6+TTdJHMczioq6mJp+2r8/v7JSIBSisXiHAwIMNDSkvHWQzTh6tJHD6dulC47jrKYmiSGnUgZj5K5dX+h0Fysrl/XrleXlA3x8Zvbp074BuQAAAAD4j/iBz8W/NugoKUHI6ZsfmPpLIBTyBQIiHCCyCz1sEEpqarwl5Q9OKyhwMDNDNXB4vHvJyeRAiYeNjZmOztVXr2aTolcDHBzqmpqSsrPdOnUKnjy5kcNRkpe/8/btmQULiDI6amphfn7jSNPEMAxbf+VKDysrchLcyro69CD0XdK0TVNZeYakNMaHHz7sZ28vPoZFWV7+4uLFUw4evBofT8RHCFJ2r6Kc3O/z56PxCMuGDZu0f/+IHj3Kamv9+/Yl5wx6nZ0dOmUKeh2bnk6+FsZaWsQ6d88/fWI0NKBhMkO6ddt07ZqqoiLqoqTs7AEODmHNwxDeff0aFBFxd+3a73bd7bdvj8+ejV4LcVyeRsMwbHqvXuuvXMkqLbUxMiJKMhoaShkMl+Zn7B2+vvVs9v4ZM4gCEStWiFQ+JCSks4nJwObBO8jV+HiajIxP167orZKcnPiScLpqahXNU8zIKBSKt51d/OfPIiEn144dZajU327ePLNgAflR1lJfv4OeXmcTk5r6egqFIp6VqZrFGta9O3pdxWKJ5DBCk5VaWtLru9DXgPwlqWAyNZWVibdNXO7ee/fClyzp3blzQlbWmvDwK69e7Z42bfn582F+fuRIzazjx68lJIx1db2+fLmnjc3JmJg/mqON0mjgcIaFhrp27Ii+IVL+AMmm9eq1dOjQR+/fH3/82Hrp0onu7leWLkW7NFVUjs+Zk5Sdvf3mzZ23bxMfaeRymY2NO2/fHu7sLGXMTkFWdvmwYSdiYg4+eCC+99zChatHjkQjGWWo1CVDhqBI2fWEBBSSK6quPvP0KYpbkQN2PaysRjg7b7l+/dKSJcTGnLKyzJKS50FB6O3qkSOtliwprqkx1dZOycubeujQ5cDASR4eaPJpcGTkmpEjM/btIyaFNXG5aFiTeDtbqrmRw2npiGic5trw8KCJE2eLpejOr6x8nZ29a9q09/n5GIaZ6eiwebz0wkK3Tp2kuUnWNjQ8SU9/m5NzPSHBwczscEBASFQUuYCBhsbhgAD0WvpbB08giExKqjxzRllePi4jI+HLF5HJzmhU19i9e8e6uUWsWIHifV/Ly2efOJFNpxN3PAAAAAAAcZASW0rQUVKCkNOPt2jQIClL8gWCN805gMje5uYOCQl5ERSE8jFdT0gw19UVSa482cvr/LNn5GckCoVyafFiKwMDog37/vjDUFOTvCSWtaGhyKCqP969u/TixcewMPLGBg5HjkZbcvbs4YCAe+/eGWlqtvTgKmXbxJXV1u6IjLy1cqXEvZdfvnyQmrp3+vSNV69SKBRiBpn03Use2zXG1dXL1tZ7y5as0tL7fx5ARCzuXlNf/+j9e+LxD8OwzOJiYsafDJWKBshQqVQvW9spXl6vs7NPz5vH4fFsli0jry739ONH8kxJ++YTNNLSit64kdieUVRUU19PNJLR0IAWidNSUbmzZo1IGI7L56M/lKhFU1lZJCdLQWXl1fj4daNHo1BO0M2beurqS8+f9+nalUg+Xc5kLj137vaaNSjCVVpTIy8rK/xzABTDMFNtbSGOVzCZeurqGIZdfP6cWPXMtWPHF58+ESWFQuG8U6dsjYwSvnzh8PkrLlyQoVKFOI7yWxHTrM7FxR17/FjkW5dbXj7Vy2vrhAnobT2bTZOR2XHr1qZx43Acf5GZmVNWVlBZ2e6QkxyNtm3CBL5QSKTseZKeTp5IpSgnR7TQw8Ymbe/eteHh1kuXOllYiMSDtowff9Dfv32JzD8UFEw5dMjezIyYZyrlD5AMx3FZGZkRzs4jnJ0/FhW9ycmRWMxCTw9FmdE0NBqVaqGn10rqcRHysrILBw1q5HCuJySM7NHDrzmZWvjLlxeeP3e2tCSHGnEcn3TgwD4/P5S0K7+iop7NRq/ZzT8oQvDkyQ6rVpHTVJXV1tJkZIiBOUZaWhiG0RkMU23tgsrKMD+/SR4eSdnZc06etDcz87K1JScOxzDMSFMTHdT0z2PrWqm5ictt6YhoDUd1JaVxPXuKd0tRdTWVQgmJjCS29OzUCQVqpblJ3khMjE5Lk6PRjgQE+PXuHZueXs9m750+nWjt/NOnicJS3jrQPD4dVdWoN296WFq+yckh3+uQF5mZ48PCwpcsIQedLfX1b6xYYbFw4fZJkySmsgIAAAAAAOCHg5DTz3TpxQtjLS2ReM3Tjx+nHjr0+/z5RP7vkKgokdlnGIaNc3Nbd/lyTlkZORESeZBOcm5uaFRU7JYtreSZ+j02dtWlSzdXrhSZGKWmqJiQlYWyI1959Yp4/hTRpraRFVZVjQ8Lm9G7t5etrfjeC8+fB549e2/dul52di4dOw4LDa2pr9/WHJ5oB9TOJi5387hx4/bujdu2jXh+7t6hQ0RioqeNzdYbN0a7uBDDFuqamo4/fryveSTRkUeP9vr5YRi25OzZzePG+fftezQ6OurNmwepqaN69CCf5rOMjIzi4kYOByXTebZtG9ousnzY0ejoxYMHE5fmY2HhhOaRmeKjXfTV1U20tR+9f99SUq1bSUloEBaaGTfJwyOvosLJwoIccTj88OHIHj08bWxeZ2cHHDtmrKXVyOU2cDjrr1xZOWIEeQV6Z0vLh+/fz+jdOyk7e014+LRevdDwJRcrq7NPn2IYlvjly6pLl7h8fp/Ona8nJGwYO/ZbMulVq/pt3x63dWuXFSvIg1CmeHn99uf5SsGRkXyBgHirpqh4PSEBnfio3bsV5OQ8rK3zKysTsrJmnzixw9fXQEOjgsmcf/r0gZkzpUntpKGsvJX0hWnicnffuXNy7tyWysvRaGwer4Oe3tfy8kVnzhwJCCAuDXllQ+lVs1h77t49/vjxtokTlw0d2tJvsKUfIBk5tVZXU1Py7aKezT4ZE/O1ooJKpU7o2bP72rXhS5b0sLKqZrHC7t1DQwvb1G9K8vI3li/vGxSkoqAwp1+/8JcvDz98eH/9epEIxaUXL+oaG020tdFQO5TLiTzsjszGyGh6r14br14ltphoa/MFglIGgwgeoY0oOowisL4HDtxbt47OYKBlBMk6GRp2NDC4/OqV+PjQlmpu4nJbOiIaNhiXkeETFBSzebPOn0fbmevoCHH8zIIF4isYSHOTnNu//9z+/eecPEnkBS+orAx/+RK9Rvn+CVLeOpBry5atunRJiOPlTCZ5lQbEtWPHx5s2OVlYoBTvcjTa4sGD/fv2laPR0JKdEHICAAAAAAB/Dwg5tc3E/fspYs8AjRyOeMbl7yqorNx8/Tp5SXWBUDjr+PE7yclnFywgggsHHzzQUFYWX/y7o4GBk4XFzdev0dgWEfdTUvyOHDm7YAFaOkpcNYu15caNq69ePdywQfwfyTWVldMKCtD8C20VlZNPnmgoK+uoqlbW1ZUyGGqKiugfz9vRNp5AcPP168CzZ5cPH75ebG9JTc2Ss2ff5OSgeBOGYb3s7B5v2oTiU9LkjhH37uvXtZcv19TXvw4ONtTUHNmjB3kwwuqRI103bHiYmtrE5SY2L4v2hU6ffviwk4XF+OaBDzQZGTT4BWVWlpWRuRIY6LxunZW+/ntSxt+y2tq3ublDu3VbfuECmhIoPl8MFbv99u3nAwfQ2yYu90VmJjE1T6JgX9/phw//Pn/+WDc38QQ9bB6PzeWi13I0mqeNjaeNjUiZHb6+aEjX5mvXQqdMGeXiIhAKNf39GQ0NtsuWXVy8mJgPNbd//7WXL1vq6W26dm3R4MHEdDkXK6ukkBA0Imbl8OFjXF3r2eyBjo5GmppDQkIebNhwIiZmrJubHI3GYrPbNCxIU0UlPivr+Jw5lXV1rz5/rvj9d5qMTERi4qfiYlVFxe5r1ybu2GGqo2OgoeGxadPTrVulSX9GKKyqmrBvn5OFRUsBu5KammmHD/P4/NfBwTX19Q9SU9u9GgCO43EfPz779OlafPwgR8c3oaHkCZJkrf8AyRW2cmcRCoVVLJaaouI0b28leflT8+b5HjjwYe9echkdNbU29Zuumtqr7dsH7Nhx4P59gVAYv2OHSFJzVlPTpmvXbpOWXfuubRMmdAoMlG1eTM1ST8/Z0nL7zZvHZ88W4vi2iAhvOzsjUl6kNzk5Zjo6XU1N9dTUNo4dK17h3unTJ+zb10FPb8ngwUry8ii5uIm29kR3d4k14zjeyhGpVOrZBQsWnTnTZ9u2J5s3k6fLmevq+nTtuvzChXMLFyrLy+M4/uzTp152djJUqpQ3SRH6Ghr97e3R68q6usdpaei1lLcOgoeNTcKOHX5HjqAk5SJ7FWRlnSwsCquqTj15UnLyJLOx0WHVKkcLiz/evXPt2LF9Q/YAAAAAAABoBwg5fZOQkCDNbEw0EEMk/WoVi0XO5SwNvkAwfOdOX09PYhYPTyBAq1xn7t9PTADh8HgnY2JaGp0xvmfPT8XFIhtT8/J23737OC3t2rJlErPDlDOZW2/cuBYf38/e/v2ePRLHPqABVmgQQfDkyZuuXZt36lRNfb28rKymsvIEd/eBjo5tbZsQx5efPx/+8qWptvblwEDx57F3X7/2DQoa7eLyMSyMPEbG3do698gRBUnLh7fuQ0HByosXU/LyVo8cGThkCJpzJJJ12FJfP3X37lefP/e3t9dVU4tMStp77156YeGqESPIz7pcPj8oIgIlZ2HzeFFv3my9cWOsq2t6YeHUQ4fWjR7dvUMHHMeXnD07y8dn+6RJE/btc167Fg0I0lZVVZKTo1AoOI6rKympKiquvHhxZp8+aoqKay9fLqmp+VJa2s/evlOr4QA0BmrdlStLz593trQM8/Mjhw98PTy8tmyprKtzt7ZWV1Li8PnltbWOFhYjnJ3JlaDREx0NDH5/+pTD58emp+uoqp6YM2esq6vIsaLT0npv2+Zta7tm5EhiO01GBuUv796hAxpYoaqo2MjhDA0NPbtwYX5FxeWXL59t2/aFTjf/85cqvbDwcvPIDuR9fj55tI6tkZG2qiqa+GZnYtI3KKhbhw53k5MXDRq0euTIIU5OJtraVArl2OzZsjIyA3777dVvv4lPqhLXwOEsOH06MilpZp8++8WSgqHpjXvv3buVlDTLxyd0yhQFWVltVdWlrV4InkBAHp9FxubxVBQU1l6+PNnTMzE42M7YWGIxaX6A5DqJYKIICoWyeuRI8re0l53dzqlTKRQKOWGc9P3WwOF8KCh4mZl5PSFBlkab6u19Nzm5//btk728vGxtHczM0K9y47Vr/R0cHM3No5vDJcm5uZV1dcTbjgYGVn9OLWSirb1o8OCwe/eIll9assT3wAGDuXMFQqGFru715uX2EEdz88+lpfNOnbIzNpaj0e6npFQwmT2srAL69kUFRrm43FixYk14+PorV/TV1Wvq6wc6Oh6cObOlmr97RAqFcmz27FWXLvXauvUpKRE7hmHhS5bMPXXKYM4cYy2tcibTQlf3TWiojHQ3SVQDefpqE5dbXFODXtfU16MX0t86iEqOP378e2ysqqKi+FIDBAMNDRUFhQWnT7tbW3cyMBgaEqKnrn6/5fIAAAAAANI/FwPoKClRWvlH9AMHDixfvvzgwYOBgYF/b6t+grCwsJWkvEJhAQErSfmDWicQCstqa8VnXrSuuLraWEuLHKUqrKoSf/4UCIUtLTslHuTiCwRj9+61NjJaP3p0S/9IjuP46dhYL1tb9MjUkgvPn/v16tV6EK1NbUP5dNQUFV2bV4UTl5KXJz5JpN0aOZzzz55N9fZWV1KS8iOVdXUZRUUeNjZytD9FY903btw0bhx6ND3x+DFNRmbF8OFetrZcPv/448fHHz/eM326gqxscGTk402b0GcfpqbeTU7+UFjIbGwkMkZdDgx07djxdXZ2RwMDHVXVzJKStzk5akpKg52cpImpCYTChKysjOLigL59RVrIaGi49fr159JStFKhlorKAAcHF0mrerF5vDtv377MzFSQk1swcKCVWOJhpF66kUppBQUaSkp66ureW7ZErFix+86dV58/Lxs2bJaPDyoQdu/e3eRkImc58iIzs5edHTH3jcPjnX/2bF7z4n1xGRnF1dU2Rkbiw39wHA+Jilo4aJCmdGvG3X77tqupaUsTPIMiIkoZjE3jxkkTwELe5+cXVFaOEhvZh1Qwmbpqaq3/aqT8ASIxHz5oKCtLvI4SCYRC57VrK+rqBjs5nSWtG/DdfiurrXXbsKGLqam7tfVoFxci71VKXt7tN28Sv3z5Qqe/DQ3VU1dfeu7chrFjNZSUZp84IbGqsW5uY/4cxGwJncGgUCgSk3CX1NREJiUVVFUJhEIFWVkdVVVvOzvxW0dJTU09m22mo0POgtRKza0csXX1bHZxdbW+hga5A797k2zicp3XrmU0NMRs3tzV1DQ2PX1NeHhA80+jtqHhyqtXGfv2xXz4IOWtA73GcTz09u2upqYjnJ1b/7IxGxuvJyR8LS/XUVOzNzMb6ODQjhF8YYWFK1tIuveLMTQ0pNPp7dsLAAAA/DJEnotBS6CjxEmMIEHI6Zu/EnICAGklBvfLQ4nDxbfzBAIcx0UCZDyBAM1P/Bsb+F/BFwhkqNR2zw0EPxZfIKA1f8+FOC4gpbQn+yffOiDkJM1eAAAA4JcBkRQpQUeJkxhBgol1APww/9iHxr+BxHhTS3ElCDb979Cgb/9JyJeDSqFQW7g6/+VbBwAAAAAA+IXB/+YCAAAAAAAAAAAAgB8MQk7fuDcvUQ8AAAAAAAAAAPwHwXOxlKCjpAQhp28g2zwAAAAAAAAAgP8yeC6WEnSUlCDkBAAAAAAAAAAAAAB+MEgf3gJl5bAXL352IwAAAICfysLiZ7cAAAAAAAD8W0HISbKVhw//7CYAAAAAAAAAAAAA/FvBxLpvEhISfnYTAAAAAAAAAACAnwaei6UEHSUlCDl9k5iY+LObAAAAAAAAAAAA/DTwXCwl6CgpQcgJAAAAAAAAAAAAAPxgEHICAAAAAAAAAAAAAD8YhJwAAAAAAAAAAAAAwA8GIadv3N3df3YTAAAAAAAAAACAnwaei6UEHSUlCDl94+Hh8bObAAAAAAAAAAAA/DTwXCwl6CgpQcgJAAAAAAAAAAAAAPxgEHICAAAAAAAAAAAAAD8YhJwAAAAAAAAAAAAAwA8GIadvEhISWtrV1NQUHx9/8ODBHTt27Nixg7wrPj4+KChozpw5AQEBmzdvfv/+fSuHOH/+fHZ2djvaRqfT6+vribdDhw69ffv2jz3KmDFjrl+/Tn7x3QNJqaVK0tLSNm3aNGvWrEOHDrHZ7L94lMrKSgsLCwaD0e4auFzuzp0709PTiS2FhYXBwcG1tbXt24VhGIvF2rlzp7+//5YtWz59+vTdNohc6L9YrHX/i/MFAAAAAAAA/Ku18lwMyKCjpAQhp28SExNb2hUUFOTl5bVs2bLNmzdv3ryZvOu3337btm3b77//fu7cuR07dnTv3j0iIkJiJY2NjYsXL9bU1GxH20aMGHHz5k3ibWlpaUsRh3YfhU6ns1gs8ovWDyQ9iZUwmcxBgwZxOJzOnTvv3bvX39//Lx5FIBAUFBQIBIJ21yAnJ1dbWzt58mQul4thGI7jAQEBnz9/1tDQaN8uDMOGDRv2xx9/uLu7s9nsGzdufLcNIhf6Lxb7+88XAAAAAAAA8K/WynMxIIOOkhKEnL7P3d394MGD27dvF9+1YMGCDx8+sFis9PR0U1NTHMfPnz8vsZLo6Oju3bvr6OhgGFZQUPD8+fNPnz4JhUKiQFlZGYfDQa8FAkFxcTGO4xiG1dTU8Hg8BoNRXFxcWVlJlGcymS9evCgsLGzpKEKhMDs7+/nz58XFxeQyEo/eiurq6mfPnhUUFEhTSUsHRbhcbnFxMYfDUVZWzsnJ2bNnz8qVK4ODgx88eNB6DVwu9/3792lpaTwej1xhbW3ts2fP8vLyRA4kEAhSUlJev37dppBZUFAQjuNBQUEYhh0/fvzTp0+HDh1q9666urqXL1+eOHFi7ty5u3fv3rZtm/gRs7Oz4+LiUlNTeTyexAst3s8tfR/acco/9nwBAAAAAAAAAIA/wVu2f/9+DMMOHjzYSplfxt69e1svEBUV1XqPoVUS/fz8JO6dMWMGOsTMmTM7dOjg4+NjYWHRo0eP6upqVMDY2DgmJga9LioqwjCMwWDgOL5hwwYlJSULCwtnZ+eZM2fiOO7o6DhnzhwrKys3NzcFBYUjR46IHyUrK8vJycnc3Lxv374GBga3b99GBVo6upub2+nTp8kv0IGmTp1qYWHh5eWlqKi4e/fu1iuReFBHR8dLly7hOF5VVeXh4eHv78/j8cg9M27cuMGDB7dSw9u3b83MzBwdHbt06WJlZfXhwwdU+NmzZ+rq6s7OzjY2NvPmzUPT63Ac//z5c6dOnWxtbb28vHR1dR8+fNj6lSV78+aNvLx8RESEiorK3bt3/+IuS0vL7du3SzyQQCAYN26ckZHRgAEDnJycBg4cKH6hJfazeLG/cso/9nwBAODfy8DAoN17AQAAgF/Gd5+LAQIdJU5iBAlCTt+0O+R0/fr1MWPGdO3aFcOwAQMGlJSUiH+Wz+fr6Oh8+fIFhZPQRoFAMHbs2PXr16O3LYWccBx3dnY+d+4cUZujo6OTk1NdXR2O4zdv3lRVVRUIBOSjCIVCFxeXWbNmEdtra2uJmiUevaWQk5WVVU1NDY7jz58/l5WVzc3NbamSlg6KQk65ubnW1tabN28W6ZnAwEAbGxs6nd5SDXw+387Obs2aNaj8/Pnzu3fvLhQKBQKBra3tb7/9hj7o6+uLQk5CobBnz57Ege7cuaOvr9/Q0ICOpS/Jzp07yU1at24dhmHTp08Xv45t2sVgMFxcXGRkZM6fP09srKmp4XK5OI6npaUpKyujhuE4zmQyxS90SxdLpNhfPOUfdb4AAPCvBiEnAAAAACIp0oOOEicxgkT7qUOs/kHc3d3b98HCwsKXL1/W1NRgGPbhw4esrCwjIyORMvHx8Xp6ep06dcIwzNjYODY2NiMjo66ujs/np6SktOOg/v7+qqqqGIb169ePxWLR6XRjY2PiKLm5uW/fvr1z5w6VSsUwTEZGRl1dHX2wrUf39/dHmaF69erl4ODw8OHDRYsWSazk69evLR307du3a9euDQoKmj17NrnyR48eXbp06ePHjwYGBi3VkJWVlZmZ+fz5c/SR1atXW1lZFRcXNzQ0fP78edmyZRiGUSiUpUuXXrt2DcOw/Pz8169f79q1C6VyNzMzY7PZ6enpbm5u69atW7Bggfg5onmIBDRbzdjYWLxkm3bNmDHDzs5u27Zt48ePl5OTmzx5Mo/HMzAw+PDhg42NjZaWFo/HO3jw4Pjx4zt16qSmpiZep5QX6y+e8o86XwAAAAAAAMC/Xbufi/9roKOkBCGnb9C0uHZYtWrVqlWrampqxo8fHxcXN3fuXPEF4+7cuTNq1Cj0etSoUcXFxaNGjdLS0lJRUSkvL2/HQbW0tNALBQUFtKYe+SglJSU0Gs3Q0FD8g209OgoGIYaGhmVlZS1V0spBo6Ki1NXVx40bJ7I9LS3NycmJiNBJrKGsrIxGo+nq6qK3qDCdTm9qalJRUVFRUSHahl4UFRVRqdSQkBCihp49e6JESHQ6XST1FWJjY0OEYKKjo69du3blyhV/f//x48c7OzsTxdq0i06n3717Nzc319LS8vr1676+vvLy8pqamvr6+jY2NhiGmZiY3Lt3b//+/Tt27DAwMAgNDZ04caJIw6S8WH/llH/U+UpsGAAAAAAAAODfpd3Pxf810FFSgpBT+/H5fBzHZWVlUQzI1dU1Li4uPz9fvOTdu3fDw8PRQJ779+/X1taiMUqVlZW5ubmojLKyMoocYRhWUVFB/jiVSkWpxFtHHMXc3JzP5xcUFJibm5MLtHL0lpCzhhcUFAwfPrylSlo6KIZhO3bsiIuL8/HxiYmJIY+v6d27t6WlJfFWYg0mJiZ8Pr+0tBQFm1D3mpiYNDY21tfX19TUoOgb0U5zc3OhUHjmzBnxATiPHj0i5yknoOFIKOH3nDlzQkJCJk+e/P79e39//+TkZDk5uXbsQteLz+ejBebCw8OnTZtmZma2YcMG4rgDBw4cOHAgl8s9efLktGnThgwZQr7QrVwske9Du0/5B54v2gUAAAAAAAAAAPy/ts7E+w+6devWqFGjXF1dUY+NGjUKDT/Jy8vT09ObMWPGpk2bZs6ciZ66BwwYIPJxNHFMKBTiOI4iI+np6TiOZ2dn6+vru7m5oWJjxozx9/fHcZzD4aABL0Qup1GjRq1YsQJlOCIn5MZxHEWpsrOzyUfBcbxPnz5jx45tbGzEcbyurq60tLT1o7eUy8nY2BitnRcVFaWgoFBSUtJKJRIPilorFAoXLFjQpUsXlLYJiYqKEsmjJF6DUCh0dnaeN2+eUCjk8/mTJk3y9vZGhbt3775s2TLUY0OGDCHSh/v4+EyYMKG+ZpmJ6wAAIABJREFUvh7lOXr69CkKDn7XrFmzvL29UR+y2Ww7O7stW7a0e5erq+uQIUPQRaTT6S4uLigsiD6Vn5+flZWFXsfHx8vIyLBYLPKFbqWfRb4P7T7lH3u+AADwrwa5nAAAAAAA/gpIH95OoaGh4qG6zMzMsrIy8ngceXn56dOnl5WViXw8ODh4zpw5xNuVK1cqKira2dl17Nhx2bJlRBwhLS3N0NDQyMjIwMAgODiYHHKKj4+3tbWVk5Pz9PRsKeQkcpTCwsK+ffuqqKhYW1tramo+fvy49aO3FHJatGiRubl5x44dlZSUzpw503olEg9Kbu3KlSs7depEZMXeuHEjOqPWm/3p0ycHBwc9PT1tbW1nZ+ecnBxUOCUlxdjY2MTExNDQcMuWLUTIqbS0dPjw4SoqKjY2NhoaGk5OTihjd+uio6OVlZWJynEcT0xMVFBQSE1Nbd+ugoKC/v37y8nJmZiYKCkpLVu27MyZM0pKStHR0eiaampqmpiYdOnSRVNT8/jx4+IXuqV+FinWvlP+4ef73R4GAIB/Mgg5AQAAAAD8FRIjSJRWZmwdOHBg+fLlBw8eDAwM/N8MsfoHSUhIaN9szMrKyqqqKmVlZUNDQzTJTgRaTWzYsGHkjzAYDCsrKxkZGXJJPp+fl5dnYGCA5lK1ifhRMAyrra0tLy83NTVVUlL67tFbwuFwvn79amxsTE5x3UolEg/aJhJroNPpFAqFnFsKwzAej5eTk2NkZESkKifU19cXFxfr6+uj9Oc/S21tLZ1Ot7CwUFRUFNklEAiKioq4XK6ZmRnKySWuTRfrH3LKAADwz1FeXv7kyZNhw4ZpaGi0XtLQ0JBOp7dvLwAAAPDLaPdz8X8NdJQ4iREkyOX0TWJiYvu+Mbq6ukRya4mOHTtmb28vzUdoNBpa1a4dxI+CYZiGhob4/2R/t8Ei5OXlUaojKSuReNA2kViDxMTksrKy4m1DVFRUbG1t/0ozfohWekNGRsbCwqL1j7fpYv1DThkAAP459PX1LS0t3dzcevTosXTpUmKOPAAAAAAkavdz8X8NdJSUqD+7Ab++7t27Sxz99G88CgAAAPDv4u7ufv78+RcvXowePdrR0fHIkSO1tbU/u1EAAAAAAP8JEHICAAAAwK/M3d39xo0bCgoKFRUVO3fudHBwmDp16ps3b352uwAAAAAAfnEQcgIAAADAL87d3f3y5cuKiooCgYDH4z19+nTixIkw6AkAAAAA4H8Kcjl94+7uLjFbEAAAAAB+PRwOp66uLjg4+PDhwydOnPjZzQEAAAD+Edzd3X92E/4doKOkBCGnbzw8PGAxGgAAAOBXdffu3YULFwoEAgzDzMzMuFyuqqrq9OnTJ0yY8BdXvQAAAAB+GZASW0rQUVKCkBMAAAAAfnEo3iQrK9uhQwc6ne7i4uLn5wcL2AEAAAAA/E9ByAkAAAAAv7K7d+8uWrQIx3FTU1MY1gQAAAAA8LeBkBMAAAAAflmJiYlr164dNWoUDGsCAAAAAPibwYp13yQkJPzsJgAAAADgRyovL//69WtiYuKRI0cg3gQAAAB8FzwXSwk6SkoQcvomMTHxZzcBAAAAAD+Svr7+1KlTYRodAAAAICV4LpYSdJSUIOQEAAAAAAAAAAAAAH4wCDkBAAAAAAAAAAAAgB8MQk4AAAAAAAAAAAAA4AeDkNM37u7uP7sJAAAAAAAAAADATwPPxVKCjpIShJy+8fDw+NlNAAAAAAAAAAAAfhp4LpYSdJSUIOQEAAAAAAAAAAAAAH4w2s9uAAAAAADAf11DQ4OMjIyCgsKPqvDLly9lZWW9evVq38cbGxsZDIbIRmNjY4mFc3Jyli9ffvPmzVu3bmVmZpJ3eXp6Dh48uH1taDeBQCAjI4NhWElJCZ/PT0tLGzly5N/cBgAAAABAyAkAAAAA4OebPn26vb19UFDQj6pwx44dGIa1FHL6/PkzjuN2dnYtfTw2Nnbx4sVNTU0ozJSRkWFlZfXo0SOiAJVKNTU1RWGdkSNHBgcHy8vLR0RE+Pj4uLq6ojLXrl2LjY0lQk6pqalbt269e/duW8/F19dXQUGBQqEQW/h8/rhx40aPHi1euLCwsEOHDjwej0qlbty40c/Pb+fOne7u7rq6ulevXtXR0RkwYACGYVevXs3NzaVQKIqKikZGRp6enuh0kBkzZsyYMcPHx6etTQUAAAAAGYScvklISIDZmAAAAAD4KdTU1FRVVX9UbcnJyZcvX542bdr69evRqB+BQLBhwwZtbW1U4MmTJxs2bDh+/PjUqVMl1jBixIiampr379/v378fwzBTU9ONGzf27dtXWVkZFcjKymIymZ8/fx49enRwcPCYMWPQ9osXLz548AC9zs/PHz58OFHn6tWrZ82aRbwdPXr0p0+f0HAkMqFQmJmZSaX+f/KHwYMH02g0cshJKBRaWlpKbLny/7F331FVXGsbwJ9DB1EQURAsxIJKsMQWEbBhTQRbVEQsWJLYiEYTNbmxEDUmS25ijJoYNGIFY40aO4kNDGAXsWBXBJUivZ1zvj8GzjecxlBuiOb5Ldddc/bsmXlnH+4K87L3OzVqmJiYCIcvW7YsLCxs48aNJiYmAEJDQ1u2bCmknEJDQ5OSkjw8PAoKCg4cODB27NhRo0b99NNPwkQzPz+/2bNnX7x4sZwDT0T0yuNzsUQcKImYcioWFRXFnxgiIiKqFjKZTJxSqYzU1FRfX985c+aokjIJCQk//PDDp59+quozffr05s2b+/r63rx5MygoSHx4QkJCs2bNhO2YmJivv/4aQEZGRt++fWfNmnXjxg0TE5NHjx75+PiYm5vb2dmFh4e3bt26U6dOO3fuBLB8+XIvLy/h8JUrVz5+/FjYvnbt2oULFw4ePKi60NKlS3NycsSpJQDJyck+Pj5qjePHj9d/y/7+/vfv3xcGsLCwMD8/39PTU9gll8tr164dEBCgeVSPHj2+++47Yfv69eteXl4ff/zxmjVrAPTt23fy5MknT57s3r17WeNNRPRa4XOxRBwoiZhyIiIiIqp+R48edXNzc3Nzq0zuKTU1tU+fPsOGDRNSRYJ58+YNGjTIzs5O3LNfv35nz54NDAxMT0+3trYWGqOjowMCAuLi4oSPxsbGlpaWwjI6U1PTdu3axcTEuLu7nzx5Ulg95+Dg4ODgMGbMGHd398aNGzs7Oy9ZsmT58uXC4QUFBe+9956wvWPHjt69e5uamqoCePPNNzXjf/Lkifj2Hz16NH/+fLVVdQCUSmVOTk5QUJCQHZs5c2ZeXp7QJz09fejQoaoYlEpl48aNyxw3FxeXRYsWBQYGBgcHm5uby2SyAQMGhIeHM+VERERUGUw5EREREVW/5OTkQYMGWVhYjB49etKkSeKFYz/++GNcXJyRkZZf2xQKhaur6+TJk4VJ/n5+fqNGjVq2bJmqQ1ZWVmho6KZNmzSPdXFxOX78uOpjenr6qFGjvvzyS1VLu3btpk2bJsxdAuDl5XXkyBF3d/fjx48LVaIUCsWMGTO2bNly+PDhGzdudO7cWVXISSUjI6NWrVpnz57t3bt3ecfE0tKyT58+hoaGaimn1NTUmTNnqvJKHTt2BPDy5UsrK6uUlBQDAwN3d3cAmZmZ0pcrCovsbty48dZbbwHo0KGDMOOJiIiIKowpJyIiIqLq5+/v/9FHHx0+fHjt2rXOzs4jRozYtm2bsEsulxcVFSmVSs0JUEKdJmHb1tY2ODh42LBh4g7z58/v2LGjUMBIj6SkJG9vb09PTz8/P1Xjjh07YmNjATx79gzA8OHDe/bsOXXq1MOHD3///fcAFi1adPnyZSGX9Pz582vXrqmOPX78uKWlZZcuXYTkVGJiYr169co7JrVr1x43bpxm+6pVq7y8vBo1aqRquXLlyoABAxISElQtaWlpLi4uEREReqqki1lYWADIzc0VPtarVy8xMbG8ARMREZEYU07F3NzcqjsEIiIi+vdSKpXGxsbe3t7e3t7Xrl2Ljo5W7RKmGpXJ2dnZ2dlZ3HLgwIHNmzeLM0FaXb16deDAgV26dFm7dq24vX///gsWLADQpUsXAE2bNu3YseOQIUPGjh1bq1YtocrSvHnzhKxQZmamk5OT6lgrKysrKysnJ6f09PS6desaGhqqUmOVlJSUtGTJkl27dqlaCgsLP/jgg4ULF5qbm+fk5AiNtWvXXrhwoZ+fX0xMjNYJYmoePnwoLBUUPsrlcs3S5kRErz0+F0vEgZLIQEKffwWW/iIiIqJqpFQqVduurq4TJkyo5AlDQkL8/f137tzZoEEDXX1ycnL++9//enh4BAQEhIWFmZubi/fWqlWrXr16mZmZRUVFQou/v/+5c+dU1bibNGkiTA4CkJKSEhcXFx8fn5SUlJSUlJWVlZGRkZSUJMwbatSoUVJSUiXvSEgM+fj4jBs3zsPDQ9U4ZcoUGxsbYXWh2AcffGBqarpy5UopZw4JCWnRooUqa/b06VPxLCoion8JPhdLxIGSiLOciIiIiCoiNzf3woULsbGxmZmZAP7zn/9o9vnll1+ePHkCYNasWTVq1NB1KqVSKU45VVJKSsqCBQu2b99+6NAhrX+Gzc/Pj4qKOnr06IYNG+zt7cPDw/v37y/usGHDhm+//TYhISE8PLxVq1bZ2dnC8rq5c+d26NBh5syZBw8eVJs6NGbMmP379y9duvTYsWM1a9ZMT0+3t7f/6KOPhL2enp5RUVHi/iNGjJDJZGovp8vJydE1DoWFhTt37gwMDJw1a9b8+fNV7bm5uebm5lu3btVcdSiTyb7//vtbt27pOmFWVlZhYWFCQsLatWvDw8PFL9SLjo5WvfaOiIiIKoYpJyIiIqKKWLx4sfjFcJopp0OHDqkmK02aNElPyikvLy8vL6/yISUnJy9cuDAsLMzLy+vSpUta5+kUFBS4uLikpKT069dv9erVQ4cO1UzWdOnSJSQkxNnZuXbt2gAaNmx4+vTpmTNnTpw48ZNPPhk8eHC/fv1CQ0PV5k95e3vfvHkzNDR0+vTpapkjoah5VlaW8Ao8AEJ5KbWU04sXL3777Te1qlUKhWLWrFlbtmxp2LDh1q1b+/btKz7E3Nx81apVQu5p2bJlBQUFqolXALRWNBesWbNmzZo1pqamDg4O3bp1i42NbdOmjbCrsLDw999/P3bsWFnjTURERPow5URERERUEW5ubitXrnz58qVQ8EhNenr65MmTbWxsUlNTyzzVxIkTra2tKx9SvXr12rdvHxgY6OLioquPiYnJqVOn7Ozs9FQ40jz8jz/+CA4OHjRoEIC9e/cGBQWdOnVKXGtcMGfOnCtXrrRt2/bZs2dbtmxRtTs5OQ0YMGDTpk1Tp04VWjTXwQkVlPz9/dVSYAYGBt7e3qNHj9aVPBKYmpoaGxvn5+eHhoZq7XD48GGt25p2797dtm1b4dV1REREVGFMORWLjIzkakwiIiKSTpV/0br3o48+SklJWbNmjZSqTGW+UU4imUz2/vvvl9nN0dGxXKe9f/++uJa2kZFRUFCQ6uO2bdvEe9u0aXPu3DkzMzO1zNHy5cu/+uor/RcyNDTUGpvwUjz9DAwMtOb+KiA6Ojo4OLhKTkVE9Grhc7FEHCiJWD68mFp9ASIiIqIK279//6ZNm7788stWrVpVdyxVQP+724yNjdXWx5mbm2su1mvSpMnPP//8vwmwigUHB7dr1666oyAiqgZ8LpaIAyURU05EREREVSktLe2DDz7o2rXrxx9/XN2xEBEREVUbppyIiIiIqlJYWNjTp0+bNGkSFBQUEhIiNK5YsSIyMvLvDEMulwsbT548efDgwW+//aa/265du6ZMmSJeMVdely9f/vXXXyt8OBEREb1mmHIiIiIiqkpCEmfLli2LFy9ev3690BgcHFzJlJOvr+/48eMDRMaMGaOrktTDhw9NTEwUCgWAzz///M6dO8uXL3/+/LmebidOnFizZk1KSorwsQIWL1585swZPR3Wr1+/evVqAImJib169ZJyzo0bN96+fbti8Wj19OnTrKws1cd33nlH1xiKr652lC76z0ZERPRvw/Lhxdzc3Ko7BCIiInqV7N69e9OmTU+fPhU+Dh48GMDq1asHDx7csmVLoTE+Pj4wMBDAjh073n77bc2TDB48+Pr165rFkhQKRXx8vLhGUv/+/Y2MjMQ1khQKRZMmTbTGVqNGDRMTE+HwZcuWhYWFbdy40cTERE+3CRMmTJ061c3NTa0wk0RHjx7ds2dP165dBwwYIOTd8vPzN23a1LhxY1WfxMTEjIwMIXIpCbicnJzp06ffv3+/AvHo4u3tPX369PHjx6tC0pVLEl9d7Shd9JyNiOiVwOdiiThQEjHlVIzV5omIiKhcbt26tW/fPtVHYXv58uUtW7Zs0KCB0GhpaSlseHp62tvba55k6dKlOTk5alme5ORkHx8ftcYy8x3+/v73798XclKFhYX5+fmenp7CLrlcXrt27YCAgDK7de7cuQJD8fjx44CAgM2bN6vKpV+4cGHOnDm2trbibgqFwsjISHiznmZ9cU1Hjhxp37696iQFBQXXr1+XyWQuLi7Gxsaqbg8ePLh//37dunVbtmypGrSkpKTatWubmpoK9/X06VNHR8e0tLTCwsK0tLTHjx+bmprWrVtX6Pzy5cvLly87OTk1atRI8+qpqamaR+kKRqWgoODZs2d169Y1NTWVy+WXL18uKChwdXVV/Ug8e/bM0tKysLBQ89JERNWFz8UScaAkYsqJiIiIqCLmzZs3b948/X26dOmiVCr1dHjzzTc1G588eSLOyDx69Gj+/PlmZmZqaRqlUpmTkxMUFNSsWTMAM2fOzMvLE/qkp6cPHTp0+fLlqp6q2UYSu0knrJKbO3euv7+/qnHDhg2jRo2qUaOGuGd+fr65ubn0M+/bt2/QoEHCdmxs7LBhw2rXrl1UVJSXl7dnz57WrVsDCAgIOHny5BtvvHH37l1bW9sjR47Y2NgA6Nix48aNG3v37i0si2vYsGFaWlpwcHBCQsL333+/devW1q1b//LLLwBOnTq1aNEiW1vby5cvr1ixYtq0aWpX1zxKVzAqKSkpPj4+LVq0WLdu3c2bN729vQ0NDW1tbW/evLlp06b+/fsD6Nu3b+fOnSMiIjQvTURE9HpgyomIiIjoH83S0rJPnz6GhoZqKafU1NSZM2eqEkYdO3YUJuxYWVmlpKQYGBi4u7sDyMzMrFmzpuooid1+/PHHuLg4YVKSGoVC4erqOnnyZAARERFjx4799NNPR40a1b1796CgoO7duz98+HDLli1nz55VOzA9Pd3Z2VniXcvl8oMHD37++efC9tixY319fb/++msAU6ZMGT9+fGxsrEwm+/LLL4U5ZQqFYvjw4StWrFi2bJmucy5duvTIkSNqS+RiYmIuXrxYs2bNXbt2BQQETJkyxcDAQHx1taP0BCOc8O7duwMGDBg5cmRQUJBSqRw/fryvr69Ql/23334bP3783bt3LSwsdF1a4vgQERH98zHlRERERPSPVrt27XHjxmm2r1q1ysvLS7wg68qVKwMGDEhISFC1pKWlubi4REREqJa8Sewml8uLioqUSqXmCji5XK56z525uXlISIgwbWfmzJkjR4709vZOSkoKCAhwdXVVO/DJkyeqRXxily9fbtOmjdqFzp49W69evebNmwNISEiIj48/efKksOuTTz5p2rTp48ePGzZs6OjoeOLEibi4uIyMjKKiogsXLkgY0VICAgKEXJuXl1dmZqawBE98dTV6ghGySHPnzl28ePGkSZMA3L9//9y5c19//fWlS5cANGrUKC8v7+rVq0JhL62XLm/8RERE/1hMORWLjIzkakwiIiJ6VSQlJS1ZsmTXrl2qlsLCwg8++GDhwoXm5uY5OTlCY+3atRcuXOjn5xcTEyNMWZLYTeIiL3H91CFDhnh4eHh6et68efPgwYNqPYuKiqKjo5cuXarWHhMTM2DAgFOnTrm4uIjbxavqkpKSjIyMVKWXHBwcVMvlBg0a9Pjx40GDBtnY2FhaWiYnJ0sewmLCQjwAZmZmAHJzc9WurkZPMAD27NljZWU1bNgwYe+jR48MDAzEE6+6dOmieieg1ksTEVUjPhdLxIGSiHN3i0VFRVV3CERERESSPHz40MfHZ9y4cR4eHqrGKVOm2NjYCOvdxD744ANTU9OVK1eWq1sFyOXyZcuW5ebmfvHFF8OGDTt37px47+bNmx0dHdWmPkVERPj4+ISEhKjlm4Q1aKqkT4MGDYqKihITE4WPwlvkGjRocPfu3YMHD548eXLhwoUzZsxo2rSp6vAaNWqoMjjPnj1TtRsYGOivrqV5dbWjdAUjfFyyZMnbb7/dq1evFy9eAGjcuLFCoVi/fv1hEb7niIj+sfhcLBEHSiKmnIiIiIiqzYgRI0aOHDmqtKlTp+pKixQWFm7fvr1Dhw6DBw8WagkJcnNzzc3Nt27dqrkOTiaTff/993Z2dtK7VcD58+f79et38uTJc+fOBQUFnT59Wlg7Jnjw4MEXX3wxf/58VYtcLp84ceKIESN++umnwYMHq50tLi4uKytL9fq8Jk2adOjQQSiNJJfLFy1a5Onp6eDgYGRkpFAoHjx4IKx3W7duneoMb7755p49e4Q3x4kHysHB4dq1a6p5RlqpXV3tKF3BCD0NDAw2bNjg5ubWo0ePpKSkxo0b9+rVa9asWdnZ2UKB9j/++EO1LJGIiOj1xoV1RERERNWmT58+Qp5C3PjixYvffvtNrY6SQqGYNWvWli1bGjZsuHXr1r59+4oPMTc3X7VqlZBUWrZsWUFBgVCgWtC5c2chgSKxW7lcuXJl9uzZFy5c+OSTTwIDA4UTCkXKBUVFRQMHDvT19VUtNyssLJTL5fn5+fHx8aoVamL79u3z9vZW3b5MJtu8ebOvr6+9vb1cLndycgoPDxdKI82ePbtz585OTk6FhYWjRo1S/dl50aJF/fv3d3R0VCgUM2bM2LFjh9D+6aefTpw48YcffujUqdOZM2e03pHa1TWP0hqMikwmW7NmzZw5c7p16xYREbFly5b333/f3t7e0dExOTnZyckpOjra0NCwvONMRET0ymHKiYiIiKjaaC5wE2YA+fv7q01EMjAw8Pb2Hj16tP6skKmpqbGxcX5+fmhoaOW7SdGsWbMhQ4bs3LnTyspKawcjI6NDhw6JC2M7OTndu3dPXPhczW+//fbFF1+IW1q1anX58uWnT5/KZDJ7e3tV+4oVK+bOnZuWlta0aVNxHqdNmzYPHz68d++evb19zZo1P/vsM6G9a9eu8fHxqm5CVW+BmZmZMLlM8+pqR+kKRny2FStWrFixQtjev39/VlbW48eP7ezsateurefSRERUvZKTk48fP/7uu+9aW1tXdyyvA6acinFRPREREf1DGBoaan1zWe/evcs81sDAYMGCBVXVTQoLC4upU6fq76MqdaSiJ98EYM2aNa1bt9Zsr1+/vmZj3bp1tU6VMjIy0vrKuTLpurqUYHSxtLRs2bJlBYIhIvo78bnYzs6uSZMmbm5uHh4ekydP1vVnHg6URKzlVIzV5omIiIj+Idq3b29sbPzvvDoRUTXic7GQTtqwYcORI0cGDx7cqVOnn3/+OT09Xa0PB0oippyIiIiIiIiIiIq5ubmFh4ebm5s/fvz4m2++adeu3eTJk6Ojo6s7rlcPU05ERERERERERP/Pzc1ty5YtFhYWWVlZ+fn5hw4d8vf31zXpiXRhLSciIiKiMpSrag8RERG9ZuRyeWZmZmZm5oIFC7755pt169b17NmzuoN6BTDlVCwyMpKrMYmIiEirp0+fVncIRERE/3N8LhaLiooaM2ZMdna28NHc3NzKyuqDDz7w9fW9fv16dUf3auDCumJRUVHVHQIRERERERFRteFzsYoq32RiYmJiYtK3b9+wsLCLFy9++OGH1tbWHCiJOMuJiIiIiIiIiKhYVFSUr69vYWGhvb29MK3J2tq6uoN6JTHlREREREREREQEId80YcKEHj16TJs2rXPnztUdzquNKSciIiIiIiIiIiQnJ9+9ezcqKorTmqoEU07F3NzcqjsEIiIiIiIiomrD52I7O7vRo0eX2Y0DJRHLhxdjWX4iIiIiIiL6N+NzsUQcKImYciIiIiIiIiIioirGlBMREREREREREVUxppyIiIiIiIiIiKiKMeVULDIysrpDICIiIiIiIqo2fC6WiAMlEVNOxaKioqo7BCIiIiIiIqJqw+diiThQEjHlREREREREREREVYwpJyIiIqLXRHZ2dl5eXhWe8NatW6dOnarCExIREdG/h1F1B0BERET0GsrNzb1w4UJsbGxmZiaA//znP6pd+/fvv3z5srhz7969u3TponaG7du329ra9unTR9i+c+eOTCYzNzd3cHBwd3dv2LCh5kXHjBnTunXrxYsXV9VdLFmyBEC3bt207r1x44ZSqWzVqlVVXY6IiIheJ0w5FXNzc6vuEIiIiOj1sXjx4q+//lr1UZxy2rVrV2hoqLizmZmZZsopNDS0ZcuWQsopNDQ0KSnJw8OjoKDgwIEDY8eOHTVq1E8//WRmZiY+pFatWjVr1qyqW4iNjd26dau/v//8+fMByOVyuVz+2Wef1alTR+hw/Pjxzz77bO3ataNHj66qixIRUTXic7FEHCiJmHIq1rVr1+oOgYiIiF4fbm5uK1eufPny5YIFC7R2+PTTT1W/sLq6upZ5wh49enz33XfC9vXr1728vD7++OM1a9aI+8hkMplMVhXhIzU11dfXd86cOU2aNBFaEhISfvjhh08//VTVZ/r06c2bN/f19b1582ZQUJD48ISEhGbNmlVJJERE9Lfhc7FEHCiJmHIiIiIiqnqDBg0CsHfvXl0djI2N8/LyGjVq1KlTJ2Nj43Kd3MXFZdGiRYGBgcHBwebm5uJdR48edXNzc3Nzq0yi+NKbAAAgAElEQVTuKTU1tU+fPsOGDRNP1Jo3b96gQYPs7OzEPfv163f27NnAwMD09HRra2uhMTo6OiAgIC4ursIBEBER0WuAKSciIiKiarB06VJho3nz5jt37mzTpk25DhcW2d24ceOtt94StycnJw8aNMjCwmL06NGTJk1SzVEC8OOPP8bFxRkZafn1T6FQuLq6Tp48GUBkZKSfn9+oUaOWLVum6pCVlRUaGrpp0ybNY11cXI4fP676mJ6ePmrUqC+//LJct0NERESvH76xjoiIiOhv1aJFi4ULF4aFhX333Xe2tra3b98eM2ZMeU9iYWEhFClXa/f3909MTPzhhx8uXbrk7Ozs5+en2iWXy4uKigoLC4s0FBYWyuVyoZutrW1wcPBXX30lnic1f/78jh07CoWl9EhKSurTp4+np6f4ukRERPTvxFlOxSIjI7kak4iIiP4GQjVugamp6ZQpU65cuZKWlla7dm3pJ3n48CEABwcHtXalUmlsbOzt7e3t7X3t2rXo6GjVrmnTpkk5s7Ozs7Ozs7jlwIEDmzdvvnbtmv4Dr169OnDgwC5duqxdu1b6jRAR0T8Hn4sl4kBJxFlOxaKioqo7BCIiIvpXuHnzpmo7NTVV2FAqleU6SUhISIsWLZycnNTaxedxdXWdMGFC5YJFSEiIv7//zp07GzRooKtPTk7Of//7Xw8Pj4CAgLCwMLXyUkRE9Krgc7FEHCiJOMuJiIiIqOrt3r1706ZNT58+FT4OHjwYwOrVqx0dHV1cXLy8vN56660XL15s2bIFQN++fW1sbPSfsLCwMCsrq7CwMCEhYe3ateHh4QcPHlTro1Qqy5u60iMlJWXBggXbt28/dOiQ1rdB5+fnR0VFHT16dMOGDfb29uHh4f3796+qqxMREdGrjiknIiIiokpJT08/ePBg7969xW9zu3Xr1r59+1Qfhe3ly5cLb3mLiIg4duwYACMjo4CAgBUrVpR5lTVr1qxZs8bU1NTBwaFbt26xsbGaFcfz8vLy8vIqf0fJyclCtSkvL69Lly41atRIs09BQYGLi0tKSkq/fv1Wr149dOjQyrwjj4iIiF4/TDkRERERVVB0dPT69etPnz69fv16cb4JwLx58+bNm6f1qN9//72goODp06eFhYWNGjUyMTHR2u3w4cNat/WYOHGitbV1OW9Ci3r16rVv3z4wMNDFxUVXHxMTk1OnTtnZ2Wl9BR4RERERf0UopnW6OBEREZGm9PT0X3/99eeff378+LGxsXFYWFh5f5EwMTFp3LhxlQdW5hvlJJLJZO+//36Z3RwdHavkckRE9A/B52KJOFASMeVUjNXmiYiIqEzCtKajR4+amJhkZmbWqFFj06ZN/L2TiIheD3wulogDJRFTTkRERERlUE1revnyZW5ubmFhYX5+PvNNRERERHow5URERERUhg4dOuTk5IhblEplVlbW0KFDqy8oIiIiqjaql9KSHkw5EREREZXh/Pnzq1at2rZtW0ZGhkKhAGBjY6NUKtevX89ZTkRERERaGVR3AP8UkZGR1R0CERER/UNZW1t/8cUX8fHxYWFh7du3NzQ0TE1NLSoqmjhxYlRUVHVHR0REVDX4XCwRB0oippyK8fdFIiIiKpOnp+fBgwevXbs2depUQ0PD9PT00aNH87cIIiJ6PfC/aBJxoCRiyomIiIiofFSTnsLDw9u3b8+5TkRERESamHIiIiIiqiBPT8+dO3dGRkbevXs3OTm5usMhIiIi+gdh+XAiIiKiSrG2th49enR1R0FERET0z8JZTsX4uhkiIiIiIiL6N+NzsUQcKImYcirWtWvX6g6BiIiIiIiIqNrwuVgiDpRETDkREREREREREVEVY8qJiIiIiIiIiIiqGFNORERERERERERUxZhyKhYZGVndIRARERERERFVGz4XS8SBksiougP4p4iKimIBMCIikmjSvEmQVXcQVHWKahdNmj+pYnvp1dLKttXs2bOrOwoion8oPhdLxIGSiCknIiKicguPC8/qmFXdUVDVGYn1WF/BvfRKWYEV1R0CERHRvwUX1hERERERERERURVjyomIiIiIiIiIiKoYU07F3NzcqjsEIiIiIiIiomrD52KJOFASMeVUjKW/iIiIiIiI6N+Mz8UScaAkYsqJiIioOuSLtpOANOCQhKOK/ocRFVOUp3MSEFf+S/wNd1Hh2CS6ABwEkko3FgA39R61FUgv3RIK5P4PwquAgqr+XlKAB1Vxnr+AqwCA+8Bf0g5ZA7wAwoHEqgiAiIiIKoopJyIior9dPhAMPCn5+AS4CuSJWrSKA1YDBaKWF8Dzsq51Fbgj2j4FnAKigGvAS239Q4D7km/kJPBQcmeB5l2oHAMidB+YDWQAWaX/pVQ0NilDp0se8AwYAMSWbn8MnBb1ydE4MLcko5cCPAQeAinAI+Bh+ZMjqq/1AXBR1P4MOAWI36YYCSSXfO9q/06Luu0p/bHyTgEXdO+VOP4FwGmgAQDgNGAu7dL5gDHgCewDrkkMl4iIiKqeUXUHQERE9OrLBn7S8XccJTAGsC3deAawApTAYwCAFZAGeOv9z/JF4BAwDDARNd4FTgDvAm10H3gZsAWalmxnAY0AOXAL2AO4aly3BRADOIlargH2GrcA4A4QDzQEtpTcaREwBLAu512o3AY8dR97BrgAyEQtCqAAeB9wKH9sUobuBrBX25eiBAwBlKRCYoFYwAzIArKBlUA+YAp0AlST7tOA50AecA9QAPdL8np5wEXAELDUdhfZwBMgAzAGHIC6ol2qrzUHOAS0KQnpEnAOqAm8BQB4CRwFPhTNrroLGAGNAJQeTFPAVPdQlFcicAVoAxwvGTEF4AlYiMIoc/wBxABNgNpAMnAHKCidxmoHtAMeAGdLH5UD7AWMAXMgBrAs/fNMREREfxemnIpFRkZyNSYREVWQDMgCpmvbFaLR8giIARoAf5a0JALOuv+bnA8cBB4CY0tyHCqdARtgJ5AC9Cy9KxWw0XY2J6B/yfZzIBQ4Arwr6tAR+L7k8IfAcaAA8NY4TwawFxgqSkU9BY6KcgrS70KQBqQAzjoOB9AP6Fe6JRKI15apkRKblKFrAryvLZMYAyQDPUtyNG2ApkA2sAOYAFgDxhqHpAI3gFzgLlAD6Ah0BAB8D3iXDkwJPAXigZtAFuAIWAOFwDHAGfAunScSvtBCIBFoCAiTnlyB+yUpp/uABWAH+JT03wGYiT7+L+QCO4GuQG3R7UcD7qI+Usb/BXAKGAoogd+BPsALwKTk1gBYAgAygQKgl+gMGYALYFfysc7/5C6JiF5LfC6WiAMlEVNOxaKiovgTQ0RElaI1xaOWsHgO7AAGAy1LWuRAMNBW27FFQCxwGqgBfAiYaevTDJgIHALyRB2eAHuBaWUFXBfoARwC+oqyJDWA9sBRwAB4BvQCWmmkOTKBUMCj9BSVi0BrbdOXpNwFgHigSXkm2hQBUdpSJ9JjK3PoTHR8p0lAC1GoJoAJEA28DRQAmSVH5QPngVZAbaAp0BQIAbyAPCCs5NgsYE/JBKXWwJvAWiAbaA34AI6ikc8D1gOxQKfSwZgD9YAHQEMgH3gG+ADbSvbeB5w0vj5d7gANgQaS+2uVC2wCWgF9RI3HgZYlGSIV/eOfD4QDRYAMOAUogK7ACcAMsNe4qLjRBKgLWACNgBjABqhRidshIvqX4XOxRBwoiZhyIiIi+rvcBn4DeojyTQBuAaYaC3+eAVeBy0AdwBnI1p2pETJHY0Uf84CdpSd96CEssnsB1Bc12gAXgR7Ae9rm+NwD9gDugCvwC9ATcAJeAleAiZW4i3igvegWCoBaeiM/AjQAmlc0NkEFhi4TeAgMLN14B/gLaAJkAjeBLkAGcAVoCrQo3VMBmAPdSj52AzKAE8AQoCYAYDhgU5KEEjMDOgEJGiknYaLTfcADeAjUB+wABZAG1AbuA9Jf4pwNbAeMgTZAe9EcJWHx4DPdS0frAR0AYQbfLsAV8BJ1KAAuAUO0Hatn/G8BNiXz1NKA90oSYaeB6JL+o0umMt0FfgQApAMLACsgHcgDTgCTJN8+ERERVTWmnIiIiP4WBUA0MBR4Q9QoLJjqVnpeiVDzuBXwHtAIiAVuSb5KFrANaAy0ltZfmNwkflXZeSAa+KB0xkHMCPABmgEAugA7AWcgC3gLqFfRu8gAEgG/ko+XgDhggu7pNleB88DMisamlcSh+xNwKT04T4FdwFDAFSgEcoBTgDswVVTuOhdIAF4CG4DupefdZAFFQGpJPk5csEmNTMdL5ZyAi4ACeAA0BgA0Bu4DhkBaecoYtQHeBhKAWGAV8CYwrGSXQverDJWAsmTbAugLuJTucBxwKKkmpofa+L8JtAD2AgAGi7p5Ah6lDywEXEr6fA0IK+nuAjGAg7YaZERERPR3YcqJiIjob2ECjNZo/AOwEtWmEXQHBugosK1fMrANaFC6NpN+wkvrapZ8TAdOANP0rkVqKNpuBTQCfgFeaNxdue4iDmgiStB0Bi4Bl4F22jqfL8liHABGlP5dRmJsmiQO3V3gCjC1dGM60A9wBR4D+4F6QCNR4XDBBSAJMADGAhbAaUBZklATpnQ9Bqx0rOMTFAGXgFbadgnlnJ4C90vqIqlSThZ6c1hqhLLoLYAWwLPS70/sLO0MdTQKJ93SNmKaNMffQMcPTxGQV7JtDBgCuSXFsFSZr0bAn8B9YJS0sImIiOh/gymnYm5u0uedExERVZoSOAFcAwI0dul545suhUAs8CfgBnQvTy2eC4Ct6IqPAbvy1L5RAKeBQqA7EA6MF5UGL9ddXC29/qsAaAOcAN4sXYpbCZwCYoBxQB1gO7AV8NNWrlt/bGLSh+46sBcYpDH/S0gDCTWz/YBMIEbjWKFydghgCNQAegMbAD/AEkgFnolqumuVCuwCzIC3te0VyjndApJLkm6NgTOAYXkKOampJ2FeWJkuAEeBEXrXSJb3R/cv4FLJtjCjSpVyyikpsGUD5APtAAcgDbDU8RNCREQa+FwsEQdKIqacirH0FxERVYoS2KGtPU9H4wHgKTARsKrERYuAx8Ad4CJgCQwvWVOmhxwoAORAKhALxImWswGwBRKBp6VLOwk5IM0pJ4nAcSAXmATUBFpoHCXFX0AukAhcBy4AWcBLQAlYA0ogRjRd6C5wBFACE0pmA40CtgA7gZEaZYbKjK1cQ5cNnAbOA8NK1+ESewJYAfWAGoBnWXdtBHQCDgIjdfd5BDwDXgJ3gBdAO6CP7l/cnIBooF7J11QXKATiNV4Gp59SQh+JcoA/gGvA6NJTz1Qq8KMrcNdYWJcIdALCgVSgEaAEDgLykpWA8YBJyfsBiYioLHwulogDJRFTTkRERJUmPNy6aNuVULoITjpwGfgLcAImSJtPpKuMjhxYDeQCTYF3tL1XTqsYIAYwAmoCjYH3Re+SB2APdAN+AWwAK0AB5AMvgXxgnqhbMnAEeAq4A2+XTCFxqNBdPARMgG5ATaAWUAuwKpm0chU4ArwNGAIXgcNAd6CLKLtkDIwEQoAY0fQfKbFJHzoFsAu4ATQGJpUeKzX2wAtgP1AXMARuA9mAQ+lVk+KcTjugsHQhJDXPS0podwJcNFJ+itIlxt8A/iop5CRUfWoE3ChPIaciHYWiyisL+BO4BrwBfKgjo1qxH12tsoHHwHCgAVAIGABbAQtgBhACtAASRWXpiYiI6O/FlBMREVGl1QBma7wDXvCGqESR8NK6p4Av0EjyyRvpWJdkCAQAljreI6bir2NbF3egE5AI5ABKwASw0FglZwO0AkbofQOdGl13MVz3IS6AVUlipR3QXNsIWwABpTN3UmKTOHRCRSEPoIeEikiWwAdAPPASUABGQG3R2rQcYB1gKiqbJQM6A+uBVKCNthO215srSS39LryWwKLSHXx1HDhCR/tb5fk29agB1Afe1jti0se/TI+A1qLII4AmJTPjhgAHAEtRJo6IiIj+Xkw5ERERVZpMR74JGvOYOml7yb1+9oC9jl16SuRUhklZs2OMq/QudDEUJeb0jHDN0h8lxiZ96KSvFqylo9aSkBrTfL8egABAVs45PvHAFSBHx6y6CivzjXISyYAOErpJHH+1jGQvjQ4tAWcdHd4AZki7ChEREf1vVP6vS6+JyMjI6g6BiIiI/mUMyr+mLBuoB3ygkWt7Lanl4wy0/erKX2aJiKoOn4sl4kBJxP9KF4uKiqruEIiIiIjK0hHoCdSp7jCIiOh1xOdiiThQEjHlREREREREREREVYy1nIiIiKrCDeA+kAfUAhqV9cb3TMBU4x1kYsqSExYAtYGWokLU5bIV6AC01GgPA1wB13KeLRm4CbQRVROPBhqUfh/cOcAJqAec0XYGGeAJXAUsShcPugTUZplnIiIiotcKZzkRERFV2kHgAGAK1AfygUNl9d8OXNe9Nx/YCBwAANgBOUAocKNCgWUCBdraHStUevw08CcQLWqJBB6X7nMGSAQApJf8uwBcEX0EcBm4XfqoWOBe+eMhIiIion8wznIq5ubmVt0hEBHRq6kQiAXGAE1KWpSivQogGZAD9UqmNeUCciAXyAAMNV5pB+AokAFMEb2jrQeQUbItB54DAOoChqKjdLWLO2QDFoAR0F40x0ozQq1ygRtAL+Ac0LusP1oZAD4l2zsAM9FHIiIi+qfic7FEHCiJmHIq1rVr1+oOgYiIXk1FgBIoFLWo3rH1AtgOyAALIAUYAjQDIoFU4C/gKlAPGFz6bAXAJWCgKN8EwAwwAwAkAuGAOaAAioCRgJ3edpUcYDtgC3gDwjSr9kB7HRECiAMSgEGiM1wF6gJdgXPAbaBFVQ0fERER/VPwuVgiDpRETDkRERFVjjnQFtgBNCup4iSke5TAXsAV6AkAuAnsBT4CvIA7QGegnbazPQfkpasjqSiAPYAr0AcAcADYC7wPKHW0qzJfacAWUSQquiI0BnKAlNKdLwFtAQOgNXCx0imneyUrB1UREhEREdHrhbWciIiIKm0IMAKoAVwE1gI7AAWQDjwGmgBJQBJgBRQByRrHFgE5Jf9Us6XMtF0lFXgOqP6o5g48BTJ0twueABsAd418E/RG2AmYIOqZDCQBrQEAbYHbQHaFBwsAYALUEv3TuhKQiIiIiF5lnOVERERUFVqUTPy5C2wB4oBagAw4LerToHSZJ8EN4LeS7Y+BmoCQDLLS6JkFGIhqP9UsaSzU0W5Vcn4zoJW2mDOkRQjgIlADiCn5aAhcAdwAQ0BeumeRtPyRI9BN9PGWhEOIiIiI6JXClFOxyMhIrsYkIqIq0ASwBtKAhoAS8NH2bjiZKLPjCriKdpkBNsBVoLHGUbUABZApSksJjYU62gW9gHtAKDAWsCh9QivdEYrJgauAE5BX0uIEXATcSu5UJRfIA6z1no2IiIj+qfhcLBEHSiIurCsWFRVV3SEQEdGrKQc4A2SVfLwJpAOOgDXwBnAEKACEwkn3AAUgTER6pmM+EYC+wEXgTMkiu3wgErgG1AYcgJOAElAAfwKNgZq62wUyYBDQENgoClKgJ8LbwImSbreAImAI0L/knw/wAngCvAlcAZIAodRUBGANOFbZ0BIREdHfic/FEnGgJOIsJyIiosoxAG4DESUvjFMAPYGmAIChwH5gBVALyAKsgcmAUG5pHxANOJYumSRoCQwHjgEngBpALtAUGADIgCHATmAFoASsgfcA6G5XkQHvAkeBX4Bxpec06YowGYgDvABhVV3L0r8yWAJvABeBd4FUIAQwA/IAG2AEf7kgIiIiIjDlREREVGlmQABQCGQAhkAt0RzimoAfUABkADUA85L2hsB0vedsCbQEMoACwAowLmmvC0wBMgEZYCnqr6v9Q9F2X6BvyfaksiL0ADxKtv20RTimZKM30AtIB8w0Fu4JRmi0+Gu0TNJoISIiIqJXHFNOREREVcEYqKNjlwlgW6Fz6iqxVLOc7WWqcIQCA8CmEocTERER0euItZyKubm5VXcIRERERERERNWGz8UScaAkYsqpGKvNExERERER0b8Zn4sl4kBJxJQTERERERERERFVMaaciIiIiIiIiIioirF8OBERUbm1qtsKD6o7CKo6t2/fbt68ecX20ivmzeoOgIiI6F+DKadikZGRXI1JREQSRW+Iru4QqCrVr18/+rTO71T/XiIiotcGn4sl4kBJxIV1xaKioqo7BCIiIiIiIqJqw+diiThQEjHlREREREREREREVYwpJyIiIiIiIiIiqmJMORERERERERERURVjyqmYm5tbdYdAREREREREVG34XCwRB0oippyKsdo8ERERERER/ZvxuVgiDpRETDkREREREREREVEVY8qJiIiIiIiIiIiqGFNORERERERVoLCwsLpD+IfiyBAR/TsZVXcA/xSRkZFcjUlERET/cNnZ2YaGhmZmZlV1wlu3biUlJXXr1q1Kzpabm3v9+vX27dvLZDKtHaKjoxs2bFi/fv3KX+v8+fNffvnl3r17VS3btm1LTEycM2eOuNtff/116dIlzcObN2/eq1evyoeh8vLlyx49evz666/NmjWrwtO+BhISEoYPH37y5MlatWpV/mw5OTlpaWlqjY6OjrouPWvWrJ07d+7atSs+Pl68y93dvX///pWPh+g1w+diiThQEjHlVCwqKoo/MURERCRdbm7uhQsXYmNjMzMzAfznP/8R71Uqlfv27fvjjz+ys7MdHBz69++v+ZvG9u3bbW1t+/TpI2zfuXNHJpOZm5s7ODi4u7s3bNhQ86Jjxoxp3br14sWLq+oulixZAkBXyunGjRtKpbJVq1YSz5acnOzm5lZQUKCrw/vvv79y5UobG5vNmzffu3fP29u7S5cuFYu8qKjo5cuX4pbnz58/efJErdvevXsfPnzYt29fceOZM2fOnDmjSjlV4IvQNGPGjHHjxunPN02aNGns2LEVS/CtX78+Ly9v2rRpiYmJ/v7+ERERah2uX78eGxtrYWGhme9TKBQ2NjZeXl6qlqSkpE6dOkVHR9evX18ul9+8efPChQvPnj37+OOPVX2ys7PHjx//3Xff6UroCJ4/f15QUGBk9P+PFUqlMjMzs3nz5sLHZs2ajR07NjAwcOPGjdLvNzU19dKlS1ZWVm+++aY4x3rixInp06fn5uYKUcXFxTVt2vTw4cOqDgYGBsJX9uTJEx8fn6VLl5qamv7666+9evXq3Lmz0CcsLOzEiRNMORFp4nOxRBwoiZhyIiIiIqqIxYsXf/3116qP4pRTbm6uj4/P8ePHAchkMqVSGR0dLX4qFoSGhrZs2VLIdISGhiYlJXl4eBQUFBw4cGDs2LGjRo366aef1CY01apVq2bNmlV1C7GxsVu3bvX3958/fz4AuVwul8s/++yzOnXqCB2OHz/+2WefrV27dvTo0VJOaG5ubmFhoafDo0ePGjZs2L179y5dujRo0OC9995bvXr1oEGDyhX2vXv3duzY8fDhw4cPHy5fvtzLy6tTp056+tesWdPe3l7cYmVllZeXp/pYgS9CzZUrVy5cuPDLL7/o6fP48eOtW7dWOF2YmJiYkZEh5I8iIyM1O9y/f3/Hjh1mZmaaKaeYmBgLC4urV68aGhoKLbVq1Xr8+LFwU3K53N/fPywsbPjw4SNGjGjQoIHQx8LCYvfu3StXrtQf2PLly3/++WfVmYVsYFZWVkxMTMeOHYWWwMDAtm3bXrlypU2bNmXeaWxs7IcffpiSkvL8+XNXV9fbt29PmDAhKCjI3NwcgLe3t5CN+vbbbwE0bNjw888/79mzZ40aNYTDb968+fLlyxs3bgwePHjp0qVDhgwR2jdt2vT777+rxmrgwIFlRkJERJXElBMRERFRRbi5ua1cufLly5cLFixQ27V48eLjx4+/8cYb4eHh7du3T0xMvH79epkn7NGjx3fffSdsX79+3cvL6+OPP16zZo24j0wm07VmrbxSU1N9fX3nzJnTpEkToSUhIeGHH3749NNPVX2mT5/evHlzX1/fmzdvBgUFiQ9PSEjQnNFjYGCQm5s7adKk7OzstLQ0W1vbLVu2qPa+fPnS2Nh45syZy5cv79GjB4B27drNmDHDx8enXDdlaGhoaWnp4uLSsmXLJUuWdO/eXU/n7t27nzx58s8//xQ3Ghsb68k4SPki1GzevPn9998Xp10AjB8/3svLa8yYMcLHdevWDR48WP+MIT0UCoUwk0jXz8A777zzzjvvCNtFRUUZGRk2NjbCLXh4eOzdu1ccnrBtYGAAwMTEZOnSpQcOHDhy5IidnZ2qj0wmMzAwULspTcHBwcHBweKWFStW7N69W5VvEi43adKkrVu3lply2rx582effRYaGurh4WFlZbV///6aNWtOmzZtyJAh4qRtTEyMkPDNyMjo27fvrFmzbty4YWJi8ujRIx8fH3Nzczs7u/Dw8NatW3fq1Gnnzp1Cakw1z2vlypWPHz/WHwkREVUeU05EREREFSHMzRHXEhIolcqQkBBhzVrNmjXj4uJatGghcXGWiouLy6JFiwIDA4ODg4XJHSpHjx51c3Nzc3OrTO4pNTW1T58+w4YNE0/Umjdv3qBBg8RJBwD9+vU7e/ZsYGBgenq6tbW10BgdHR0QEBAXF6d2WiFD0adPH3NzcysrK7W5RcnJyWlpaS4uLkK+CYCXl1dKSsr9+/ffeOMN6cE3atRo2rRpQrLj3XfftbW1HT58OIDbt29nZ2cLqYSZM2e6u7unpaWpZUNUYmNju3btWub3oueLEIuIiNi2bZta46RJk8aPH7979+7169cXFhauWrXq2LFj0m9TTX5+vp4A1MTExLz33ntPnjyJi4sbNGjQihUr2rVrp9nt7Nmz/fv3NzAwGDBgwIABAyocm1heXt63334r/F9ArF+/fqrsmy63b9+eO3duVFRU48aNz58/b29vX7duXQAhISGdO3cOCwvz9fUVehobG1taWlq7A8YAACAASURBVAo/cqampu3atYuJiXF3dz958qSwes7BwcHBwWHMmDHu7u6NGzd2dnZesmTJ8uXLhcMLCgree++9KrlfIiLSgymnYm5ubtUdAhEREb0OHjx4kJKSAmD+/PkPHz4EULdu3Y0bN6pmoEgkrO26cePGW2+9JW5PTk4eNGiQhYXF6NGjJ02apJqjBODHH3+Mi4sTV9VRUSgUrq6ukydPFoqe+vn5jRo1atmyZaoOWVlZoaGhmzZt0jzWxcVFWCQoSE9PHzVq1JdffqnZU7j0yJEjtd5RWlpaQUHB9OnTVS0ymaxBgwYPHz4sV8pJEB0d/Z///OfWrVtWVlYffvghgF27diUnJwvbwgysgoKCmzdvxsTEaB7u4eGRk5Mj5UK6vgixx48fN2rUSPPAy5cvT5kypW3btq1atRo8eLB44o/070uQnp7u7OwsJWBhrVyNGjWSkpJ69uz57bff6loXGRAQYGhoOGLEiICAgLZt20o8eUZGxr1793T1nz17dpcuXTQTWI0bNy5zYtHPP/88derUxo0bC1kz1XpJmUw2fvz4Y8eOqVJO7dq1E9KOQhbJy8vryJEj7u7ux48fF0plKRSKGTNmbNmy5fDhwzdu3OjcubOqkJP4RqqkojnR64TPxRJxoCRiyqkYS38RERFRlcjKyhI25HJ5SEjI0aNHd+zYMWrUqLt376pqJEkhFEXKzc1Va/f39//oo48OHz68du1aZ2fnESNGqObXyOXyoqIipVKpOQFKqNMkbNva2gYHBw8bNkzcYf78+R07dhTqGemRlJTk7e3t6enp5+enudfc3DwvL0+hUAgrttQUFRU5ODioSgUJXrx4Ubt2bf0X1fT777/7+fmZmZn5+/vv2rVLWDB17do1U1NTcZFsIVOzaNEizTO8ePFC4rV0fRFicrlc6y3XqFFj06ZNfn5+27dvVy3WEx8l5fsSPHnyxNPTU/MSly9fbtOmjdoZXrx4YWtra29vf/36dVtbW11hx8fHX7hwYfPmzZ07d+7QocM333zj4eGh5zaFmuLvvvtu586dtU4f2759+7p16+7du6e5y8DAQO2ONJ07d+6rr74Stk+cOCG+X0dHx19//VX1cceOHbGxsQCePXsGYPjw4T179pw6derhw4e///57AIsWLbp8+XLv3r2FAufXrl1THXv8+HFLS8suXbpU1YsaiV4nfC6WiAMlEVNORERERFVJlUD58MMPJ06cOHTo0B07dmRkZMTGxvbr10/6eYQZUg4ODmrtSqXS2NjY29vb29v72rVr0dHRql3CvI8yOTs7q82XOXDgwObNm8WP5VpdvXp14MCBXbp0Wbt2rbg9MzMzPDz85s2bCoVCqVTeunWrZcuWmofb2NioZUZSU1OfPn3aokULKWGrrFu3LigoaPHixXv37h0/fvzIkSNPnDihq7OhoaFakkugdW6RVrq+CDEHB4cnT56IZ5ypbN269ffff1+xYsXnn38uk8kCAwNVuyR+X0K2Ljo6eunSpWrtMTExAwYMOHXqlIuLi7g9OjpaeBWgnnyTMDi9e/fu3bv38uXLv//++/z8fP1hXLlyxc/Pr3Xr1t98843m3nXr1gmJyw8//HDnzp1qBdefPHmifwyFxYPCRmpq6uHDh1etWqXaFR8fL64d1r9/f6GGmnCbTZs27dix45AhQ8aOHStMXBo/fvy8efPGjRsn/Hw6OTmpjrWysrKysnJyckpPTxcW7hER0f+Ilr/GEBEREVGFOTo6CiWilUql6n+FB91ynSckJKRFixbiR2WB6oQAXF1dJ0yYUMmAQ0JC/P39d+7cqTU1I8jJyfnvf//r4eEREBAQFhYmLiqUmpr61ltvnTt3ztnZuUWLFubm5h4eHkOHDv3rr7/UTtKiRYsbN26IWxYtWjRw4EBTU1Ph47Nnz4YOHSqkePRo27atKqUybtw4oTi0Lubm5v21Ub3grEy6vggxT0/PiIgIzfbQ0NCpU6f+9ttvs2fP/v333z///HOtU67KtHnzZkdHR1dXV3FjRESEj49PSEiIWr4pMzNz/fr13t7e0s9fv379r776Sm2CmFhKSsq8efM8PT0nTpy4bds2tZriCoUiKCho4cKFJ06ciIiIyMvLe/fdd9XmhZ04caLMWUXt27cXpjItXLhw8ODBqlpgGRkZa9eu7d+/v6pnrVq16tWrl5mZWVRUJLT4+/ufO3cuICBA+NikSRPVyxNTUlLi4uLi4+OTkpKSkpKysrIyMjKSkpL0z1wjIqLK4ywnIiIioorYvXv3pk2bnj59KnwcPHgwgNWrVzs6On700Ueffvrpjz/+WKdOHaEKUsuWLfVUAhIUFhZmZWUVFhYmJCSsXbs2PDz84MGDan2USqU45VRJKSkpCxYs2L59+6FDh7SWpcjPz4+Kijp69OiGDRvs7e3Dw8PFj/2CyMjIRo0aCeWis7OzAwMDz5w58/vvvw8YMGD69OmLFi1SrTgzMDAQSj4LOayvv/5627Zt4qlVwlqwrl27RkRE6Klb9PbbbwN49OiR8FHPujxDQ8MaNWrMmzcvJydHlYDIz883NTU1MTExNjbWepSUL0KNn5/fnDlzJk2apGp58uTJjBkzoqOj9+/fL6RaunXrdvTo0ffee2/cuHHlql314MGDL774YuXKlaoWuVw+ceLEffv2bdiwwcfHR9w5IyNj+PDhffv27dmzp/RL6KJUKv/4448///wzLCysX79+0dHRmlPSTpw48fHHHysUijNnzjRt2hTA/v37+/fvP3LkyD179qiSU7/88suKFSv0X+6TTz7p3LnzoUOHcnNzo6KihMZbt26NGTOmXbt2QsHvDRs2fPvttwkJCeHh4a1atcrOzhaSlXPnzu3QocPMmTMPHjyoNoVtzJgx+/fvX7p06bFjx2rWrJmenm5vb//RRx9VfnyIiEg/znIqFhkZWd0hEBER0avk1q1b+/btU61r27dv3759+zIzMwHMmTNn7ty5KSkp06ZN27Nnj4eHx759+1RzeXRZs2ZNzZo169evP3LkSIVCERsbq1lZKS8vLy8vr/LBC2W2mzZtmpSUdOnSJa35poKCAhcXl8GDB9+5c2f16tUXL17UzDcB6NChQ1xc3IQJE1auXOnn52dnZ9esWbOPP/747NmzSUlJmhWOjh49OnXq1ObNm58/f/7ixYvit9oZGBisWbNm2LBhffr0UWWUyhQbG3vkyJEjR47Ex8ffv39f2BYyWbVq1RIqKMlksj179hw7dmzjxo0ZGRkKhWL27Nm6SmtJ+SLUuLu716lTZ/v27cLH8+fPt2rVytLS8tq1a+KpPW5ubnfu3ClXvqmoqGjgwIG+vr6q2luFhYVyuTw/Pz8+Pl4t3xQREdG2bVsDA4PVq1frP62whK2goEBPn7y8PEtLy7lz51pbW0dFRYWHh2vmmzZs2CAsZ7t48aKQbxJmlu3evTs+Pl4VxtatW21tbd3d3fVH1aRJk4sXLy5atOj8+fOOjo67d+/u2rVrhw4d3nnnnd27dwt9unTpEhISkpiYmJiYeOLEiTp16pw+fbpr164TJkw4d+6csbFxv379NOuUe3t7v/fee6GhoWrzBIlIDZ+LJeJAScRZTsWioqJYAIyIiIikmzdv3rx587Tukslky5cv/+KLLx49emRvb29tba212+HDh7Vu6zFx4kRdZyuXevXqtW/fPjAwUG1NlpiJicmpU6fs7Oz0lz2qX7/++fPnd+zYce/evU6dOq1evVro36pVq3Xr1mn2NzIyeuONN44dO6br0t999129evVU86HKpEowATAzM9u4cSOA7t27GxoaDhw4sGvXrrNmzVK9LtDR0fHSpUsXL14MCQlZtmzZ0aNHW7RoUYEvQtO6det69erVuXPnpk2bdujQ4c8//2zfvr1mN7UKR2UyMjI6dOiQsFRT4OTkdO/ePc0X5AnpmFWrVg0cOLDM08pkspkzZ+r/Zs3MzG7dulW3bl3N6uYq48ePf/fdd+3s7NTa69Spc/LkSaH9zp07X375pdaFh5oaNmw4atQoYdvT09PGxqZr164mJiaqDpo/Nn/88UdwcPCgQYMA7N27Nygo6NSpU5rl7efMmXPlypW2bds+e/Zsy5YtUoIh+hfic7FEHCiJZHrS/N99992sWbNWrlwpLnP4ugoODp49e3Z1R0FERETVoH79+qr1ceXdS9VFoVAUFBToz+BofRmcxL0V8Pz5c5aj1up/NzJyuVytsJRYYWGhoaGheKpdbm6umZlZ1X7vRK8TPhdLxIHSpDWDxFlORERERPTqMTAwKHPGkP7MQpXnHf6PvTsP6Cn7/wd+KpV2kUhSKplBtkiLrYQspSQkpcgyKGUrw6BI2YZoSKVBJYWEIUtZQlFU9oQildK+r+/3+/fH8buf9/fd4p3JZMzz8df7nnvuveee+37PdF/OeR3Em1ry7XqmlXgTIaRpui7uzPcAAPCtIZcTAAAAAAAAAAC0M4ScPms2ayYAAAAAAADAfwTei/mEjuITJtZ9htRfAAAA0BIFBYUOvDoySQEAwD8D78V8QkfxCSEnAAAAgC/owKBPx0a7AAAAAL4aJtYBAAAAAAAAAEA7Q8gJAAAAAAAAAADaGUJOn8XHx3d0EwAAAAAAAAA6DN6L+YSO4hNCTp8lJCR0dBMAAAAAAAAAOgzei/mEjuITQk4AAAAAAAAAANDOEHICAAAAAAAAAIB2hpATAAAAwN9SWloaGhqan5/f0Q0BAAAA+I4g5PSZrq5uRzcBAAAA/mWOHz8+bdo0PT09VVXVHj16dHRzAAAA/ha8F/MJHcWnTh3dgO+Fnp5eRzcBAAAA/h2ysrLc3d1jY2Pr6+vFxMRCQkLwpycAAPwA8F7MJ3QUnxByAgAAAODX8ePHDx06lJWVRQhRUlKqrq4OCAhAvAkAAACgKYScAAAAAL6AGdZUV1dHSwYMGJCfn494EwAAAEBLEHICAAAA+IJRo0bxlLx48YIQMnPmzA5qEQAAAMD3DiGnz+Lj4zEbEwAAAJr18uXL06dPBwcHl5eXCwsLZ2dnE0JERUVDQ0P19fU7unUAAADtA+/FfEJH8Qkr1n2WkJDQ0U0AAACA71SXLl0WL14cFxfn7+8/atQoCQkJVVVVQoi1tfW9e/c6unUAAADtA+/FfEJH8QkhJwAAAAB+aWtr+/r6Pnz40M7Ork+fPg0NDfPmzUPUCQAAAKAphJwAAAAA2oYZ9HTu3DkTE5PFixfjXzsBAAAAeCCXEwAAAMBX0tbW1tbWLi0tvXTpkqqqao8ePTq6RQAAAADfC4ScPsMKxwAAAPB1unTpYm1t3dGtAAAA+LvwXswndBSfMLHuM2SbBwAAAAAAgP8yvBfzCR3FJ4ScAAAAAAAAAACgnSHkBAAAAAAAAAAA7QwhJwAAAAAAAAAAaGcIOX0WHx/f0U0AAAAAAAAA6DB4L+YTOopPCDl9lpCQ0NFNAAAAAAAAAOgweC/mEzqKTwg5AQAAAHSk9+/fnzhxYubMmZcvX2YKi4uLly9fzmyyWsZms5ue08DA4M2bN8xmWlraq1evvvWNPH78+PTp063XeffuXVZW1hdPVVJS0tarr1u3TkZGRkFBQUFBYfPmzTx7WSyWgoJCK4fv3bv3zz//pJ9ra2tf/X/p6eltbUlbVVRUMJ9TU1MzMzOdnJz4P7y6ujqniZYqv3nzxsTEpK6u7uTJk7/9X1euXPnbtwIAAPB/dOroBgAAAAD8FyUmJrq6uubk5BQWFk6cONHJyUlfXz87OzsjI2Ps2LE1NTXR0dG0JovF6tSpk5ycHN0sKiqSlZUVFBQkhNTU1Dg6Onp5eRFCqqqq7t69S+tkZWXdunXr7du3hBA5Obn58+cfOnSof//+bWphQUFBfX19p07/+3ORw+FUVFT069ev2fru7u5KSkqWlpatnHP79u3S0tK///5765e2tLRMS0vT0dEZPnz4wIED9fX1mdtvxa5du5YuXdrS3ry8vKaFZWVlvr6+hJDr169LSEjk5uYSQsaOHWtiYqKpqUkISU5ODgkJMTc3b2xs/PDhg5iYmICAAPcZOByOiIhI165duQvnzp3buXNn7pqNjY0WFhZmZmY8DSgvL1dUVIyNjdXW1iaEJCUlffr0qaysLCkpaeTIkV+8ZUJIbGzsypUra2pqFBUVCSHPnz9XU1Pjjh8JCgoqKSkRQnJyckxNTT09PUVFRU+fPm1oaEgvSgg5depUbGyssbExP1cEAADgE0JOAAAAAB1g8ODBERER3bt3t7GxMTMzGz9+PB0oFBISMnbsWJ7KkpKSBQUF9HP37t3fvHkjIyNDCPHx8WEiKZWVlX/99Rf9XF5efuvWLVlZ2YKCgujo6NOnTxsYGNBdjo6Od+7cERYWbtqk+vp6DQ2NiIgIGivx9vYOCAgQEhJiKjQ2NlZWViYlJY0YMYLn2GvXrp07d05PT2/KlCk0TFZXV3fixAllZWXuau/fv58/fz6zGRoaKikpOWPGDJ6zxcTEvHv3LikpKTk52d/fv0+fPvyEnHju5fXr19wtp+EY7jpqampCQkJiYmJ5eXk2NjaEkLi4uAEDBggKCg4bNuzmzZsfPnzQ09ObOnUqISQ/P3/gwIEiIiI8ISc61uzDhw/cUSdjY+NOnTpx12Sz2aqqqk3b6e3traSkxGazHzx4QAjp06fP27dvjxw50rlzZz7v1MTEpLi4ODU1dd++fYQQJSWljRs3GhgYSEhI0AqvXr0qKytLS0szMzPz9PQ0Nzen5SdOnGAG1r1792769Ol8XhEAAIBPCDl9pqur29FNAAAAgP+Qzp078x9W4EePHj0OHjxIP9+9e/e3335jsVgzZ84MDQ2dNGkSU23lypX29vbcgSSqpqZm+vTp06dPZwIle/fu3bt3L3edPXv2REZGNo03ZWdn29vbBwcH//zzz7QkOTl57dq1TJwoOjq6rq6uuLj4+fPn0dHR9+/fV1NTW758uaqq6qxZs4yMjJj4SHl5+aBBgzIzM1VUVFRUVFofM9WK3Nxc7thWRkYGIWT06NEqKipMYXh4uIaGhqmp6dKlS3ft2sXhcLZt27Zz505mYtqhQ4eWL18uKipKCFFUVKyurm56obNnz7q5ufGMcrKzs+OnkQkJCYcOHdLV1XV3d6clDx8+nD59Os8XIysrq6qqiunbZiUlJe3cuZN24KRJk1xcXNLS0kRERD58+GBqaiomJtajR4/w8HBNTc2RI0eeOXOGRrsmTJhAD/fx8cnOzuanzQDwY8N7MZ/QUXxCyOkzPT29jm4CAAAA/IecP39+2bJldP7aX3/9tXLlSnV1dTc3t2YrV1ZWdu/enX4uKipSVVXlnlhHCLl///6GDRuY+m/evLG1tU1LSxMVFWUiR15eXjo6Oi1Nr1uxYoWysvKWLVtaanBtbe2+ffsCAwN5ynNzcw0NDV1dXblDPEFBQVZWVkwgycfHR1paWlJSsrq6evr06RwOJygoKD8/f/fu3ePGjfPx8fn1119pzfz8/M6dOzeNiLWViopKSkoK0xv6+vrl5eUSEhLXr1/nGTClrq5eV1fX0NDw9u1bPT29nj170pBTTU1NWFgYc5KWXL9+nQ7soj58+LBhwwaeWXV0/l11dbWHh4e6ujotefHihYWFxfHjx5lBXg0NDQoKCra2tjyXiI6OfvPmze7du1tphrCwsKSkJJ1GJyoqOnTo0KSkJH19/du3b9PZc7169erVq5eNjY2+vr6ysrKGhsb27du9vb3p4fX19bNmzfpSpwLAjw/vxXxCR/EJIScAAACADjBjxowZM2akpaUNHDjQz89vzpw5hJBLly41rclms784sW7w4MFMMCgtLW3Dhg1du3a9ffu2lJQUcx7u/Nl5eXlycnJMnqaDBw+eOXMmMTFRRESkpQavWbNGR0eHO7xCCLlx44atre369eutrKzGjRvn4eExbty4rKyskJCQe/fuMdVoaqGwsLCysjIamVJUVNy2bRshZO3atcbGxi4uLmJiYnTAFA3KREVF3bt378WLF126dJkxY8bs2bO/rp9ZLJatra2np+fixYs3bty4evXqEydOMHsDAgJ27NhBCNHQ0KAlffv2dXZ2psEvcXHx6upqWVnZlk5eXl5+9uxZOmiIkpSUnDhxopCQEE/Iqbi42NnZmQnxXL582cHBYevWrdyTCi9evCgtLU2nWLbV0KFDV6xYQccuEUImTJhw9epVfX39mJgYOk+TzWY7OjqGhIRcuXIlLS1NW1ubSeTEfTvS0tJfcXUAAIBmIeQEAAAA0GG2bt3ao0ePdevWqaqqtpQuurS0lM7taoW4uLiamlpGRsbvv/9+5MgRdXX1UaNGnT9/nu7V0NCwsrLirr9s2bLS0tIzZ87Iycl5e3v7+vreunWLJ+8St7CwMH9//8zMTJ5yMTGxwMBAmnba2dl5zpw5JiYmeXl59vb2gwYN4qkcGRlpampKPzc0NNAY0/DhwxUVFU+fPk1H92RkZLBYrPHjxysrK48ZM8bCwuLJkyeenp4pKSk0S3pb7dy5s2fPnnZ2dosXL/7ll18uXLjg6+u7cuVKutfBwWHhwoU8hyQnJ0dFRamoqPj6+s6dO/fOnTstnXz37t2amprjxo1jSmRlZRcsWNC05sGDBydMmNCnTx+a6N3X1zc0NJRJsEUHVbm6um7atIknVsWniIiIhw8fEkI+ffpE868bGBgsX778ypUrBw4cIIRs3br18ePHRkZGdGDds2fPmGNjYmIkJSV1dHSaJhEDAAD4OxByAgAAAOgYd+/ezc/PNzQ01NTUtLW19fLyajard0FBQUlJSd++felmcXHx4MGD6cS68vLyJUuWEEIePXq0adOm58+fd+nSZeHChdzJmx4+fHjy5EmekFNERMQvv/yiq6s7ceLEK1euxMXFNZvcmvL399+wYcOIESOWLVt25swZ7kxD3MkszM3NR48ePWbMmFevXjUdrlVWVnbt2jV/f3+6WVRUxOQ/Cg8PZ1IspaWl0UXiJk+eTEt0dHSMjIwGDx68bds27uXz+PHnn3/6+/s/evSIieMEBQVpaWl16tSJzmoUEBDw8vIKDQ1lDlm8eDETQjI0NFy3bl16ejozBorbtWvX9u/fHxMT88Vm5OXlbd++/ezZs3RTQkKCydvN+O2335SUlJrGv/hkbGy8efNm2l00M/qIESPMzc1tbW3pwCU7Ozs3NzcaDquoqODOaSUjIyMjI6OiolJaWsrM3wQAAPj7BDu6Ad+L+Pj4jm4CAAAA/Ifk5uZaWVnt3r1bQEBAXV398uXL9fX1MjIyTUM/eXl5xsbGz/4/WVnZ+Ph4+tnV1ZXWUVJSsrW1zcjImDBhQl1dXSWX2traplcXERE5evSopaXl4cOH/f39W4o3sdlsDw+PLVu2xMbG3rhxo7a2dtq0aTU1Nc1WZrFYO3bsqKmp+e233ywsLO7fv8+99+jRoxYWFswktSdPnjCDqjQ0NJgJfcbGxlFRUUy8iSorKxMREaFRtpZYWFiMGTOG2aytrXV1dfXw8PDy8vrrr7+OHz9OCDl+/Pi1a9f27du3ffv2xYsXl5SU0Al07u7utD8dHR2ZCYyUgoJCenp608udPn3a3Nzc399/1KhRrbSKJv82NTVdsGDB6NGjm63A4XA2bNgQHh7eNE8W/6SlpeXl5SsqKujafISQ+fPn379/397enm6qqqqKi4vTz0VFRc+fP3/58mVeXl5eXl5lZWV5eXleXl5LTxYA/jvwXswndBSfMMrps4SEBCQAAwAAAP7V1NQkJyc/fPiwoqKCELJp0yZaXlZWxqwcx23jxo3cc6aOHTvm7OzMrP7Wt29fOo6paWAiJiaGe817AQEBSUlJuslMuJOXl2fGMTU0NHCHmerr61u6BZrGyNbW9s6dO2pqajx7Y2NjV69ezWaz7969S/devHjR2Nh4zpw5586d48nw/ejRI1dX1+Li4vv37ysoKJiammppaTF7a2trDxw4EB0dTTc5HM6VK1eanSjHrKHG+Pjxo6Ojo4WFReshJzq6h3Hz5s2XL18+ePDg5s2bd+/eZbPZdFgZIcTMzOzRo0fLly9PSEiYOnUqIURISIjeDvdNXb16NTIy8t69e4cPH+Y+8/Pnz729vSMjI0NCQszNzVtpUkNDw5kzZ5ycnFxcXLiTu3MrKytbtmxZcnLyvXv36LS7tgoKCtq3b9+bN2/Cw8N//vnnqqoqOr3O1dVVS0vL2dn50qVLPKPDbGxsLl686Onpef36dSkpqdLS0p49e65ateorrg4APxi8F/MJHcUnhJwAAAAAvoa7uztdlp5iQk4lJSW//fZb0/obNmzgjmisXr2ae4Yaj5qaGhqfKisrCwsLi42NbbZaZWVl09Q/vXr14s6jVFZWlpWV1dKFduzYkZ+fP2nSpOTkZJqSnAoKCnJ2dt6yZcuqVauYgIWYmFhkZKSOjs4ff/zh5OREC588ebJmzZrk5OR169Y5OTnRoTRMKI3y8vIaNmzYzz//fOjQoatXrxYWFoqJiU2cOLHZJtXX17u4uIiIiAgICKSkpKSmplpYWPDEfb5oypQpNNP5nDlz5syZw2KxgoKCAgICmArMNDdCSGBg4K1btwghz549Y0JX/fv3HzNmzLp165SUlJiajo6OR44cmTVr1rNnz5ipjk2x2WwXF5eQkBAlJaXQ0FDueY6Md+/eBQcH+/j4jB8//u7du189o01HRycwMFBDQ4OOIFNSUrpz546zs/OiRYvWrVtnZmY2efLk48eP9+7dm/soExOTV69eHT9+fOXKlRwO5+suDQAA0DqEnAAAAAC+hq6uro+PT1lZGc2hw5CXlz937hyz6eHhkZKSYmBgwDMsqKV40507d8zNzdlsNh21FB0dbWVlxT3xrWvXrgICAosXL75w4YKEhMTRo0d5zpCQkFBaWspsfvjwofXs435+flFRStrVngAAIABJREFUUdzxJpr6Z9q0aT169OCp3K1bt9u3b3OXq6urm5ubnzlzhucM3BwcHOiEr1mzZtGxPOPGjWspMZOIiMigQYPy8vLExMSWL18+efLkb72MmpaWFp2UJygoyIylUlFR4U54RO3YsWPz5s1fDA8JCgqamJhYW1s3XRWOER0dTfOUtzThbv/+/eHh4XTqn4WFRUvnGTBgAE/JzZs39+7dS9fCi4qK8vDwiIuLmzdvHk+1tWvXPnnyZMiQIZ8+fQoJCWn9jgAAAL6CQCv/rLF//34XFxcfHx/mX7F+YHv37l2zZk1HtwIAAAA6gIKCwsePH79ub1RUFJ1d1ezfVFlZWWpqao2NjdHR0XRZt6bYbLaAgAD3YKWamhpRUVEm9sFms1ufU8atvr5eUFCwrWm2/wuqqqqYyYnc6uvrmYl1FJvNrq+vb2UM2j+jpKSkvLycfpaWlmbSYLWOxWLxBDe5NTQ0CAkJcX+dampqOnfu/HXL5AHAjwfvxXxCRzXVbAQJf458xr3eCgAAAEC72LdvX2Nj46BBg1qKN9ERMTwlYmJirVdoBZOHG3g0G29qtscEBQU7PN5ECJGVleUzzMStlXgTIaTpkog8XzYA+I/DezGf0FF8wop1nyH1FwAAALSv0tJSugbZunXrvuLwhoaGb9AoAOhI+F3Ddw7vxXxCR/EJIScAAACAb8LPz6+yslJRUZFZS45/ZWVl2trab968+TZNa3/v3r0rKytjNl++fJmenm5iYsKzXl5mZuZff/319y9nbW394cMHmrhqw//V7PmDg4OVlJRiYmK+eObExMTWuz09PT0lJaVNreVwOHTJvH8AXT+RSk1NzczMbJoig8+H1V6+3cOi/mb3slisNtXncDiXLl2qrq7+imu9efNGW1ubmS8JAPDDQ8gJAAAAoP3V19cfOHCAEOLs7Nx0NtMXOTo6LliwQF1dnW5WVVVZWlrm5OR8g5a2Ji8vT0lJiaayYrFYL168CAkJ+f3335vWtLa2PnXqFLPZ2Njo7OxsamrKk9383LlzrWSqrq2tLS4u5qdh6enpND6SnJxcWVk56/8TFxdvurpfcnLy+vXrvby87O3tHz9+3PqZjxw5EhcX10qFY8eO+fn5tVJBXV09NTWVuyQgIIAn/3djY2NmZmZeXl7+/5WXl9e0B+bOnWtnZ2fPxcbGJioqqumly8vLe/XqlZiYSDeTkpJOnjxZVlaWlJTEXY3Ph1VSUrJ9+3Zra+vt27eXlJS0csvFxcU3btx49OhRbW1t073t+7D46d423YKOjs7t27dbuTseAgIClpaW3DE7bh4eHuvXr3d2dl6yZIm1tfXUqVO5e1VdXd3W1va/kCcXAIBCLicAAACArxEZGXnixAkms7iZmRkh5I8//lBUVCSEhIaGfvz4UVpaesmSJW0985MnT5KTk//880+mRFxcPDIy0sfHp/UDzczMXrx40TSbD5vNfvnyZZtyQlHS0tLZ2dk0sRGLxZo/f/6pU6csLS1nz57du3dv7ppZWVlDhgzhvoWxY8daWVlJSkrSwU10eMi9e/eEhIScnJwmT548ZsyY69evz5w5k8ldfeXKlfXr16enp3OfOTc318fHx8vLi7a/tra2qKiovr7+48ePdOW4mJiYd+/e0crZ2dnjx4/nPjwxMdHMzCwoKGjKlCny8vJTp049efLkuHHjuOvs3r07MjKyZ8+ekpKSDx48ePz4cVBQUE5OjqSk5NOnT2md/Px8QUFBDofz4sWLXr167d27l4YzeHqsoaEhPz9/0KBB3IWioqK0Hxj5+fkDBw4UERHhydvNYrFYLNaHDx+6du3KFBobG3fq1Im7JpvN5l7EkOHt7a2kpMRmsx88eEAI6dOnz9u3b48cOcKTmqr1h0UVFRXp6OgYGBhYWFhER0ePGjXq/v373K2iHj58uGzZsqKiooKCgkGDBr1+/XrhwoUeHh40RVS7Pyw+u7dNt2BiYnLo0CHuq5w6dWrYsGH9+/enm8HBwenp6XV1dfX19Q0NDfX19SwWa/Xq1Uyv+vr6MpnCevbsKSAgICUlJSEhERkZ+fr16xEjRnBfzsnJaciQIU+ePBk8eHDTNgMA/GAQcvosPj4eszEBAACAf+np6efPn2c26Wdvb28aW9m7dy8hZOnSpdLS0m09c3Bw8JIlS7gjRwICAoKCgq1nhiaEeHp6VldX84SW8vPzTU1NvyLexOSipseKiIh4enr+9ddfV69e7dGjB13sLDk5uaamprCw8OPHj2fOnImMjBw2bJiVldWrV6+ePXvGBAIOHz5Mx7OkpKQsW7Zs+PDhWlpa+fn5Bw4c8PLyOnz48MiRIwkhUlJSTburZ8+et27dOnr06OLFi+nfbKtWrXrz5s3ChQuXL18uLCxsZWXFLBt06tSpZ8+e0c8sFmvnzp1//PFHcHDwhAkTCCGTJk2KjIycO3fuwoULf/31V6Y/ly9fPmPGjOLi4srKyoKCAj09PWtra3l5eSkpKaYZ27dvP336tJCQ0MePHydOnCghITFq1KimPZaZmamurk5XDFy/fn1hYaGYmNiLFy8yMjJGjx7d2Nh4//59QoiiomKzM7POnj3r5ubGExaxs7Pj52ElJCQcOnRIV1fX3d2dljx8+HD69Ok0MsL/w6IOHDigqanp7+9PCJk5c6aZmdnBgwe3bNnCXSc4OPjXX389fvz46NGjZWRkLl68KCUltWLFCnNz8ytXrnyLh8Vn9/J/C4SQZcuW9evX7+3bt2pqavfu3XNzc6usrKRHUQICArKystLS0hISEsLCwsLCwhEREWZmZtLS0iwWq66ujjsDPQ0xczicrVu35uTkJCYm8uSAFxIScnBwCA0NRcgJvk94L+YTOopPCDl9lpCQgG8MAAAA8M/Nzc3Nza3ZXQICAsy79Fe4cePGyZMnv+LAgQMHNi3MycnhGUrTVvfu3TM2NhYUFJwyZcqUKVOY8srKSicnJ2Vl5draWhUVFXV19dra2k2bNhFCNm7cqKGhwfxFvmvXLkJIWFhYWFjYoUOH6HCV5OTk27dvnzp1atWqVXfu3BESEurUqROHw+G5uqCgoLu7+6pVqxwcHAQEBAwNDZ8+fTpy5MhTp06pqaldvnw5JiZm/vz5TH0TExOaNMfGxkZOTm7y5Ml+fn7cU+GmTJmSkZGhqal5+PBhOralrq5OSUlJQ0ODEBIeHq6mptajR4+PHz+mpKSMHTuWHnXw4MGDBw/m5eX9/PPP0dHRAgIC0dHR4eHhtbW1UlJS/fv3p52fmZnZr18/5kIfP36sra1tbGwUFBTctWtXnz59Wu/q69evc/fwhw8fNmzY0LlzZ54nyOFwqqurPTw8mKmXL168sLCwOH78+IwZM2hJQ0ODgoKCra1tWx8Wdf78+d9++43ZtLa23rFjB3e85vXr166urgkJCcrKyo8ePerZsycdxxQYGKitrX3q1Km5c+e2+8NqU/d+8RYoeXl5BweHNWvWCAsLP3v2bNu2bRYWFtwdzjSYxWKFhYW9fv2aw+EYGhrS+22qurrazs5OXl7+8uXLNDrGY/LkyTY2Ns0eC9Dh8F7MJ3QUnxByAgAAAPi+ZGdnfzE2QZWXl2dmZnJPkvoiPz+/58+fN/smzGazBw0aRAcTcbO3txcSEpo9e7a9vT33tbp37/7o0SNCyJYtW4YMGbJs2TL6Wp6QkGBlZbV69ert27dfvnyZVuZwOF5eXvv376eb9fX1NjY2RUVFc+fOnTt3Li2UkpKqqqpq2rDJkyfX1tY+ePBAR0en6b3wTPFLSUmJjo5WVlZ2cHBYtGhRWloazzklJCR++umnS5cu0bFaNJzk6+vb2NgoLCxcWVkZFhbm6uravXv3Xr16MSEnKjY2dvTo0YKCgmw2OygoSEZGRkxMrLS0VF9fn4acCgsLlZWVaWUDAwPmvoqKirS0tFp9MqS8vPzs2bNnzpxhSiQlJSdOnCgkJMQTciouLnZ2dqZD6gghly9fdnBw2Lp1KxNvIoRcvHhRWlqambnWpodFCHn//j1zI4QQFRWV9+/fc7chICBg+fLltE5SUhIdp0bjrXZ2dtevX2ceazs+rDZ17xdvgaGmphYUFLR169awsLBmfxrUggULqqurDQwMOBxORUVFsyGn3NxcU1PT9PT0kSNHjhw5UkJCYuHChXZ2dtzDDJWVlbOzs1u6CgDAjwQhJwAAAIDvC4vF4mceXFVV1bRp07S1tekkPv5P3tjYyOFwmg59oomEmh7y8uXL5OTk4OBgbW1tLS2tXbt2jR49mrtCVFTU4cOH6Wc2my0qKkoIsbGx2bBhw6tXr2hOHPoyb2hoSKuJi4s3XWWse/funz59atoAAQGBMWPG3Lt3jyfkpK2tLSQktG3btqNHj3L3mKqqat++fQcMGFBcXCwgINA00U9RUdG0adOYzS1bttDBL2w229HRcejQoU3jbtS5c+fogYKCgtyxIUZhYWG3bt14CsXFxZsNpfHYvXu3pqYmd1IhWVnZBQsWNK158ODBCRMm0LhkVVWVr69vaGgoE4Kh0+hcXV03bdrU9Cnz87DoUB3uDFBiYmI8MwHv37/v5eVFP8fGxo4ZM4bZpaioePr0aZ7rtsvDalP3fvEWKH9/f19f30ePHjWbHovR0NAQGRlZUFAgISFx8+bN+Pj4pvUfPnw4c+bMmTNnnj59um/fvoSQjIwMBweH169fM31FvzxtXSYPAOBfCiEnAAAAgO9Lr169cnJyWn8BfvLkybx58zQ1NemcNf6tWLGire0REhIyMjIyMjLy9vY+cOBAXV0d997nz58XFxfr6urSzZKSEpqKqGvXrufPn6dhkfz8/FWrVtFF1thsdm5urqioaNOQE019/enTJ3l5eULIiRMnmHlh2tra3AvJsdnspUuX/vTTT/Hx8XV1datXrxYSEmKz2fRlPjo6mlb7888/Dx06RGfMMd6+fWttbc0zwYrFYj158qSgoKC4uLiioqLZfqipqbly5QodqPX+/fuePXvSeA23ysrKTp06bd++fdOmTRwOJy4u7s2bN+/fv/9iyOnatWv79++PiYlpvRpdRnD79u1nz56lmxISEtyjk6jffvtNSUlp4cKFPOX8PCxKSUmJO1H3x48flZSUuE/FfA2Ki4uvXLly8OBBZtfLly+ZGX/t+7Da1L1fvAX6HH/99dcXL17Qr1wrhIWF5eTkzp07N2LEiMTERKYPGXFxcbNmzQoJCZk0aRJTqKqqGhERoaKi4uHhwaxcmZOT06tXr9YvBwDwY/iaRJI/pKb/2wAAAADoEGPGjLlx40ZLe4uKitzc3MaMGbNo0aKTJ09+Mad4O1JQUPDy8qLZnRl//PHHypUrmdE0z549YyZPTZw4ka5cdvDgQVNTU319/fv37w8aNMje3t7MzKyqqmrDhg2FhYXcZ9PS0qIxiAcPHqxfv54JS40cOfLNmzc0fYa+vn59ff348eNv3769bt26ixcv9u7dOyEhga43V1NT06VLF+aE8+bNi/6/mo4bevXqlaamppub29mzZ58+fbp161YnJyeehfMIIZcuXdLQ0KB3Z2ZmRpfh4yEtLX3x4kU6hmXGjBl//PFHRUXFu3fv4uPjHRwc8vLymu3Y06dPm5ub+/v7N5uSnFtWVpapqemCBQt4BpoxOBzOhg0bwsPDAwMDm+7l52FRw4YNu337NrN5+/bt4cOHc59q+PDhdCjTli1bzMzMevbsScvLy8sPHz5sbGz8LR5Wm7r3i7dAx2oNGTLki/Em6tSpU4cOHbKzs8vPz296Km1t7WvXrk2aNGnLli2amppaWlp00UkRERGaZZypGRsbyzNhE+D7gfdiPqGj+MVp2b59+wghPj4+rdQBAAAA+Lfr2bPnV+/9Fu7evaujo8NTKCQkFBYWtnTpUhkZmdmzZ6elpTU90NLScvbs2XP/L1NTUyEhoa9rSW1tLSGktLS0pQofP35UUFAoKyujm9XV1TIyMunp6c2eisPhGBkZRUVFcTicxsZGKSmppUuXduvW7dKlS0y1U6dOKSsrx8XFjR071sPDgylvaGigZ3j06NHZs2fZbHZ5efmDBw8+fPgwaNCgrKys33//fffu3Ww2W15enjlqz549dDgMt+3bt2/dupW7xMnJyd3dnX52dXVduXKlt7d39+7dN23aVF9fz1SbNGnSrl276Gc1NbXbt283vc3g4GA6Bu3Tp0+ysrINDQ0cDiciIkJLS8vZ2VlBQeHdu3fc9Z89ezZ//nxxcfHIyMiWOpmqr68/efKknJycp6cnm81utk5paencuXM1NDTev3/fdC//D4vD4cTHx8vJyT179ozD4Tx9+lROTu7+/fvcFd6+fdutWzcNDQ0lJaXs7Gxa+OrVK21tbRMTE7rZ7g+rTd37xVvgcDipqalSUlKPHj3iKa+srGy2Wzgcjo2NzahRo1raS4e/sVis4uLi3r17P3r0yN3dfezYsdx1dHR07t6929IZAAD+pZqNIGFiHQAAAMD3RV9fv1u3bmFhYVZWVrSktrZWUlLS1dXVysoqISHh559/bvbAiRMn0kwx3IWFhYUXLlxoNnnTF9GhGfX19S1VWLNmjZ2dnbS0tKura05OTnp6+oQJE5g1xbjROWjq6uqBgYF1dXWxsbFycnJ+fn4zZ87krmZpaXn16tVx48aNGTNm/fr1THmnTp1oXufhw4fTASZSUlLV1dVTp04NCgp69+5daGjorVu30tPTuTNGE0KePn0aGhrKXZKamspMtqKGDx/u5eXVu3fvxsbG48eP+/j4zJ49e968eatWraqpqaHzoVJTU2/dunXs2DF6yMaNG01NTVVVVSUkJPLz8/v06UPnxP3000/dunXT1NQkhPz8888GBgbDhg27cOHCihUr1q1bN2XKFO782Y6OjkeOHJk1a9azZ89o6p9msdlsFxeXkJAQJSWl0NBQ7nlbjHfv3gUHB/v4+IwfP/7u3bvNZrbm/2HRf8Dft2/f+PHjpaSkKioqfHx8eEZgqaqqpqSk3L1718jIqHv37pGRkXv27Hn69OnatWs3btzIdGz7Pqw2de8Xb4EQMmTIkE2bNo0dO7Zfv35KSkosFqu8vDwrK6u8vLykpIS7Zk1NzeHDhwMDA6WkpJrOZGT07NlTUlLyl19+0dXV7dev39SpU+Xl5S9dusRUCA0NlZOT09fXb+kMAAA/EoGmK9Ey9u/f7+Li4uPj4+Tk9M+2CgAAAOCfo6Cg8PHjx6/b+43k5uYaGhpeunRJTU2Nlnz69Kl79+5fETZisVh5eXmKiopf0YyKiorNmzdv3rxZVla22Qr3799XV1eXk5N7+fJlUlKStLS0sbExd85mHrW1tefPn79z507nzp1/+eUX5u54VFZWNk0j3dTjx4+7dOkiLy8/ZsyY06dP79q16+7du87OzosWLaIV9u7de+HCBSZnOUWHUPHkcoqJibl582Ztbe2YMWPMzMyaXqu4uDgxMZHOF6Oqq6tfv35dVVXVtWvXHj160C6qq6s7duzY0qVLac/fvHkzOzu7f//+zU7BqKioqK2tbTY8xCMmJkZaWlpbW7ulCocPH7527dqaNWtamnD3FQ+LzofIy8vr2bPnF794BQUFz58/19PTExERabZCuzysNnUv/7dQVVX18OHDgoICDocjISEhJyenoqLCM9uOLrk4aNAgExOT1nujrKwsPDw8IyNDTk5OU1Nz0qRJTP23b99Omzbtxo0byOUE/7D8/PyYmJhp06ZxT2UFaF/NRpAQcgIAAID/uu8w5ETf4fkJRgAdB9TsGn904hVPEKShoYFmg/4HGwj/8x9/WPhdQ0dJSEiwt7cfMWKEk5NTK/FrgK/WbAQJ6cM/i4+P7+gmAAAAAPwP3kv512wIg4Yqmg66ERYW/pFCGP86//GHhd81dBRdXd0///wzLi7OzMxs6NChhw4dKi0tbVoN78V8QkfxCSGnzxISEjq6CQAAAAAAAADfhK6ubnh4uJiYWH5+vpeX1+DBg+fPn5+YmMhdB+/FfEJH8QkhJwAAAAAAAIAfn66ubkhIiLi4eGNjY0NDQ2xs7Jw5c1oZ9ATwN2HFOgAAAIAvUFBQ6OgmAAAAtL/a2tr6+vpt27bt37//yJEjHd0c+NEg5AQAAADwBR2SPhwAAKDd3bhxw87Ojubml5WVFRISkpaWtrOzs7S07NKlS3Jyckc3EH4oCDl91srSqgAAAAAAAAD/djTexGazFRUVS0pKDA0NbW1tuReww3sxn9BRfELI6TM9Pb2ObgIAAAAAAADAN3Hjxo0FCxaw2WwVFRVmWBNPHbwX8wkdxSeEnAAAAAAAAAB+ZAkJCStWrJgxYwbPsCaAbwohJwAAAAAAAIAfVn5+fkZGRkJCQtNhTQDfFEJOAAAAAAAAAD+sHj16WFtbd3Qr4L9IsKMb8L2Ij4/v6CYAAAAAAAAAdBi8F/MJHcUnhJw+S0hI6OgmAAAAAAAAAHQYvBfzCR3FJ4ScAAAAAAAAAACgnSHkBAAAAAAAAAAA7QwhJwAAAAAAAAAAaGcIOX2mq6vb0U0AAAAAAAAA6DB4L+YTOopPCDl9pqen19FNAAAAAAAAAOgweC/mEzqKT506ugEAAADwY3r69OmRI0c6uhV8qaqq2r9/f7O71NXV6+vrW9oLAAAA7c7CwkJJSamjWwHtACEnAAAA+CaOHDnyxx9/dHQr+OXi4vLVewEAAKAdCQoKOjk5dXQroB0g5AQAAADf0PTp0/+lg88zMzMDAgL279/v4eGxZcuWjm4OAADAj+/mzZtRUVEd3QpoNwg5fRYfH/8v/YMYAADge6anp7ds2bKObsXXuHv3bkBAwJAhQ0RERPBvrQAA8F/Q4e/FbDb7XxFy6vCO+rdA+vDPEhISOroJAAAA0KIJEyYMGTLk0qVLdLOgoCArK6ukpKSj28WvkpKS8PDw0tLSprs+fvwYFxf3zzfpzJkzDQ0N//x1AQDgu4X3Yj6ho/iEUU4AAADwL5CdnV1QUFBVVUU3HR0dr1275uDgsGvXro5u2v80NjaeOnWKfp4wYYKCggKzKyMjY+7cuampqV26dGEKs7Oznz9/fv369YCAgIiICGFh4efPn1++fJkQIiAgsH79+vHjx/Nz3Xv37r169UpISIhucjic2trapUuXCggIcFebP3/+iBEjnJ2d8/LyZs6cqa6u/ubNGzc3t9ZPzmazMzMzpaSk5OXlaUl+fv7169fpZ0tLS1FRUf66BwAAAP5bEHICAACA7wiLxcrMzCwoKGhoaOjTp4+KikrTOgUFBXV1dYSQ6urq3NxcISGhHj16dERjedXW1trY2IiJidGWd+7cOSMjg+568eIFIeT58+eNjY20REVFJSEh4ddff2WxWPLy8g4ODgoKClpaWhkZGTNmzNi9e/fUqVPHjx/v4uISEBAgLCzMXIXD4TQ0NHh7ezs6OtKSixcvHjx4UFBQkKnQ2Ni4ePFiJghFCLlw4UJoaKikpOSrV68aGhqkpKQWLFigoaHR+h3du3fPysrqw4cPhJApU6acOnVKWlr6/fv327dvz8rKqqmpMTY2RsgJAAAAmoWQEwAAAHxHJk2alJKSwmzq6+tHRESIiYlx15kxY0ZaWhoh5OTJkydPnuzateubN286orHNGz58+N27dwkh4eHhc+fO5d5lbW3NfD527NiCBQuuXbumoqKyfv367t27h4aGhoWFDRgwYPTo0b6+vvPnzyeEGBkZycrKcgePsrOz/fz8Pn36xJR4e3t7e3u30qSCgoLFixfTZQSPHDlCR1HZ2dlNmDChlaMaGhrmz5+fn5//559/JiQk+Pv7e3h47NmzR1tbOy0tbfz48bdv3/7aTgIAAIAfH0JOn+nq6nZ0EwAAAICMGTNm0aJFioqKpaWl7u7u9+7dO3To0Jo1a7jr2NnZ+fv7Z2RkDBs2zNDQUFxc/Fu05OLFi4SQTp2+/o+ladOm0VhYXFzcwoULaWFAQICBgQEhRF5ePiMjo3PnzikpKVFRUZKSkp06daLJlcLCwiwtLekUvGnTpk2bNo37tIcOHaJLAdLN33///eLFizztLC8vnzZt2ubNmwkhxcXFU6dOZbFYDx8+7N27NyFk+fLlFy5cYGbtxcXFlZeX8zR+ypQpN2/efPfu3aRJk+zs7GbMmOHv7x8UFLRnz56v7hAAAPjO4b2YT+goPiHk9BmyzQMAAHwP1q1bd/ny5cTExIqKChkZGUJIamoqT50lS5bcuHEjIyNDS0tr48aN36IZGzduDAgIWLVq1ejRo7/6JJKSkpKSkhUVFdu2baOJk/r37+/u7j5z5syuXbsSQpydnU+cOEEIOX/+PCFk3LhxZmZmNNd4t27dmj0nm80OCAhQVlYeOXIkLenVq9egQYO4Q061tbV+fn4DBgwghCQnJ8+cObOysvLSpUtaWlqEkKKioqtXr5qamjKpptauXUvn/XHLz8+nswIVFRUJIbKysmJiYiUlJaWlpdzpqAAA4EeC92I+oaP4hJATAAAAfC8KCwsNDQ2zs7O7devWu3fv3NxcQkizq7x9Uxs3bjx8+PCqVav279//N0/V2Ni4ZMmSmpqaoKCgqVOn+vr6LliwwMrK6syZM1JSUkePHp0zZw6Hw6GV+/Tpc+DAgby8vMDAwL59+zo6Ouro6PCc0M/PLzU1NSgoiMncNHfuXJ7pe3/88QchZOnSpYSQ/v37z549e9myZaqqqnSvo6NjQ0PDtm3bmPqJiYnNNp42jGkem82mM/L+Zp8AAADAfwRCTgAAAPC9iI2NpfGmZ8+eiYqKLl269PTp083WpIN6WCxWu7ehHeNNnz59srS0jIuL27ZtW35+PiHk48ePK1as2Lx5s7a29tmzZwcMGDBt2rQePXqIiYnl5uYyk+969+6tpKT04MEDnpCTj4+Pi4uLnp6era1tSxe9cePG+vXrFyxYQI+VkJAssIx6AAAgAElEQVTgXtRv8+bNYWFhHh4edAwUNXXq1PT0dJ7zPHnyRE1NjRCSk5NDo4F1dXWysrJ06BkAAADAFyHkBAAAAN8LKSkpQkhZWdmRI0fq6urOnTvXUs0+ffoQQqKioqqqqjQ1NVesWNEuDWjHeBMh5MCBA6mpqYGBgQ4ODrSEhoqio6Otra3DwsLoUKPw8HB9fX0TExNap7Gx0cbGJjMzs2fPnrSEw+Hcv39/165dUVFRBgYGFy5c4M4mzsjJyTlw4MCePXvGjx9/4MABnr2lpaVOTk7BwcHLly/ftGkT9y4bG5uioiKe+sLCwgYGBioqKrdv3z527BhNiM4ExQAAAAC+CCGnz+Lj4zEbEwAAoGNNnjzZxMTk4sWLW7duHTJkiLm5eUujnH755ZfU1NSUlJSIiIjCwsJ2CTm1b7yJEOLu7r5w4UIVFRUjI6MnT56Ymppevnx5wIABysrKT5486dWrF622YcOGbt26JSUlqaio0AFcvXr12rFjh6WlJa1w/Phxe3v7rl27enh4rFu3rnPnzk2v5ebmtnv3bkFBwVWrVu3atYs7tVNubq6Pj09gYGBZWdnmzZvd3d15jrWysmrpFkJCQqytre3t7elgKJqPHAAAflR4L+YTOopPCDl9lpCQgG8MAABAxxISEjp+/HheXl5NTU3fvn0JIUeOHKG7Xr16xV1TSUnp8uXL7Xjpdow3PX36dPTo0Xv37h01ahTNoKSsrFxYWEhjScrKykxObnrLQ4YMUVFRycrKEhERYbPZgoKCO3fu5D6hnZ1d9+7dx44dS0eBNWvt2rVSUlJ2dnbMmRndunV7//79uHHjNm/ePHTo0Dbdi76+fmZmZlZWloSEhJycHC1MSUlxdHR8+vRpm04FAADfP7wX8wkdxSeEnAAAAOD7wkwo+8e0V7xJVFR09+7d9HOPHj24d2lpaTU0NDQ9pLa2ln5Ys2ZNK2eeNm1a65eWk5NrafE+UVHRU6dOfantLRIQEKBhMu5rmZmZ0cX1JCQkvvrMAAAA8GNDyAkAAAD+09pxfJOwsPDatWvbqV3fLyUlpf/CbQIAAMDfhJATAAAAfEOZmZk08/T36eLFiwEBAd27d2+v/E0AAAAAQCHk9Jmurm5HNwEAAOAHFBAQEBAQ0NGtaM2qVavCw8M7uhUAAAAdD+/FfEJH8Qkhp8+Q+gsAAKB90TzWK1eutLCw6Oi2tKhTp06jR49GyAkAAADvxfxDR/EJIScAAAD4JsTExAgh/fr1Gz9+fEe3BQAAAAD+aYId3QAAAAAAAAAAAPjRIOQEAAAAAAAAAADtDCGnz+Lj4zu6CQAAAAAAAAAdBu/FfEJH8Qm5nD5LSEhAAjAAAAD4hz169Gjbtm1RUVFMycmTJ3Nzc9euXctd7cGDB6mpqU0P79evn6Gh4bdu5OPHj9PT0y0tLVup8+7dO0FBwT59+rR+qpKSEllZ2TZdfd26df7+/uLi4oSQxYsXe3h4EEJyc3Pt7OxOnz7dqVOnkJAQprKRkZGamhoh5P3793fv3qWFAgIC8+bN8/X17dq167x581avXj1ixAh9fX1lZeU2teTfhaff3NzcXr58yV2hT58+3bt3J4TU1dVFRETcv39/9+7d4uLipaWlV69ebem0AwYM0NTUJIT4+fmVlZURQpSVlQ0NDaOjo7mriYmJzZ49u31vgT56Rl1dnbKycl5eXrPH8vnL+p61dPt79+7t2rWrvb09IaS2tvb9+/e0XEBAQEND4x9uZGVl5Y0bN0xNTZvuqq6uLikp4Smky0o09ebNGxcXlzNnzpw9e5bni6qvr29sbNz0EA6Hc/nyZQMDA9pF0F7wXswndBSfEHICAAAA+Bo1NTXJyckPHz6sqKgghGzatInZxeFwrl27FhMTU1BQ0K1bN0NDw6lTpwoICDQ9SWNjI31vZxQUFOTk5PBUi4qKysrKmjRpEnfh3bt37969+xUhp4KCgvr6+k6d/vd3IIfDqaio6NevX7P13d3dlZSUWg85bd++XVpa+vfff2/90paWlmlpaTo6OsOHDx84cKC+vr6cnNwXG7xr166lS5cym4WFhdOnT1+5cqWMjExOTs5vv/3m6upKCImIiOjSpQsNOZWXl2/atMnMzCwlJaVLly7Xr19/+vSpqKjo9evXGxsbCwsLbWxsbty4wd0J7SgvL2/kyJGJiYkKCgosFuvVq1fJycmfPn1avXr1t7hcS7j77e3bt9u3b+fea2dnl5SUlJ6efu/evdGjRy9atKhz5840Wufq6uri4tL0hDdu3Bg8eDANOampqVVXVxNCunfv/vr164MHD9rY2Jw8eVJHR0dVVdXNze3vh5yaPnoeRUVFLe3i55cVFhb29u1bR0dHGRkZWhIUFDRgwAAdHR3mJOHh4Xfu3Kmvrx88eLCdnV2XLl3+9j21Afftl5WV+fr6EkKuX78uISGRm5tLCBk7dqyJiQl9IsnJySEhIebm5v/kfT148GDHjh005FRaWtrY2Mj8omNjY1euXFlTU0PDTM+fP1dTU7ty5QpzrKCgoJKSEiEkJyfH1NTU09NTVFT09OnThoaG2tratM6pU6diY2ObDTkJCAhYWlq+ffu22ZCTh4dHZWVlfX19dXV1VVVVSUmJhYXFokWLvu42AeCrIeQEAAAA8DXc3d137tzJbHKHnNzc3Hbt2kUI6dq1a3Fx8e+//+7k5OTj48N9eGZmZkRERFZWVlZWlre394QJE0aOHNnK5aSkpHr27MldIiMjU1tby2w6OjreuXNHWFi46bH19fUaGhoRERE07OXt7R0QECAkJMRUaGxsrKysTEpKGjFiBM+x165dO3funJ6e3pQpUwghLBarrq7uxIkTPEOE3r9/P3/+fGYzNDRUUlJyxowZPGeLiYl59+5dUlJScnKyv79/nz59+Ak5cXvy5Im5ubmLi8ukSZPy8/MLCwv79eu3Zs0aQkhaWhohpKqqSkJCQlNTU11d3c3NLTAwUFlZ+enTp/v27cvLy0tNTS0vL1dTUzM0NLx+/Tq9KTMzsxcvXnB3CMVms1++fCko2OZMFNLS0tnZ2TSCw2Kx5s+ff+rUKUtLy9mzZ/fu3butZ2sXampq586d4y6pqqqaP3/+X3/9FRoayvO1ERQUpI3nwVT7888/g4KCmPLVq1d369ZtxIgRV69e/emnnwYPHvyN7oJ7iByHw2lsbOQuERUVzcvL4/+Xdfz48atXr9bU1Hh6etKSQ4cOzZ07l4ZmysrKJk2aVFJSYmdnJyEhERkZuWvXrpiYmAEDBnyju2udkJCQmJhYXl6ejY0NISQuLm7AgAGCgoLDhg27efPmhw8f9PT0pk6d+s/c15EjR/z8/GRkZPLz8z99+qSmplZeXi4lJbVixQr6YySEmJiYFBcXp6am7tu3jxCipKS0ceNGAwMDCQkJWuHVq1dlZWVpaWlmZmaenp7m5ua0/MSJE5cvX6af3717N336dPo5ODg4PT29rq6uvr6+oaGhvr6exWKtXr2a+a76+voyJ+/Zs6eAgICUlBS9x9evXzf9jxsA/AMQcgIAAAD4Grq6uj4+PmVlZZs3b+bZFRgYSAjZunXrli1bdu3a5erqevTo0f3793MPdBISEpKUlBwwYMBPP/20ffv2cePGtXKtcePG3b59+9atW9yFwsLCzMsYIWTlypX29vZN4yY1NTXTp0+fPn06c/W9e/fu3buXu86ePXsiIyObvpJlZ2fb29sHBwf//PPPtCQ5OXnt2rVMnCg6Orqurq64uPj58+fR0dH3799XU1Nbvny5qqrqrFmzjIyMmDfA8vLyQYMGZWZmqqioqKiotD5mqhWdO3cODAwcNWqUjo6Op6dnbm4uE+AQEBBgsVhnzpwREBCwtbUlhKxatSo9PX3NmjUaGho5OTmZmZkGBgZ0oNOWLVuYDvH09KyuruYJLeXn55uamn5FvIk+XBq4IYSIiIh4enr+9ddfV69e7dGjB3e1rKysqqoqpm+/tVmzZsXHx9O2VVVVpaamdu7cudkvHk/IicPhlJSUZGVl9evXb+bMmYSQefPm0Q/UkydPPnz4QMfixcXFZWRk8Jywve6UexpdbW1tt27dmk6sa9Mvi/6KnZyceB4NIWTNmjUlJSWPHj2SkpIihDg5OVlYWMyZM+fJkyfMN+effIKSkpKmpqZLly7dtWsXh8PZtm3bzp07mXFbhw4dWr58uaio6D9zX9bW1jTmO2vWrDt37vTt21dMTKzZmklJSTQ0X15ePmnSJBcXl7S0NBERkQ8fPpiamoqJifXo0SM8PFxTU3PkyJFnzpyhMfEJEybQw318fLKzs+lnAQEBWVlZaWlpCQkJYWFhYWHhiIgIMzMzaWlpGgoXERFhrrtkyRL61d26dWtOTk5iYmJbp/QCQLtAyOkzXV3djm4CAAAA/JvQITzcyWIYdHBT165dmXEZsrKyPBPr+vTps2LFChoAmjZtmpycHI3CvH79uqqqir5lOTs76+vrl5SU8ESIGA8fPtTT06OTU/r3799snRUrVigrK2/ZsqWlG6mtrd23bx8Nk3HLzc01NDR0dXXlHr4UFBRkZWXFBJJ8fHykpaUlJSWrq6unT5/O4XCCgoLy8/N37949btw4Hx+fX3/9ldbMz8/v3Llz04hYW2loaPTr18/W1lZPT69v374rV668ePEi3TVs2DA3NzcRERHmoSxevPjcuXMXL15MS0vjcDgsFuvChQvZ2dkXLlzYs2fPwoULaUKcgQMHNr1QTk5Os3Mh+Xfv3j1jY2NBQcEpU6bQ4VQ8oqOj37x5s3v37r9zFf5VVVVdvHhRS0uLENK3b182m11dXc0MhCGEaGtrT5w4kcVi9ejRo2/fvocPH2az2Ww2OzY2dvbs2YqKisOGDRs2bBgdT2RhYUFnrmlqalpbWw8YMGDt2rUfPnywsrIaNWoUd4KtdrxTJqRCCQgI8JS06ZdFCDE0NJSQkNi2bRuds8bdV8HBwX5+fjQuQ6/l5eX1008/xcXFMWGsf/gJqqur19XVNTQ0vH37Vk9Pr2fPnjTkVFNTExYWlpKSwtT81vclKSkpKSl58ODBVatWVVZW5uTkqKurE0IqKir8/f3Nzc1VVVVpTWFhYUlJSRrHFBUVHTp0aFJSkr6+/u3bt+nsuV69evXq1cvGxoamV9PQ0Ni+fbu3tzc9vL6+ftasWfQz8x8iFosVFhb2+vVrDodjaGhIU5I1VV1dbWdnJy8vf/ny5W80hfaHhPdiPqGj+ITf3mdI/QUAAADt5fjx4wsXLlyzZs2xY8eePXumpqZ29OjRZmsmJiZu2rQpPT1dRkZm2bJlhJCzZ8/m5+fTz/Qtrr6+/tWrV0lJSU0PHz16NM2nw8jLy5OTk2Perw4ePHjmzJnExETuf//nsWbNGh0dHZ6YyI0bN2xtbdevX29lZTVu3DgPD49x48ZlZWWFhITcu3ePqUYzs4SFhZWVldEXQkVFxW3bthFC1q5da2xs7OLiQoc/ZGdn09uJioq6d+/eixcvunTpMmPGjLZm/KmpqbG1tY2MjDxx4gSHw3FycmpoaHj06BGNmERGRg4cOJAZcDFo0KD79++PGjVq69atND4iISERHR0tLi6up6fXbKSpJX5+fs+fP2/2xZXNZg8aNGjx4sU85XTQ2ezZs+3t7YcMGdKm2/wHlJSUiIiI0NFMO3fuXLp0Kb278vJyWVlZFRUVOpaNRp2EhYU/ffp09erVkSNH0oEzv/76a0NDA53gKSIiUldX5+Dg8PDhw3fv3nXv3t3IyOhbtPno0aPOzs70M51Yx4ROrK2t/fz8mJr8/LIoLy8vfX39NWvW9O3blyl88eJFfX09z4y8/v37S0tLp6SktD5y6hsJCAjYsWMHjbrSkr59+9LeyM/PFxcXr66u5h7I863v69q1awcOHDAyMsrNzb1w4cKqVauys7NDQkImT55sYmLCVBs6dCiNANIo0oQJE65evaqvrx8TEzN27Fj6BXN0dAwJCbly5UpaWpq2tjaTyIlRXl4uLS3NbC5YsKC6utrAwIAmoWs25JSbm2tqapqenj5y5MiRI0dKSEgsXLjQzs7u68Yt/qfgvZhP6Cg+IeQEAAAA0M7ev39fXFwsKCjI4XAEBQXppKSm1S5fvjxv3rzOnTvPnz//7NmzdC7Js2fPREVFmXklVGlp6datW5ueobCwkKdk2bJlpaWlZ86ckZOT8/b29vX1vXXrVitLs4WFhfn7+2dmZvKUi4mJBQYG0qy9zs7Oc+bMMTExycvLs7e3HzRoEE/lyMhIZsmqhoYGGvEZPny4oqLi6dOn6Ry3jIwMFos1fvx4ZWXlMWPGWFhYPHnyxNPTMyUlxcvL60s9+j80SdbChQvpUIvz58/7+fn99NNPdG9sbOyJEyeYYRETJkwoKiras2fPunXrVFVVO3fuHBcXt2TJkszMTAcHh2ajeC1hsViNjY0cDqfp0CcWi8VisZoe8vLly+Tk5ODgYG1tbS0trV27do0ePZr/K7Y7Npu9aNEiGqP5+PHjx48fe/fuTTPvBAYGLlu2jKZ5Li0tlZWVLSgoePv2bXBwcGNjY3R0NP36TZs2rbS0lIacYmNjabhTWVl5/PjxNJfZhg0bzM3NacigtLS03ZNtL1q0yN7eXltb+9ixY8z3sKysbPjw4XQiFcX/L4sQMmLECBMTk82bNwcHBzOFNTU1NJrGU1lGRoYnyPuPcXBwoF97bsnJyVFRUSoqKr6+vnPnzr1z5w6z65veV3JysrW1dWho6Jw5c2pqagoLCz09PdevX//8+XOe+WsREREPHz4khHz69IkuIGBgYLB8+fIrV64cOHCAELJ169bHjx/TGGVBQcGzZ8+YY2NiYiQlJXV0dGhwimpoaIiMjCwoKJCQkLh582Z8fDwzoorx8OHDmTNnzpw58/Tp0zTilpGR4eDg8Pr16zb91wYA/j6EnAAAAADaU2lp6cKFC2tray9cuGBiYhITEzNx4kQHBwdjY2Puf4339/f38PBwd3ePioqys7ObM2dObGxsS+cUEhJqNu1000E3ERERv/zyi66u7sSJE69cuRIXF9f0fYy7DRs2bBgxYsSyZcvOnDnDnb6He8qAubn56NGjx4wZ8+rVq0uXLvGcpKys7Nq1a/7+/nSzqKiIzigkhISHh6uoqNDPaWlpdEWtyZMn0xIdHR0jI6PBgwdv27aN/2kva9euFRMTW7VqFR3lcfLkSQMDg/DwcHFx8UuXLmVlZVlYWDCVY2NjmQmDQ4cOlZCQiIuLk5eX37Zt29KlS9s03oGO1GgTISEhIyMjIyMjb2/vAwcO1NXVtfUM7au8vHz//v3MuoSJiYnc418YZWVlsrKycnJyioqKbm5ubDa7qKjIzc2NzqFjohUiIiJsNpvOnIqKinr8+HFeXt6tW7fi4+PNzMwEBATWr19PZ+G1L0FBQVdX1wULFty5c0dcXJzNZi9dunTy5MnDhw+nFdr0y6I8PT0HDx68fv16pkRBQYHGjumsVaqhoSE3N5cG5v55dAZcaGgoU7J48WJmXJKhoeG6devS09OZMVDf9L7ev3+/d+/eOXPmPHjwYPHixZqamqNHj2YSh3MzNjam2e5o8nI1NbURI0aYm5vb2trSgUt2dnZubm4LFiyg8/KY/2LQQJiMjIyKikppaSnzH09hYWE5Oblz586NGDEiMTGx6eSmuLi4WbNmhYSEcC/xqaqqGhERoaKi4uHh0ewaCwDwjWBg4f9j787joVr/B4CfmWGs0eLKUraiElqokKJFC2lDZJ1ufNtFqaQVoaSShCIlSdq4aUMqsofcokWoVBhL9nW23x9Pv/Oa1xiaSqnu5/3XmTNnzjxnmZPn0+f5PAAAAAAA/YlKpaKJ5EaNGoW6OmhwXFVVFftmEyZMyM3NRd0we3t7VDe3N0JCQgu4wWsq4chk8pkzZ8zNzUNCQk6fPt1bvInJZHp6eu7bty8lJeX+/fudnZ3GxsYoA6InBoPh4+PT0dGxZ88eU1PT7Oxs9nfPnDljamqKpzY8ffoUT6pSUVHBB/QtWLAgPj4ejzchTU1NZDK579CPqanpjBkz8JciIiLs248YMcLa2nr16tX//vvvxo0bw8PD2bOQPnz4UFZWhpa7urrQdZGXl//48SOq4vRzSEtL+/r69syv6VtNTc3y5cu55sfxguO8oZF0kyZNkv1/T5484TqH16tXr+Tk5GJiYlr/H5PJxJfPnTuHNjt9+rSampqiomJ4eLibm1tUVBSTyZSTkxs9erSurm5MTMz3x5t6HgJibm4+e/ZsAwODkpISExMTMpmM8mWQr/plIWPGjLG1td21axe+RllZWUlJ6eLFi+ybxcTEEAgE3q9jv19BKpXq4eFRVFRUVFS0adOm2tpa9nelpaVLSkrY1/yg40JhaDs7u4aGBktLy4sXL1IoFK6Jfmj2RklJyZaWFjqdjtbY2NhkZ2fjP0AlJSVhYWG0XF9fX1xc/OLFi+rq6urq6tbW1ubm5urqao5H06VLl4KDgykUCpVKxUONuKlTpyYlJc2bN2/fvn3q6uqamppnz55Fz0ZUZZz3wwQAfD/IcvosMzMTRmMCAAAAgHeonBAeSFq6dCmGYSdPnhw1apSkpGRNTc3GjRtXrlyJerxDhw7lKO89bdo0DMPev3+PXvYxmxKJRBIREXFzc2tvb8f7Zl1dXQICAmQymev/2KOaL3Z2do8ePUKRL3YpKSlbtmxhMpnp6eno3YSEhAULFlhYWMTFxXFU+M7Pz9+xY8enT5+ys7OlpaUXL16M6k8jnZ2dgYGBd+7cQS9ZLNbdu3e5Dl3p2aGtqqratGmTqalp3yEnFDvow969e6dNmzZlypTo6Gi8SE1YWFhBQYGTk1N3dzf66pqaGpTGFRcXJyMj097efvTo0S1btmAYtmLFCgKBwNGM9vZ2FovV91f/UBISElJSUrq6uvfv32dPXeERx3nr7u5ubGzEc5SYTObFixdv3rzZ84MZGRm+vr5eXl6enp6qqqp0On3y5Mne3t7JyckaGhqenp4o40lYWBhVEA8JCaHRaOvWrdPT05OUlLSzs9u3b9+IESPYp7T7Nn1c+v3798+bN2/s2LHTpk27fv06e5Yc778sjh0qKyuz/5oOHTpkbW2to6NjY2NDIBCys7N37NixefNmrvmGXPXvFURIJBL6hbL/ThMTE69fv56RkRESEvITjguXm5srJyenpqYmKSnJHthCIiIijh07VlpaGhsbO27cuLa2NvQz3LFjh6amprOz861btzjSG21tbRMSEtDNNmjQoMbGRikpKZTSyE5XVzczMxON2O35YBEUFJw4cWJFRcXp06c/fvzY1NSkoaExYcKEmzdvTp06FdUyB32AfjGP4ETxCEJOn2VlZcEdAwAAAADelZSU/PPPP/hLtHzw4EFZWdm4uLi1a9c+ePDgwYMHGIapqqoGBwf3nFqLXV5eXn19PSoARKVSExMTUSluNTU1MTGxgICAgIAAAoEQFxcnKir68eNHY2PjYcOGbd26ddiwYVx36OPjQ6VS582bV1BQwF66JSIiwtnZed++fZs3b8b7e0JCQtevX9fW1j558qSTkxNa+fTp061btxYUFGzbts3JyQlFuzjyYnx9fSdNmjRu3Ljg4ODExMS6ujohISFDQ0OuTeru7nZxcSGTyQQC4cmTJ4WFhaampj07ybxjMpmpqam+vr4EAmH9+vWbN28uKytbsWKFkpLSihUrKBQKPz8/PiObmpqauLh4aWlpfn6+vLz8mTNn8JFEqMEcIae6urobN25wLd70RSiToru7+5sPDbUnODiYn5/f0NAwPT2dfSTUN7h//z6qzIX4+/srKyvjNbBwr1+/Li0tRZG74uLiXbt2EYlEWVnZbdu21dXVoWFZSHNzs4eHR2dnZ3d39+zZs1VUVDw9PS0tLYWFhePj4+fNm8dgMNBUcf3o48ePOTk5d+/ejYuLW7hwobOz8/nz5+Xl5e3s7AwNDbW0tHoGmPr4ZbFvNmLEiA0bNrBPDWlmZkaj0bZv375582ZBQcGWlpYtW7b0MfNjT/17BZHw8PCHDx+i0lR4TGrMmDEzZszYtm1bz6/4EceFmzBhwsuXL9esWTNu3DgymXzr1q2amhotLS1Uc0pbWzs8PFxFRQVdlJEjRz569MjZ2Xn16tXbtm1bunTp/PnzIyMjOUJdJiYmr169ioyM3LhxI9eYb0dHR0hISHh4+KBBg27fvt1b26SkpERFRdEoY2VlZSMjI0lJyZ7jgv87qFTqvXv3jI2Nv1hhDfrFPIITxSMIOQEAAAAAfAs3NzeU7tGTrq7u06dP6+vra2trJSQk0MxffUtMTMTr5goKCqLhS/r6+iQSadGiRbq6ui4uLkZGRmgDWVnZwsLCJ0+ehIeH+/j4JCUlcaRQIaGhofHx8RylgikUirGxMaoAzW7YsGGpqans60ePHr1s2bKrV6/2LDaMc3BwQONlzMzM5OTkUJt7K8xEJpPV1NSqq6uFhITWr18/f/589lmovoGNjQ2VSnV0dLSwsEBRp5MnT86aNevQoUOWlpbsW0ZFRYmLi+fl5TU2Nl65ciUjI4NCoWRlZaF3e042h4YTojSQb2gYgUBwdnbu7TwEBATExsaiTiB75aneNpaUlPz+1Iz8/HwKhYK/TEtLw8tvsSsqKnJ2dkZJMVOmTGH/yNmzZ729vfE8shEjRqD446JFi/j5+dlnGZOTk0OFlr7qSL/o0aNHS5cu1dfXnzVrlpeXF7pXzc3Ni4uLr1y54uvrm5ube//+fY75znr7ZampqaH5FnH+/v7+/v7sa1auXGlpafn27dvu7m5FRUV8lOiAXEFEU1MTjbYjEol4kFRBQYG9BNLPOS4U1ikoKLh+/fq7d+8YDIagoOCoUaPwWJ6qqirH9g8ePDhy5MiSJUvQzJWenp5paWlWVlYcm7mr8QQAACAASURBVLm6uj59+nTChAk1NTUXLlzgeFdQULCzs/PgwYMmJiZ9/DzJZHJeXl5sbOzLly+NjIx27Ngxb968b/s5/xmGDx+upKSkra09e/ZsCoXSc1pAAH4QQh8JwwEBAS4uLsePH8f/s+sPduTIEa4V7wAAAADwbX6jPySkpaU5Ci3x/u53YjKZ3d3d7HW7e+o70ebb0nB+d3Q6nUgkEgiELx47jUYjEAi8lyf/CRoaGpqbm9GymJgYjyO/fqj29nYhISH2k9nZ2clRZovJZLJYLI5xlxxoNBqJRMI/1e9H2vfdzmAw8Obx8sv6ZgN1Bbu7u/GBdUj/HuYPPS72q9MTx52DspkEBQX/gw+3Hyo1NdXGxobJZMrLy69atcrc3Lxn0tOA94t/lz8eBvxE/YK4Xrtf6F9fAAAAAID/GiKR+MXuYt+drv9ml4z3ENIvODvVkCFDfoUwEzu8Rhiu523JywR/HGe734+077udPaLByy/rmw3UFcTTkXD9e5g/9Lj6Dlb2/J0KCQn9oJb8l+nr61+4cMHW1vbt27cnT5709fVdsGABJD2BHwpmrPus5/yaAAAAAAAAAADAH0NfXz8qKoqPj49KpXZ0dNy7d2/VqlW6urphYWGNjY3QL+YdnCgeQZbTZ1D6CwAAAAC9Ya+aDAAAAPwZWlpaMAz79OnT3r17Dx8+fOrUqVmzZg10o34PEEDgEYScAAAAAAC+4MfVcgIAAAB+pqysLGtr646ODvRSWFhYXFz8f//7n6Wl5RfnswPga0HICQAAAAAAAAAA+PPh8SYBAQEWizVr1qz169dDLSfw40DICQAAAAAAAAAA+MNlZWWtWLGCwWBIS0tDWhP4OaB8+GeZmZkD3QQAAAAAAAAAAKD/ZWVlrVq1as6cOfHx8QUFBWvXruUab4J+MY/gRPEIQk6fZWVlDXQTAAAAAAAAAACAfkalUsvLy7Ozs8+dO9f3MDroF/MIThSPYGAdAAAAAAAAAADwxxo+fLi1tfVAtwL8F0GWEwAAAAAAAAAAAADoZxByAgAAAAAAAAAAAAD9DEJOn+no6Ax0EwAAAAAAAAAAgAED/WIewYniEYScPtPV1R3oJgAAAAAAAAAAAAMG+sU8ghPFIwg5AQAAAAAAAAAAAIB+BiEnAAAAAAAAAAAAANDPIOQEAAAAAAAAAAAAAPoZ30A34FeRmZkJozEBAAAA8Ltra2sjkUiCgoL9tcOSkpLq6uqZM2d+/65aW1vv37+/ePHiPrYJDAyUkJCwsrJKTU19+vTppk2bvrhbdXX1q1ev7ty5093dXUtLq7fN8vPzvby84uPj8TUXL16srKx0dXVl3ywnJ6ewsLDnx5WVlWfPnv3FxvCIwWCMGDGiqqqqtw2OHDkydOjQVatWYRjW2dn57t07tJ5AIKioqPRXM7hqaWkZNGgQWi4sLBQXFz927FhgYGDPLSsrKykUypUrV/j4+C5cuICvnzt37qhRozAMe/fuXXp6Ot5yKyuroKCgoUOHWllZbdmyRUtLa/r06fLy8j/0cHjR3t7+4sUL9jVycnJ//fUXhmFdXV2XL1/Ozs4+fPiwsLBwY2NjYmJib/tRVVVVV1fv7V0Gg0EikXhpz9u3b4lEopyc3FceR69+9/uNl0cH0o/PKwaD8ezZMw0NDSLxh2dpnDlzpq6uDsMwEonk6uqakpKC/3C0tbXnz5/f8yNdXV0jRoyora3t98ZAv5hHcKJ4BCGnz7KysuCOAQAAAADvOjo6CgoK8vLyWlpaMAzbvXs3+7s5OTk3b96sqqpSVlb++++/UfeVQ0xMjISEhKGhYVpaWmlp6d9//43WFxUVxcfHOzg4SElJoTX+/v7z5s27ceNGz50QiUR3d3f8pa2trbq6uoeHR38d5oEDBzAM660L9/LlSxaLNW7cOF52lZOT4+Pjg/qNjY2NdDpdQkKCfYPW1lYfH5/MzEwMw7y9ve3t7XnZbVNTk5CQkLu7++rVq93d3S0sLND6J0+e7Nu3Dz9pdDq9qamJ/YO1tbUfP37k2Ft8fHxFRcW8efPYV6anp6enp+MhJ/zCoeWysjICgSAkJCQjIzN9+vSRI0fy0uzq6mquxxIUFIRhWHJysoiISGVlJTr5JiYmKJZRUFBw4cKFZcuW0en09+/fCwkJEQgE9j2wWCwymTx06FD2lZaWloKCguxb0ul0U1PTpUuXcjSgublZVlY2JSVl6tSpGIY9fvy4pqamqanp8ePHU6ZMYd+yrq5u0aJFGzduFBcX//jx4549e3bs2IFh2OXLlwcPHoxCTs3Nzbt37166dOmTJ08GDx6cnJz87NkzAQGB5ORkOp1eV1dna2t7//59Pr4f0iWprq6eMmVKbm6utLQ0g8F49epVQUFBTU3Nli1bOLasqqpC9zmOQqE8fvy4pKQkIyNDT09v9erVKIz77t27HTt2uLi49Py6+/fva2hooMtkb29vb2/PEaPU1tb29/fX19f/YssPHDggJiZ29OjRbzxybn7r++2Ljw5c38+rr0Kj0XR1dZ8/f66goPA9+7G1tbWzs0OPi94oKiqiI0LhrXv37tXW1s6aNSstLe3u3bt4yCksLKy7uxtvXl1d3cmTJ/GdkMlkR0fH72kqAv1iHsGJ4hGEnAAAAAAAvoWHh8ehQ4fwl+whp8OHD+/YsYPFYgkLC7e3tx89ejQ9PV1ZWZljD5GRkWPHjjU0NKyvr3dycrK1teXn50frjx07JiMjg4JQFRUV27ZtMzQ0fPv2LfpgSkqKgICAnp4e+l9x9n2KiYnhKQPfLy8vLzo62sbGZufOnei//RkMhru7+7Bhw9AG9+7dc3d3DwkJsba27m0np06dCg0NFRcXp1KpNTU1o0aNam5uHjRo0IYNG7Zu3cq+ZXBwsKGhoZKS0rNnz5KTk1tbW8PDw/F3KRSKvb39o0eP/Pz82D9VX19PoVBERESGDh0aHBw8fPhwAwMDDMO2bdu2evVqDMPevHlz+fLlioqKioqKgwcPzpkzhyN6wmHQoEF4sA8RFxfv7OzEX+IXDi1XV1fr6el1d3ffvHnTzs5u5cqVp06d4kg06+7ufv36Nf6STqdjGFZcXMy+zahRo0gkkpCQUHV1ta2tLYZhaWlpqqqqRCJx0qRJDx48eP/+va6urpGREYZhVCp1/PjxZDKZIwSArtH79+/ZowALFizg4+Nj35LJZCopKfU89oMHD44cOZLJZObk5KBkn7Kysp6H8/Tp02XLlrm4uMybN49KpdbV1SkrK6Or+fLlS5RtJyIioq6uPnr0aDc3t/DwcHl5+WfPnh07dqy6urqwsLC5uXnUqFGzZ89OTk5euHAhhmFLly59/vx5zzwgJpP54sWLb8g0ERMT+/DhA2o5g8GwsbG5dOmSubn5ihUrRowYwXHm4+Li2Ne0tbXZ2NjcvHkzOjoa/SpxRCKRaxYh+2ZWVlZbt2598uQJ+wYmJibBwcHsIadLly5NmjRpzJgxHLt69+6djY0N/jI6OlpUVHTJkiW8H/ufcb/x/uhAvvi8+iqCgoKTJ0/Oz8/v7OwsKir6999/Z86c2XfkiKv09PT9+/ejAJ+lpeXQoUP5+flpNFpjY6OHh4eWltbZs2cjIiLw7dva2mpraxctWrR06VI6nV5YWFhTU8NkMqWkpLZv375x40Y8RLt//36UG4Vy00JDQ/sl5ARA/4KQEwAAAADAt9DR0Tl+/HhTU9PevXvZ11dXV7u7u7NYrLi4uMWLF5ubm1+/ft3Z2fnWrVu97UpfX7+9vT0vL09HRwfDsNTUVEtLy4cPH6KQ08OHDyUkJDQ0NPD4i5mZ2eDBg9nDMTgCgcDRJ/xmnz59srS0dHV1xfuKpaWlQUFB27dvx7fZuHGjsrKypaXlq1evPD092T9eWlo6evRoDMOsra1RYMLMzOzRo0eKiopCQkI9v+7Vq1fe3t5RUVFMJnPjxo1+fn4vXrwYNGgQnvyFwkCVlZWtra3sOSkfPnwwNzfX0NBAL9E4oKKiooKCAnTOSSSSqKioqqrq2LFjDxw40Heaib6+fmpq6sOHD9lX8vPzL1q0qLePGBgYBAQEoOXnz5/PmTNny5YtwcHB7NtUVlayBxHKy8sxDNPT02NPoIiNjVVRUVm8ePGaNWv8/PxYLJaXl9ehQ4fwVKzg4OD169cLCAhgGCYrK9ve3t6zMdeuXXNzc+PIOqFQKH0cMi4rKys4OFhHRwfPksvLy1u0aFHPCIugoGB4ePi0adO0tbW9vb0rKyvx808gEBgMxtWrVwkEgp2dHYZhmzdvLikp2bp1q4qKysePH9+8eTNr1iyU6LRv3z78dvX29m5vb+cILVGp1MWLF3/byCYUvUKfJZPJ3t7eN2/eTExMHD58eM+NzczMMjMz0Ufa2toKCwsFBQW53iocIScWi9XQ0FBRUaGsrLx8+XK0ct68eY6Ojqmpqex7WLt2rbKycllZ2ahRozIyMtzc3FpbW0+fPo1vcOfOna6urk+fPhUXF9+5cyc7O3vUqFHr169XUlIyMzObO3euiIgIj8f+Z9xvPD46EF6eV7hnz56RSCRVVVUUmSISifh9+PTp08zMzPLy8pKSkhcvXlhYWCgqKo4bN27cuHHfEM3v7Oz89OkTapKwsPC6deuam5tpNBp6KKH1VlZW+J2D7lUPDw+Uu0okEhkMRmZm5uPHj729vdH/baArwqGpqSk0NPRrmwfATwAhJwAAAACAb4GSDthrAyFPnz5FOQWzZ88mEomzZ8++fv363bt3W1tbRUVFue5q6NCh6urqqampOjo6LS0txcXF4eHheIwDdVx5DyQlJSXp6Ojo6Oh8T+zp06dPhoaGpqam7Jlcbm5uS5Ys4eixz58/PyMjw8nJqbGxcfDgwWhlbm7uqlWrUFaFqKioqKjoiRMnNm/e3Nra+vHjRxSKamlpOX369LJly5SUlFpaWpYtW9bZ2Ukikby9vel0uqurq7u7++DBgydMmMDRtsGDB0+cOBEti4iIjBs3TkJCYvr06cHBwcrKymgM4+XLl+fOnYv6ZnJychs2bEAFa4yNjSUkJMzNzTEMe/36dVtb24cPHzAMc3Z2nj59ekNDw5EjR7iekLy8PF1d3S8OmlNVVd2/f7+Tk9ORI0fYu8cKCgp4zktpaen06dObm5tFRESSk5M5hgiNHj26q6uLRqOVlZXp6upKSUmhEEBHR0dMTAxH4kxPeNIQ8v79+507d3KMckKBkvb2dk9PT3QtULDM1NQ0MjISz6ah0WjS0tIobMRBRUVFWVnZzs5OV1dXUVFx48aNCQkJ6K1Jkya5ubmRyWT8p+Ho6BgXF5eQkICGYTIYjBs3bnz48OHGjRv+/v5///03KiE0fvz4nl/08ePH7wyhZmRkLFiwgEgkLly4kP3McGhra0tISNDU1ESjnJhMZnt7O+rkI1OnTjU0NGQwGMOHD1dUVAwJCWEymUwmMyUlZcWKFbKyspMmTZo0aRLamEAgLFy4MDY2lj3kJCkp6eDgsHXrVn5+/qKiIi8vL1NTU/ajO378uJiYmKioaHt7+6JFi1gsVkREBJVKPXz4sL6+/vHjx9mH0Pbtz7jfeHl0oC15fF5FRkby8fFZW1tnZGQ8ePAgNjYWRfr27NmDH+nz589TUlLU1dVtbGymTJny+PHjng953r1582b06NHobPDz83MtRyUgIGBjY4NGPpJIpAkTJqioqKBDmzZt2rFjx1JTU9F/MBw9ejQ7O7vn+EQMw06fPt2/IzEB6C8QcvoM/aciAAAAAMB3wss2PXv2bPr06f/++y8aV/LmzZs+SgsbGBg8fPjQzc0tPT190qRJGhoaDAajvLxcSUnp4cOHXGvH9IZKpS5ZskRYWNja2trBwYF9PEtoaGhxcTHX0jlMJlNNTQ2Ny8jMzLSyslq5cqWPjw++QWtra2Rk5Pnz53t+VlVV9d69e/jLxsbGlStXenl54WuSkpICAwPnzp1bWVl548aNzZs3f/jw4cKFC/PnzzcxMcEwLCEhYfTo0WPHjmWxWGVlZTExMaiT5uPjg2rNYBh269YtDQ0NFouVnJyMQk5v3ryh0+ny8vJv375tamratWtXdnY22jgjI2Pu3LnsjczNzd29e3dJSYm4uPjatWtRggaVSkXLqCvb3d396tWrx48f9zxGPT09rlkeXLfs7u5++fIlHoBgx2Aw7OzsvL29HR0dd+3atWXLFvZTGhYWhs45XrNZUVHR2dkZXVY0TnPIkCG9fXVzc/O1a9euXr2KrxEVFTU0NCSRSBwhgE+fPjk7Ox88eBC9vH37toODw/79+9lHbyUkJIiJiaFRihw6Ojrs7OyuX79+/vx5Fovl5OREo9Hy8/NRaOb69evjx4/HI25qamrZ2dnTpk3bv38/KqclIiJy584dYWFhXV1drpGm3vB4A7NbtWoViURasWLFqlWreoYve9PQ0EAmk1G6zaFDh9asWYO+tLm5eciQIQoKCihwg6JO/Pz8NTU1iYmJU6ZMwQMcmpqaHJluaCxbRETE/v37Y2Jieh7F3bt3UXWwpqYmlKMkKyuLfkeurq4LFixwcXHpI82Hq9/9fvvio+OrnlfS0tKurq7W1tYrV650c3NramoSFxd/8OABe0/Q0tLS0tISLRcVFbGnDtFotJaWFpTSxeOtWFNTIy0t3dsJxLm6uqKhuwQC4c2bN3p6enhWrJeXl5ycHPq3AwVnGxoa0JXl4+NjsVhf3PnXgn4xj+BE8QhCTp9B6S8AAAAA9IuJEyei+NH8+fPl5OTwmbBQ6lNvDAwMIiIi6HQ6PhhnxowZDx8+JJPJ5eXlXLv9vbGxsdm8efPdu3dDQkJUVFRWrFhx8eJF9BaDwaDT6SwWq2fmCKp7gpYlJCSOHDliamrKvsHOnTu1tLS+WMqkurraxMRkxowZVlZWaE1BQYG1tXV0dLSFhUVHR0ddXZ23t/f27duLi4vx3qyFhcXixYtXrVpFIBDOnTuH783d3R0Vpca1t7ebmZmhbVCJFhUVlXv37gUHB2tqauJlcSorKyUlJfFP3b5928rKSlBQ0MbG5tq1a3PmzEH9SQEBAbSMa2xsRIVXOOA1U75IWFgYBWW4vnvo0CEpKSkKheLo6Lhu3bobN24EBQVt3LgRvevg4IAPJMQVFBTEx8crKCgEBQVZWlo+evSot68+fPiwuro6e2bNkCFDuFZhP3HixJw5c9CcaG1tbUFBQdHR0bNmzcI36Ojo2LFjx+7du7kmGaFyWqipoqKi//zzT2ho6NixY9G7KSkp58+fNzMzQy/nzJlTX1/v7++/bds2JSUlQUHBtLS0//3vf2/evHFwcOAa4OsNjzcwuxcvXhQUFERFRU2dOlVTU9PPzw8VQePAZDJXr16NRk5VVVVVVVWNGDECFQwKDw9fu3atrKwsuj2GDBlSW1tbVlYWFRVFp9Pv3LmDbhhjY+PGxkY85CQpKYmqceNOnz4dFBSUn5/PtaoR7vr163guDI1GQzGmyZMny8rKXrlyhWvSWR9+6/uNl0fHVz2vDA0Nm5ubc3Jypk2bhgZyCgsL//PPP2fOnOnZZhaLhQpdHThwoKysrKioqLi4eO3atSiZiMdbsba2lqMwHFepqakokITS8Xbv3o1XlMvJyTE0NMSzL/Pz8z08PLhOJdFfoF/MIzhRPIKQEwAAAABAfyIQCDdv3vTz80tLSyOTyUZGRqi3gLqsvdHX129raysoKEhNTUWVTWbOnPnw4UMBAQEJCYmvygRhsVj8/PwmJiYmJiZFRUW5ubn4W2h82RepqKhwzIx+8+bNqKiooqKivj/47NmzRYsWaWtrh4SE4CvfvXt35MgRCwuLnJwcR0dHdXV1PT09juq/qLJJzx12dHTg08wJCwvz8/M3NDSgPDImk4nW6+np7d+//8GDB+zdMBKJhPf6Tp8+7enp6eHhER8fT6FQLCwsUlJSejsEEonEUVsa4X1WtYqKCgzDZGRker519uzZ06dP5+fn493UiIgITU1NPj4+lGxFIBB8fX2jo6Pxjzg6OuJd+tmzZ2/btq2kpITrvPVJSUkBAQHs6Wa9Qb3oa9euoZciIiK3b9/m2GbPnj0jR47sGY9AXF1dhYSENm/ejPJiLl68OGvWrNjYWGFh4Vu3blVUVLD3/1NSUvC6YxMnThQREUlLS5OUlPTy8lqzZs1X1Wni8QZmRyKR5s6dO3fu3IMHDwYGBnZ1dXHdrLm5OSAgAK/xn5ubq6io2HOzpqamIUOGSEhIyMrKurm5MZnM+vp6Nzc3DMPU1dXFxcXxLRkMBnsp9Hfv3rm7uz9//pw9Esp1/0lJSXiBp/r6erxMUmxs7NdOnfa732+8PDq+6nlFIBCioqLQdIroXjp69Ki0tDT7DHfXrl1D01C+fv16+PDhYmJiBQUFqOLV2LFj8bHDPN6KbW1tZDJ506ZNJ06cSEhIkJGRQYM3OZBIJJRSRyQS9fT0rKyssrOzw8LCurq6xowZs27dOnzL+/fvs2e64ZmzMjIyiYmJvDQJgJ8MQk4AAAAAAP1MREQEL4iL5k6aNGlS311NVM7p1q1b//77L/q/05kzZx46dEhAQOCrCjmhkBO+rKampqam9h2HgqEsD1dX16tXr3KNxSDt7e2hoaEeHh4uLi7sNaExDFu2bBkaDGJpaZmQkFBVVcU+sXffAgMDIyMj0bK/v7+pqWl9fT0a01RfXy8mJobGxDU3N1MoFC0trfLycmlpaSEhITk5OXxW+AkTJuTm5r5//z4+Pt7e3p5rORWckJDQggULeq4PCwvjsc3h4eFjxozhiA50dnbu27fv8uXLvr6+N2/eROEwdGjHjh3bunVrfn6+n5/fkCFDqFSqh4cHCtmcOnXq/fv37PuRlpbmGgK4cuUKhUJBJb37bl5FRYWZmZm9vT3XZB90/7i7u8fGxqampva2E4461iNGjLC2tl69erWbm9vGjRsvX77MfgN8+PChrKwMnZCuri4UiJGXl//48SMaKPRzSEtL+/r69vZuQ0PDpEmT8JjRkydPtLS0em726tUrOTm5mJiY1tZWfGAdWsYw7Ny5cyj8hFKlUFIPkp2dPWHChL4fAhiGnTlzxtTUFE/hefr0qby8PFpGF72mpmbt2rUBAQHsO+/pz7jfvu3R0ffzasaMGfhyXl6er69vSkoK++0qJSVlZGSkoaGhqqqKCn6jNLEvfi9XYmJimZmZ6CxdvHixtyS1oKAgf39/DMM2bdq0Z8+eVatWnTx5Mi4u7vbt20uWLMELYKHZJIqLi9vb21GhOnyig28rsQ/ATwAhJwAAAACAb4EK2VRVVaGXqKTryZMnZWVl0TRPsrKyBQUFly5dIhKJeBGTPhgYGJw4cUJdXR3l+4wfP76tre3atWscM8H1jcVi9WN1j/r6+r1798bExNy5c4dr3Yqurq6srKykpKSIiAgpKanY2Fiu8RqUNiInJ6empiYpKblr1y4eG7Bjxw6OgXX5+fnr1q1bvnx5aWmpnp4ei8Vat25dd3c3jUbDMCwuLk5ERGTt2rUzZszIyspCH0H9Pbwv3UdtGhKJJCIi4ubmhkbc4McoICBAJpP5+fm5fopGo7W2ttJotNLS0pCQkNjYWLwOy507dx49euTj4/PgwYMXL17k5OQ8ePAgPT0dpWilp6ejOyc/P3/9+vVZWVloQnoSiYTiMuxpMomJidevX8/IyGDPIEMz3x88ePD69esXLlxAXfTe0Gi0q1evOjk5ubi4oEhoT01NTWvXri0oKMjIyOgZ1MAPp+cH9+7dO23atClTpkRHR0+ZMgWtDAsLKygocHJy6u7uRgMYa2pqUDZHXFycjIxMe3v70aNHt2zZgmHYihUrCAQCR8+5vb39R1Sr4Tic7u7uxsZGPN7EZDIvXrx48+bNnh/JyMjw9fX18vLy9PRUVVWl0+mTJ0/29vZOTk7W0NDw9PTEQ065ubns0Y2xY8c+fvy4oKBg8uTJ7Dtsa2vD43ednZ2BgYF37txBL1ks1t27dznCZBISElJSUrq6uvfv3+eafIT8GfcbfiZ5fHR88XnF7tatW3Z2dhEREfhki8j06dOnT5+Ov5w0aRJeGv8bDBky5N9//0UXcdiwYadOnRo8eLCEhERtbW1lZaWYmNi8efNQEiWK+qH7h5+f/+LFi5qamqNGjSosLMT3Vl1d/fjxYyMjIxcXFzRLJhpcDMCvDEJOn2VmZsJoTAAAAADwrqSk5J9//sFfomUUWuro6MD7aUpKSseOHUP9Cg50Op19uutZs2YFBgbiQzwIBMKMGTPi4+O/qpBTZ2cnKkP7nahU6r59+y5dujRnzpzCwkKuvcHu7m5VVdX6+vr58+efPHly+fLlfWRjTZgw4eXLl2vWrBk3bhyZTL5161ZNTY2WllZvQ7e4qqmpyc7Ojo2N1dbW7ujoIJFIRkZGw4YNe/Xqlba29uLFi/Py8hwcHDAMQ7WEuc4SmJeXV19fj6r8UKlUNBpFVlZWTU1NTEwsICAgICCAQCDExcWJiop+/PjR2Nh42LBhW7du7a13FxwcHBwcLCAgICMjM3PmzLy8PLwTm52dfe/ePR8fH3y6NAsLCwsLCwaDERERwZ45hQ87QmkaKHmhqKhIW1sbrRwzZsyMGTO2bdvGPmvepk2bTp06ZWZmVlRUxHUgGMJkMl1cXC5cuDBy5Mjo6Giud+Pbt2+joqKOHz9uYGCQnp6OV8Fnhx8Ox85TU1N9fX0JBML69es3b95cVla2YsUKJSWlFStWUCgUfn5+fOo3NTU1cXHx0tLS/Px8eXn5M2fO4ANOUdkdjpBTXV3djRs3uFbM+SI0hq67u7u3DfDDuX//Pnuo1N/fX1lZGS9NhXv9+nVpaSkKqBUXF+/atYtIJMrKym7btq2uro69SjSNRrt9+3ZycjK+ZsKECbt37545c6aysvLIkSMZDEZzc3NFRUVzczMq4oNhPfdRPQAAIABJREFUmK+v76RJk8aNGxccHJyYmFhXVyckJMRRjYhIJAYHB/Pz8xsaGqanp/c2heKfcb/hp+6Ljw5enle4J0+e+Pn5JSUlXbp06YvF6SZOnLhr165vuwPR1Ap4apW3t/fu3bvXrFnz6dMnAQGBIUOGmJubo5PT3d2NEmMbGxs7Ozvj4uL27du3fPnyZ8+eWVtbu7m5TZ48mcVibdq0afXq1Z6enubm5miAXlZW1rBhw4SFhQkEAovFEhcXR/XIvgf0i3kEJ4pHEHL6LCsrC+4YAAAAAPDOzc0Nz2jgcPbsWX9/fyqVKioq2kfnp6ysjH3CpqVLl3IkdMTFxXH9IPsUURxWr16NVxv5HpKSkpMnT3ZyckJdJq7IZHJaWtrw4cN5qXMkJSVVUFBw/fr1d+/eMRgMQUHBUaNGfe2gPzQ1FX6Au3fvnjt3Lqrtcv78eTQEBsXsFBQUFi5ceP78+fXr13PsJDExES/yIigoiCqR6+vrk0ikRYsW6erquri4oOwPFIoqLCx88uRJeHi4j49PUlLSmDFj0MxiCPtyTxkZGT1Lz3yRpqYm6qMSiUQ8BKOgoNCzlI+Pj8/evXv76K4jRCLRxMTE2tp66tSpvW1z584dVDe6twFQvR2OjY0NlUp1dHS0sLBAUaeTJ0/OmjXr0KFD+MxfSFRUlLi4eF5eXmNj45UrVzIyMigUCp6M1nOyOVQRycbG5tt6+wQCwdnZuY+bEz+c/Px89pFTaWlpeDUldkVFRc7OzijZbcqUKewfOXv2rLe3N57edf369QkTJnBMWbh9+/YNGzbk5eXV1tayWCwREREJCQn2a+rg4IAmGTAzM0PPDX19fa7tDwgIkJSU5Fr+7Bv8svcbwsujg5fnFUKn0/ft26eiolJSUsJLitD48eOdnZ07OjrwtMevIikpee7cOZTIJi4ufuLECa6bycjIoIGckZGRK1as4OPji4iIQHNfhoSEWFlZHT58WFBQsLa2Njo6mp+fPz4+/s6dOzdu3HB1dW1qasIrlEVHR/dxznkE/WIewYniFat3x44dwzDs+PHjfWzzx/D39x/oJgAAAAB/lN/oDwkpKalvfvfbXLt2bdmyZSIiIpWVlf2+898Xg8FgMpn4SxqNhuaEYtdzTW/KysocHBzYd97R0dH3R9i//Wvf5crf35/BYHB9q7W1lev6rq4ujmPkpeU/B8fh0Gg0jkvWGzTy8Qe37qv1cXXYtbW1cRxjR0cHxwfx+cuQLVu2PHnypF8b+71+x/sNcOD96fc9Brxf/Lv88TDgJ+oXxPXaQZYTAAAAAMDPVlNTo66ufujQIfbBOIBjUBXX/A72cjN9U1JSYh9JRCQSURWhPvSdTfMNuTZ9pDhxVODGkclkjjW8tPzn4Dgc3mfx660M1sDiMQGtZ3pLz8vBceviU9r/On7H+w1w4P3pB8CvA0JOAAAAAAA/G5qhHAAAAADgDwYhp8++OKkBAAAAAP6zBjYXCZ8UDwAAAPihoF/MIzhRPIKQ02dQ+gsAAAAAvRnAoA+MvAMAAPDTQL+YR3CieETkYRsAAAAAAAAAAAAAAL4ChJwAAAAAAAAAAAAAQD+DkBMAAAAAAAAAAAAA6GcQcvosMzNzoJsAAAAAAAAAAAAMGOgX8whOFI8g5PRZVlbWQDcBAAAAAAAAAAAYMNAv5hGcKB5ByAkAAAAAAAAAAAAA9DMIOQEAAAAAfJfGxsbo6GgqlTrQDQEAAAAA+IVAyAkAAAAA4Bvl5uauW7dOV1dXSUlp+PDhA90cAAAAAIBfCN9AN+BXoaOjM9BNAAAAAMDvobGx8cqVKxEREe/evePn57906RL8IQEAAOAPAP+c8QhOFI8g5PSZrq7uQDcBAAAAAL+63Nzcs2fPJiYmCgsL19fXi4iIREVFwd+dAAAA/gzQL+YRnCgeQcgJAAAAAOAL8LSmpqamzs7Ojo6Ojo4OiDcBAAAAAPQBQk4AAAAAAF8wbty4nivb2tqWL18+EM0BAAAAAPgNQMgJAAAAAOALXrx44efnd/Xq1dbWVhaLhWHY8OHDaTRaeHg4ZDkBAAAAAHAFM9Z9lpmZOdBNAAAAAMAvavDgwT4+PiUlJefPn1dXVycSiVQqlclkOjg4ZGVlDXTrAAAAgP4B/WIewYniEYScPoO/FwEAAADwRXPnzk1KSiouLl61ahWDwWhoaLC2toa/IgAAAPwZ4F80HsGJ4hGEnAAAAAAAvg570tPEiRNXr14Nf3oCAAAAAHCAkBMAAAAAwDeaO3fu9evXMzMzy8vLqVTqQDcHAAAAAOAXAuXDAQAAAAC+y+DBg62trQe6FQAAAAAAvxbIcvoMppsBAAAAAAAAAPBfBv1iHsGJ4hGEnD7T1dUd6CYAAAAAAAAAAAADBvrFPIITxSMIOQEAAADgB9q8ebOHhweGYR4eHgQC4ddcbm1t7WOb1tbWX6SdsAzLsAzLsAzLf/ZyYmLiQP/lAvoTgcVi9fZeQECAi4vL8ePHnZycfm6rAAAAAPDb+9o/JBoaGpKSkubPnz948GCOt6qqql6/fj1z5swf01JMWlq6qqqq5/qrV68uWbJETk6O67sAAAAA6F8Qhfh9cb12UD4cAAAAAD8PnU6/dOkSWp4zZ460tDT+Vnl5uaWlZWFhIXvI6cOHD8XFxcnJyWFhYZcvX+bn5y8uLr59+zaGYQQCYfv27QYGBrx8b0ZGxqtXr0gkEnrJYrE6OzvXrFlDIBDYN7OxsdHS0nJ2dq6url6+fPno0aNLS0t52T+DwWCxWHx8fBiGUanU5ORktN7c3FxAQICXPQAAAAAA/GEg5PRZZmYmjMYEAAAAfrTOzk5bW1shISE5OTkFBQVBQcHy8nL01vPnzzEMKy4uptPpaI2CgkJWVpa7uzuDwZCUlHRwcJCWltbU1CwvL1+yZMnhw4eNjIwMDAxcXFzCwsL4+fnxb2GxWDQa7eDBg5s2bUJrEhISTpw4QSQS8Q3odLqjoyMehMIw7MaNG9HR0aKioq9evaLRaIMGDbK3t1dRUTl+/HgfR7Rjx46LFy9++PABw7Da2loJCYl3794dOHCgoqKio6NjwYIFEHICAADwu4B+MY/gRPEIQk6fZWVlwR0DAAAA/ByTJ09OT0/HMCw2NtbS0pL9LWtra3z53Llz9vb2SUlJCgoK27dv/+uvv6Kjo2NiYlRVVfX09IKCgmxsbDAMmzt37pAhQ9iDRx8+fAgNDa2pqcHXHDx48ODBg300qba21tHREcOwU6dOnTp1CmVRUSiUOXPmfPFw7OzsgoODGxsb0cupU6e+fPnSwMAgNTX1K08MAAAAMJCgX8wjOFE8gpATAAAAAAaMsbExGrmWlpb2999/o5VhYWGzZs3CMExSUrK8vFxQUPDJkyfx8fGioqJ8fHw0Gg3DsJiYGHNzczQEz9jY2NjYmH23wcHBGIYtWrQIvTx69GhCQgIa9YZrbm42Njbeu3cvhmFMJtPIyIjBYOTl5Y0YMQLDsPXr19+4cQMftZeWltbc3MzR+IULF5JIpEOHDmEYFhkZiYecAAAAAAAAhJwAAAAAMJBERUVFRUVbWlq8vLxQ4aQxY8Z4eHgsX7586NChGIY5OzufP38ew7B//vkHwzB9ff2lS5eiWuPDhg3juk8mkxkWFiYvLz9lyhS0RkZGRk1NjT3k1NnZGRoaqqqqimFYQUFBfX09g8G4deuWpqYmhmH19fWJiYmLFy/GS025urqicX/sqFSqiIjIDzs3AAAAAAC/Nwg5AQAAAGAg0en0//3vfx0dHREREUZGRkFBQfb29itXrrx69eqgQYPOnDljYWGBT7ArJycXGBhYXV0dHh6uqKi4adMmbW1tjh2GhoYWFhZGRETglZssLS05hu+dPHkSw7A1a9ZgGDZmzBhBQcHc3FwlJSX07qZNm2g0mpeXF759bm7uDz4NAAAAAAB/Ggg5faajozPQTQAAAAD+c2pqaszNzdPS0ry8vKhUKoZhVVVVGzZs2Lt379SpU69du6aqqmpsbDx8+HAhIaHKykp88N2IESNGjhyZk5PDEXI6fvy4i4uLrq6unZ1db196//797du329vbo8+KiIgMGjQIjzft3bs3JibG09MT5UAhRkZGJSUlHPt5+vSpsLBwv54PAAAAYCBBv5hHcKJ4BCGnz6D0FwAAAPDzBQYGFhYWhoeHOzg4oDUoVHTnzh1ra+uYmBiUahQbGzt9+nQTExO0DZ1Ot7W1ffPmjZSUFFrDYrGys7P9/Pzi4+NnzZp148YN9mriuI8fPwYGBvr7+xsYGAQGBnK829jY6OTkFBUVtX79+t27d7O/ZWtrW19fz7E9miPv1q1bb968aWtrwzDszJkzw4cPp1Ao/XeGAAAAgJ8H+sU8ghPFIwg5AQAAAGDAeHh4/P333woKCnPnzn369OnixYtv376tqqoqLy//9OlTGRkZtNnOnTuHDRv2+PFjBQUFDMP4+PhkZGR8fHzMzc3RBpGRkatWrRo6dKinp+e2bdsEBQV7fpebm9vhw4eJROLmzZv9/PzYSzsxmcwdO3aEh4c3NTXt3bvXw8OD47MrV67s7RBCQkJu3bqFf4WsrCyEnAAAAAAAIOQEAAAAgAHw7NkzPT29I0eOTJs2DY1ok5eXr6urQ7EkeXl5DMNkZWXRxiQSacKECQoKChUVFWQymclkEolENE8cjkKh/PXXXzNnzhw0aFBvX+rq6jpo0CAKhYLvGUcgEN69e6evr793796JEyd+1bHcvHmTY82TJ082bdr07Nmzr9oPAAAAAMAfBkJOAAAAAPh5BAQEDh8+jJaHDx/O/pampiaNRuv5kc7OTrSwdevWPvZsbGzc91dLSEjs2rWL61sEAuHSpUtfajuvJCQkli5dimbWgyntAAAAAPCfBSGnzzIzM2E0JgAAAPCj8fPzu7q6DnQrfqyRI0f+8ccIAADgjwT9Yh7BieIRcaAb8KvIysoa6CYAAAAAAAAAAAADBvrFPIITxSMIOQEAAAAAAAAAAACAfgYhJwAAAAAAAAAAAADQzyDkBAAAAAAAAAAAAAD6GYScPtPR0RnoJgAAAAAAAAAAAAMG+sU8ghPFIwg5fQbV5gEAAAAAAAAA/JdBv5hHcKJ4xDfQDQAAAAAAAP2mra2NRCIJCgr21w5LSkqqq6tnzpz5/btqbW29f//+4sWL+9gmMDBQQkLCysoqNTX16dOnmzZt+uJu1dXVr169unPnTnd3dy0trd42y8/P9/Lyio+Px9dcvHixsrLS1dWVfbOcnJzCwsKeH1dWVp49e/YXG8MjBoMxYsSIqqqq3jY4cuTI0KFDV61ahWFYZ2fnu3fv0HoCgaCiotJfzeCqpaVl0KBBaLmwsFBcXPzYsWOBgYE/9Ev/JL/7xeXld4r048OBwWA8e/ZMQ0ODSPzhKRFnzpypq6vDMIxEIrm6uqakpKSnp6O3tLW158+f3/MjXV1dI0aMqK2t/dFtA+DPAyEnAAAAAIBvkZ+fn5qaWl5e3t7erqCgYGdnp6CggL9bVlZ27ty5iooKWVlZOzu7sWPH9txDTEyMhISEoaFhWlpaaWnp33//jdYXFRXFx8c7ODhISUmhNf7+/vPmzbtx40bPnRCJRHd3d/ylra2turq6h4dHfx3mgQMHMAzrrVf58uVLFos1btw4XnaVk5Pj4+ODurKNjY10Ol1CQoJ9g9bWVh8fn8zMTAzDvL297e3tedltU1OTkJCQu7v76tWr3d3dLSws0PonT57s27cPP2l0Or2pqYn9g7W1tR8/fuTYW3x8fEVFxbx589hXpqenp6en4yEn/MKh5bKyMgKBICQkJCMjM3369JEjR/LS7Orqaq7HEhQUhGFYcnKyiIhIZWUlOvkmJibq6uoYhhUUFFy4cGHZsmV0Ov39+/dCQkIEAoF9DywWi0wmDx06lH2lpaWloKAg+5Z0Ot3U1HTp0qUcDWhubpaVlU1JSZk6dSqGYY8fP66pqWlqanr8+PGUKVPYt0QHvmnTJnFxcbQmIiJCVVVVW1sbw7CgoCBtbW32CGBAQICBgcHEiRPZzx7HDrmu/0Hf2NvX2dvb29vbf2d48be+uF/8neL6fjh8FRqNpqur+/z5c/an6DewtbW1s7Pr4y7CMExRUREdEQpv3bt3r7a2dtasWWlpaXfv3sVDTmFhYd3d3Xjz6urqTp48ie+ETCY7Ojp+T1MB+I+AkBMAAAAAwLfQ19dva2vDXx44cCA5OVlfXx/DsLS0tAULFnR0dKC3jhw5kpCQwBHFwDAsMjJy7NixhoaG9fX1Tk5Otra2/Pz8aP2xY8dkZGRQEKqiomLbtm2GhoZv375FH0xJSREQENDT00P/Uc++TzExMTyL4fvl5eVFR0fb2Njs3LkTZSIwGAx3d/dhw4ahDe7du+fu7h4SEmJtbd3bTk6dOhUaGiouLk6lUmtqakaNGtXc3Dxo0KANGzZs3bqVfcvg4GBDQ0MlJaVnz54lJye3traGh4fj71IoFHt7+0ePHvn5+bF/qr6+nkKhiIiIDB06NDg4ePjw4QYGBhiGbdu2bfXq1RiGvXnz5vLlyxUVFRUVFQcPHpwzZw5H9ITDoEGD8GAfIi4u3tnZib/ELxxarq6u1tPT6+7uvnnzpp2d3cqVK0+dOsWRaNbd3f369Wv8JZ1OxzCsuLiYfZtRo0aRSCQhIaHq6mpbW1t0I6mqqhKJxEmTJj148OD9+/e6urpGRkYYhlGp1PHjx5PJZI6oBLpG79+/Zw9MLFiwgI+Pj31LJpOppKTU89gPHjw4cuRIJpOZk5ODYZicnFxZWVnPw0EHnpiY2NHR4e3tjdYEBwdbWlqiAJC/v7+rqyt7AOjgwYOioqITJ05kP3scO+S6/gd9Y29fZ2VltXXr1idPnvTWjJ7+jIvL++8U+eLD4asICgpOnjw5Pz+/s7OzqKjo33//nTlzZt+RI67S09P379+PAnyWlpZDhw7l5+en0WiNjY0eHh5aWlpnz56NiIjAt29ra6utrV20aNHSpUvpdHphYWFNTQ2TyZSSktq+ffvGjRv5+D73l/fv349yo1BuWmhoKIScAOAFhJw+y8zMhNGYAAAAAODdjBkz1q9fr6Oj8/btWyMjo9raWl9fX319fRaL5ejo2NHRQaFQ/Pz89u7dizon5eXlHOEhnL6+fnt7e15eHipHmpqaamlp+fDhQxRyevjwoYSEhIaGBh5/MTMzGzx4MHs4BkcgEDi6qd/s06dPlpaWrq6uePe1tLQ0KCho+/bt+DYbN25UVla2tLR89eqVp6cn+8dLS0tHjx6NYZi1tfW8efOoVKqZmdmjR48UFRWFhIR6ft2rV6+8vb2joqKYTObGjRv9/PxevHgxaNAgPPkLhYEqKytbW1tRegXy4cMHc3NzDQ0N9BINTSoqKiooKLh16xaKyomKiqqqqo4dO/bAgQMoLNgbfX391NTUhw8fsq/k5+dftGhRbx8xMDAICAhAy8+fP58zZ86WLVuCg4PZt6msrLSxscFflpeXYximp6fHntMRGxuroqKyePHiNWvW+Pn5sVgsLy+vQ4cO4alYwcHB69evFxAQwDBMVla2vb29Z2OuXbvm5ubGkQhDoVD6OGRcVlZWcHCwjo4OniWXl5e3aNGi3sZp6ujoHD9+3MnJafjw4bzs//v9hG+cN2+eo6Njampq3/cJuz/j4vL4O0V4eTjgnj17RiKRVFVVUWSKSCTiz6inT59mZmaWl5eXlJS8ePHCwsJCUVFx3Lhx48aN+4bQeWdn56dPn1CThIWF161b19zcTKPR0BMArbeyslq+fDn+ETKZ7OHhgRJFiUQig8HIzMx8/PgxCmvu3r0bXREOTU1NoaGhX9u83wX0i3kEJ4pHEHL6LCsrC+4YAAAAAPDuzp07aEFCQsLAwODKlStUKhX1r0pKSjAMc3Jy+uuvv5ydnUNDQysqKnJzc3ub4Gbo0KHq6uqpqak6OjotLS3FxcXh4eF4jAP1fnkPJCUlJeno6Ojo6HxP7OnTp0+GhoampqaHDh3CV7q5uS1ZsoSjtz9//vyMjAwnJ6fGxsbBgwejlbm5uatWrUKJHqKioqKioidOnNi8eXNra+vHjx9RKKqlpeX06dPLli1TUlJqaWlZtmxZZ2cniUTy9vam0+murq7u7u6DBw+eMGECR9sGDx48ceJEtCwiIjJu3DgJCYnp06cHBwcrKyv/9ddfGIZdvnx57ty5qLsoJye3YcMGlG5mbGwsISFhbm6OYdjr16/b2to+fPiAYZizs/P06dMbGhqOHDnC9YTk5eXp6up+cdCcqqrq/v37nZycjhw5wt5jV1BQwBNnSktLp0+f3tzcLCIikpyczDFqafTo0V1dXTQaraysTFdXV0pKCkUlOjo6YmJivph9k5ycvHDhQvzl+/fvd+7cyTHwCg3Ram9v9/T0RNcCBctMTU0jIyOXLFmC1tBoNGlpaTs7u96+a/bs2SIiIl5eXmi82E/wE76RQCAsXLgwNjaW95DTn3Fxefmdoi15fDhERkby8fFZW1tnZGQ8ePAgNjYWPTb37NmDH+nz589TUlLU1dVtbGymTJny+PFj9mprX+vNmzejR49GZ4Ofn59rOSoBAQEbGxs08pFEIk2YMEFFRQUd2rRp044dO5aamoqi+UePHs3Ozu45PhHDsNOnTx89evSb2/mLg34xj+BE8QhCTgAAAAAA36WmpiYtLQ3DMPSf5yjehGHYiBEjMAzDgxQlJSV9zKlsYGDw8OFDNze39PT0SZMmaWhoMBiM8vJyJSWlhw8furi48N4eKpW6ZMkSYWFha2trBwcH9iE2oaGhxcXF+FARdkwmU01NDQ0VyczMtLKyWrlypY+PD75Ba2trZGTk+fPne35WVVX13r17+MvGxsaVK1d6eXnha5KSkgIDA+fOnVtZWXnjxo3Nmzd/+PDhwoUL8+fPNzExwTAsISFh9OjRY8eOZbFYZWVlMTExqN/o4+ODBxdu3bqloaHBYrGSk5NRyOnNmzd0Ol1eXv7t27dNTU27du3Kzs5GG2dkZMydO5e9kbm5ubt37y4pKREXF1+7di3KGaFSqWgZ9a67u7tfvXr1+PHjnseop6fHNfGE65bd3d0vX76cNGlSz3cZDIadnZ23t7ejo+OuXbu2bNnCfkrDwsLQOcfLSCsqKjo7O6PLKiws3N7ePmTIkN6+urm5+dq1a1evXsXXiIqKGhoakkgkjqjEp0+fnJ2dDx48iF7evn3bwcFh//79eEgCXRQxMTE0SrE3vr6+06dP37p1q6KiIi8n5/v9hG/U1NTkSFLj0e9+cb/4O/2qh4O0tLSrq6u1tfXKlSvd3NyamprExcUfPHjA/hi0tLS0tLREy0VFReypQzQaraWlBaV08fjgqqmpkZaW7u0E4lxdXdE4WQKB8ObNGz09PZQOiWGYl5eXnJwcKq2F6rs3NDSgK8vHx8disb64cwAABwg5AQAAAAB8u6qqKiMjIyqVamJigmqadHV1obdQBwnvJuHruTIwMIiIiKDT6fiInhkzZjx8+JBMJpeXl/fd7edgY2OzefPmu3fvhoSEqKiorFix4uLFi+gtBoNBp9NZLFbPBChUigUtS0hIHDlyxNTUlH2DnTt3amlpfbG6SnV1tYmJyYwZM6ysrNCagoICa2vr6OhoCwuLjo6Ouro6b2/v7du3FxcX4x1sCwuLxYsXr1q1ikAgnDt3Dt+bu7v7jh072Pff3t5uZmaGtkFVY1RUVO7duxccHKypqTlmzBi0WWVlpaSkJP6p27dvW1lZCQoK2tjYXLt2bc6cOaiLKyAggJZxjY2NqBYMB7yMyxcJCwujvBWu7x46dEhKSopCoTg6Oq5bt+7GjRtBQUEbN25E7zo4OOADCXEFBQXx8fEKCgpBQUGWlpaPHj3q7asPHz6srq7Onp4zZMgQrlXYT5w4MWfOHDk5OVTOJigoKDo6etasWfgGHR0dO3bs2L17d9+5clpaWiYmJnv37o2Kiupjs370E75RUlIS1fb+Wr/1xeXld/pVDwdDQ8Pm5uacnJxp06Z5e3u3t7cLCwv/888/Z86c6dlmFouFCl0dOHCgrKysqKiouLh47dq1KJmIxwdXbW0tRxU2rlJTU1EgiUgkLly4cPfu3Xj5tpycHENDQzzVMT8/38PDg+u8DQAAHkHICQAAAADgG7148WLhwoXv3r1buXIlGkWCumTo3ebm5iFDhjQ3N6OXvc36hKBi5AUFBampqajYysyZMx8+fCggICAhITF+/HjeW8Visfj5+U1MTExMTIqKinJzc/G30PiyL1JRUeGYrP3mzZtRUVFFRUV9f/DZs2eLFi3S1tYOCQnBV7579+7IkSMWFhY5OTmOjo7q6up6enocBYlRsZWeO+zo6MCnmRMWFubn529oaEBD55hMJlqvp6e3f//+Bw8esPcMSSQS3hE9ffq0p6enh4dHfHw8hUKxsLBISUnp7RBIJBJKT+PANcOCq4qKCgzDZGRker519uzZ06dP5+fn4z3niIgITU1NPj4+lGxFIBB8fX2jo6Pxjzg6OuJRhtmzZ2/btq2kpITj6iBJSUkBAQHs6Wa9QR37a9euoZciIiK3b9/m2GbPnj0jR47sGSLpydvbW0NDg6OID5lMxmf7Qrq6ushk8hf3xosf/Y0MBqO3smt9+N0vLi+/0696OBAIhKioqFGjRuFPnqNHj0pLS7PPcHft2jU0EeHr16+HDx8uJiZWUFCAKl6NHTsWH6jL44Orra2NTCZv2rTpxIkTCQkJMjIympqaPTcjkUioghWRSNTT07OyssrOzg4LC+vq6hozZsy6devwLe/fv88+PBZlP6Ffd2JiIi9NAgBAyOmzPhLdAQAAAAB6evTo0ZIlSxoaGlxdXf38/PB+ppaWFh8fH51OLygokJeXz8vLQ72vadOm9bE3VM7p1q1b//77LyoPMXNumfKUAAAgAElEQVTmzEOHDgkICHxVIScUcsKX1dTU1NTUvuMoMQzDwsPDXV1dr169yjUWg7S3t4eGhnp4eLi4uOzbt4+9wcuWLUPjUywtLRMSEqqqqtjnGu9bYGBgZGQkWvb39zc1Na2vr0fBu/r6ejExMTQmrrm5mUKhaGlplZeXS0tLCwkJycnJ4RPVT5gwITc39/379/Hx8fb29lwrvOCEhIQWLFjQc31YWBiPbQ4PDx8zZgzHXO+dnZ379u27fPmyr6/vzZs3UTgMHdqxY8e2bt2an5/v5+c3ZMgQKpXq4eGBskhOnTr1/v179v1IS0tzjUpcuXKFQqGEh4f3fZuhiJiZmZm9vT2a8bAnFovl7u4eGxubmprKy/GOGTPG1tZ2165d7CsVFBRQFW2koaGhsbGxv4bC/ehvrKqqQilCNTU1a9euDQgIQC9782dc3G/7nfb9cJgxYwa+nJeX5+vrm5KSwv5wkJKSMjIy0tDQUFVVRQW/UZrYF7+XKzExsczMTHSWLl682FsZsqCgIH9/fwzDNm3atGfPnlWrVp08eTIuLu727dtLlizBC2ChqRuKi4vb29tRVTh8VgEikfhtLfwtQL+YR3CieAQhp8+g9BcAAAAAvoqxsXFLS4uAgMCDBw+mTJmCylrfu3dv2LBhqH+4YcOG9PT0K1euoIFjsrKyfe/QwMDgxIkT6urqKN9n/PjxbW1t165d45gJrm8sFqsfC47U19fv3bs3Jibmzp07XP+87urqysrKSkpKioiIkJKSio2N5RqvQaWU5OTk1NTUJCUlOYIFfdixYwfHwLr8/Px169YtX768tLRUT0+PxWKtW7euu7ubRqNhGBYXFyciIrJ27doZM2ZkZWWhj6AuKN6976NcDolEEhERcXNzQ4OA8GMUEBAgk8n8/PxcP0Wj0VpbW2k0WmlpaUhISGxsLF4a5s6dO48ePfLx8fk/9u48oKbt/R/4rtOo0qBoUFIRyZwkIfMYQopMNyUyJOJG3EoyExKSscgQSckQGtxmTVRIZC7NRWk6w++P5be/53MaHIku3q+/9tl77b3XXqe69nOf9azIyMgnT54kJiZGRkbGxMSQFK2YmBiKoqZPn56SkmJnZxcfHz9p0iTSDZJlw51rc/v27aCgoNjYWO4MMoqisrKyduzYERQUdPbsWRI1aEp9ff3ly5dXrVrl4OBAJoE2VFFRsXTp0tTU1NjY2IZxFvpxePa7urp269aNe3xmz569bt06Gxubvn37MplMZ2dndXV18mtCYjTcExVlZWXJkzbcHx4e/oPu2Ew3kpKSSKxEXl5eUVHR0NAwIiKi0eQj4vf4cgn+f0+/+seBW1hY2IIFC06ePEmvLEkMHTp06NCh9Mf+/fuHhoY2f6lmyMrKPnz4cPv27WTWrY+Pj4yMjLy8fFFRUV5eXvv27ceNG0cyFknUz8nJiRQaDwgIGDhwoKamZnp6On21Dx8+PHjwYNKkSQ4ODmRJSjKT97eH92I+YaD4hJATAAAAQEuQWTy1tbUpKSlkD/1CcvDgwZqamvPnz+/bt09QUNDMzKzRHBkmk8m9AvfIkSMPHjxIzzoREBAYNmxYcHDwNxVyqqmpIZVxv1NBQYGLi8uFCxdGjx6dnp7e6AtqXV2djo5OSUnJ+PHjvb29Z8yY0Uw2Vt++fZ8+fWpra9uzZ08REZGwsLDCwkI9PT1+pm7RCgsLExISLl68aGBgUF1dzWAwJk2a1KFDh+zsbAMDg6lTpyYnJ1tbW1MURcobV1ZWNpyvl5ycXFJSQuZFFhQUkAkyKioqurq67du3379///79+wUEBK5evSopKfn+/fvJkyd36NBh7dq1Tb1wHj58+PDhw6KiosrKysOHD09OTqbfqxMSEu7evbtt27aJEyeStcbMzc3Nzc1ZLNbJkye5fyromVAkc4TkU2RmZhoYGJCd2traw4YNW7duHfeqeStXrvTx8Zk1a1ZmZmYzGT1sNtvBweHs2bOqqqrnzp0jL948Xr165e/vf+DAAWNj45iYGDJ7kQf9ODz7O3fuvHz5cu7F/qysrF68eDF48GAZGZmKigotLa3AwEAym4kk+Pj4+NCNMzIySC5ew/0/7o5NdaO+vv7GjRt37twhySyHDx8WFhYeO3ZsTExMU+sV/h5fLsHP7yk/fxxoaWlpu3btCg8Pv3DhwlcrwfXr18/Z2bnRmk380NHRoVOrPDw8Nm3aZGtrW1paKioqKisra2ZmRganrq6OTF4uLy+vqam5evWqi4vLjBkzMjIyLC0tnZycBgwYwOFwVq5cuXjx4i1btpiZmZEJevHx8R06dGjXrp2AgACHw5GWlpaSkmpBPwH+KAg5AQAAALREM5EdcXFxf39/Ly+vvLw8RUVFsuhSQy9evOBeQ2r69Ok8CUpXr15t9ETuVat4LF68mC6A8j06duw4YMCAVatWkbe4RomIiNy/f79Tp0781DlSVFRMTU0NCgp6/fo1i8USExPT1NT81kl/ZLUs+gE3bdo0ZswYUm7Gz8+PzMohMTt1dfWJEyf6+fnZ2dnxXOT27dt03RkxMTFSiXzEiBEMBmPKlCmGhoYODg4kIYWEotLT09PS0o4fP75t27bw8HBtbe1bt27RV+Pebig2NrZhNZyvGjhwIHltFhQUpKfwqKur80zWIyv6/fPPP81EEAhBQUETExNLS0t9ff2m2ty8eZOUsm5qThbP4/A8+J49e8hkJfqO27dvd3d3f/36tbS0NHchs6ZGrNH9q1ev/kF3bKobQUFBffv25V5tcP/+/R07dmy01lgL/Ge/XIKf31N+/jgQTCbTxcWle/fuz5494ydFqFevXqtXr66urqZzDL9Jx44dT58+LSEhQVGUtLS0l5dXo82UlZX19PTI5MfZs2cLCQmdPHmSLDR55MiRuXPn7t69W0xMrKio6Ny5c8LCwsHBwTdv3gwJCXF0dKyoqKAXgjh37lwzYw4AX3Ca5unpSVHUgQMHmmkDAAAA0Khf6B8SioqKLT7aMleuXDE1NZWQkMjLy2v1i/+6WCwWm82mP9bX15Nlqrg13NOUFy9eWFtbc1+8urq6+VO47/6tRxu1Z88eFovV6KHKyspG99fW1vI8Iz89/zmaeZzf5o5r1qxJS0v7zov8il8u8OD/Tw20rl/oHw/Ao9Hv7neufPZN4uLi2roLAAAA8KcoLCzs3bt3WlqakpJSW/flP0RQUJB7Qo2QkFDDhcP4X0pMQ0ODe3KToKAgPc2qKc1P52nBZJ+1a9c2VWmY5GI0JCIiwvOM/PT852jmcX6bO+7du7dfv37feZFf8csFHi1YtfD3gPdiPmGg+ISQ0xd0gUkAAACAH23p0qVubm7dunVr644AAAD8H7wX8wkDxSfUcgIAAAD4irbNRcrPz2/DuwMAAAC0DEJOAAAAAF/RhkEfzLwDAACAXxQm1gEAAAAAAAAAQCtDyOmLIUOGtHUXAAAAAAAAANoM3ov5hIHiE0JOXxgaGrZ1FwAAAAAAAADaDN6L+YSB4hNCTgAAAAAAAAAA0MoQcgIAAAAAAAAAgFaGkBMAAAAAAAAAALQyhJy+iIuLa+suAAAAwC+pvLz83LlzBQUFbd0RAACA74L3Yj5hoPiEkNMX8fHxbd0FAAAA+MUkJSXZ2toaGhpqaGh06tSprbsDAADwXfBezCcMFJ+E2roDAAAAAL+Y8vLywMBAX1/fd+/eCQsLX7hwAYslAwAAAPBAyAkAAACAX0lJSSdOnAgPDxcREfn06ZOEhISfnx/iTQAAAAANIeQEAAAA8BV0WlNFRUV1dXV9fX1tbS3iTQAAAADNQMjpC/x7EQAAAJrSs2dPnj0cDqeysnLGjBlt1CMAAIDWh/diPmGg+ISQ0xeGhoZt3QUAAAD4j3ry5ImXl1dAQMDHjx/ZbDZFUXJychwO58SJE/hHJwAA/DbwXswnDBSfsGIdAAAAwFfIyMhs3rz5yZMnFy5cGDBgAIPBKC0tZTKZixcvxpo1AAAAAI1CyAkAAACAX8OGDQsLC8vMzLSzs2MwGOXl5ZaWlog6AQAAADSEkBMAAADAt6GTni5evDhgwADkOgEAAAA0hJDTF3FxcW3dBQAAAPjFDBs27PLly3Fxcbm5uQUFBW3dHQAAgO+C92I+YaD4hJDTF/ifkwAAANAyMjIylpaWnTp1auuOAAAAfBe8F/MJA8UnrFgHAAAAP1BkZCRZ4u2/rK6uLioqqpmj+/fv/7k9AgAAaAOxsbEMBqMNOxAdHd2Gd4dWh5ATAAAA/EDBwcHBwcFt3YuvGzlyZDNHHRwcfmJfAAAA2szVq1fbugvw+0DICQAAAH6ImTNnCgr+GlP43dzcgoKCmjo6Y8YMFxeXn9sjAACANhAVFWVsbNzWvaBMTU3bugvQOhBy+mLIkCFt3QUAAIDfiqqq6qpVq9q6F3zZvn37iBEjmjoqIiLyqzwIAADA99DT0zM0NGzrXvwCEEDg06/x/x5/AvxeAQAAAAAAwJ8M78V8wkDxCSEnAAAAAAAAAABoZQg5AQAAAAAAAABAK0PICQAAAAAAAAAAWhlCTl/ExcW1dRcAAAAAAAAA2gzei/mEgeITQk5fxMfHt3UXAAAAAAAAANoM3ov5hIHiE0JOAAAAAAAAAADQyhByAgAAAAAAAACAVoaQEwAAAAAAAAAAtDKEnL4YMmRIW3cBAAAAAAAAoM3gvZhPGCg+CbX4zIyMDB8fn1btTBsLCAhQUVERFxdv644AAADAT1VXVxcVFdXM0f379//cHrW+mTNnqqqqtnUvAADgP83Q0LCtu/BrwEDxqeUhJx8fH29v71btDAAAAEDbGDlyZDNHHRwcfmJffghBQcFVq1a1dS8AAADgD9LykBMxZcqU3yO89/LlS19f3xUrVnTr1q2t+wIAAAA/lZubW1BQUFNHZ8yY4eLi8nN71JoiIyODg4PbuhcAAADwx/nekJOhoeHSpUtbqTNtKSYmxtfXd+bMmcbGxm3dFwAAAPiptm/fPmLEiKaOioiI/NL5QWw2GyEnAAAA+PlQPvx3kJeX962n1NfX/5i+fFFRUXHx4sXy8vIfehcAAAAAAABoLXFxcW3dhV8DBopP35vl9BMUFRVVV1dLSUnJysq2dV/+D5PJvHDhAtkePXq0kpJSq1z20aNH8fHxlpaWL168iImJmTdvnrS0dDPtCwsLd+zY8ejRo6VLl86aNYv/G61fv/7WrVvR0dEdO3ZseJTFYnE4HAaDISAgwLOToqhG9wsJ/c/P0rt37ywsLNLT02VkZJrpBovFKi8vLysrYzAYXbt25bPzsbGx2dnZDAaDfORwODU1Nba2tty94tOHDx9kZGTExMR49kdGRt67d2/r1q3Nn85kMnv16rVs2TJra+tXr17p6upSFFVQUHDnzh3SwMzMTFRU9Ft7BQAAAAAA8PPFx8f/HpVzfjQMFJ9+gZDTypUrw8PDra2td+3a1dZ9+T81NTXz588XFxdXU1NTV1dXUlJKSkpycHAQERHhbsbhcKZPn7569Wo+L5uUlLR06VIzM7OUlJQVK1bMmDGjYchp9+7dgwYNMjY23r9/v6ioaFJSkpWVlZSUFP+df/r0qY+Pj5KS0tWrVzkcTllZ2dy5c7t06UKOPnnyREdHhyxtc/nyZfosUVFRFotFQk5qamp2dnaOjo70/qKiIjk5ObrURWFhIUVRhw4dUlRUJHucnZ2Liop27txZWlpaUFBQWFhYUFBQUlLCZrMpipo0aVJYWBhFUSEhIcHBwXQ4iWCz2YaGhosXLyYfQ0NDvby8BAUF6UFmMpk2NjY8ZzWjrKxsw4YNQUFBRUVFDAajX79+np6ew4YNoxs8fvzYw8Nj3rx5PXr0oCjqxYsXcXFx8+fPJ0ezs7OnTJkiKSkpKSmZn5/v4uLi6OjYvXv3x48fUxT1+vXrrVu3vnnzprq6esKECQg5AQAAAAAAwB/oZ4ec2Gz227dv8/LyOnfu3LlzZzotpaCggMViycrKslishw8fKioqampqkhSn2tpaiqI+f/6cl5fHYDA6der0k/vcjAEDBsTExJBtEREReXl5YWFh7lyboKCgfv368X9Bcq64uDiJntBRFVpVVdXff/9tZ2dnbGx8//79e/fuvXjxQl5enqdZVlZWbm6uiYkJRVHFxcXcDaqrq+fOnSsoKCgiIrJ///7a2tqXL1/GxMSQiA9FUadPnyY9CQ0NLS0tlZOT477yhg0bWCzW0aNH161b16VLFzMzM/oQh8PZunWrtra2rKxsZWUliaC1a9fu48ePjx8/dnR0rK+vDwsL69mzZ58+fVRVVT09PZWVldeuXaulpUWnsBUXF2dmZjIYjLKysuzsbB0dnfbt27PZbO4cqB07duzYsYP/UeWRl5c3aNAgKSkpa2vr7du3Ozs7P3nyZMSIEbdv3x47dixpY2VltWXLll27du3bt2/btm1eXl6dOnWaPXs2iR+pqKisW7euvLycyWSqq6tfvHjx3r17enp6bDZbUFBQX1//6dOnxsbG0dHRLe4kAAAAAAAAwC/tp4acHj58uHLlyszMTPJx4MCBhw4d0tbWpihq+PDhRUVFlpaW169fr6iooChqyZIlO3bsmDZt2tOnTymKCggICAgIkJOTe/78+Y/oW2hoKEVRPLPDvkm/fv2uXbvGs1NcXJyOQJWVlYmJifFEkTgcTnV1NR1wISWWhIWFm7pLeno6h8MhJU6dnJyuXr166tSpdevWkaNv3761sLDw8vIKDg729vbOy8srLy9XVlb28vKys7MjJZZmzJjx9OnTu3fvkjzA48eP29jYLFmyhFyBzWafPXtWRETE2tr68OHDFy5cICfS1qxZIy8vX1tbe+DAgbi4OO6QE7F3797JkyeHh4ePHz8+PDy8U6dO0dHRpCi7hobGy5cvSTM3N7f6+vqUlJSUlJScnBx/f/+kpCQhISErKysrKyuKosLCwqZMmXLs2LGhQ4dyX3/fvn2hoaE839THjx8nT578zz//8DPOf/31l6ysbExMDPm+lixZoqKiMnHixOXLlz979oz+4uzt7V1cXEJCQgQFBV1cXFasWEHnK2VlZT1//lxaWlpISEhBQaG+vt7d3f3169crVqywt7dv6rsDAAAAAAAA+HP8vPLhlZWVZmZmmZmZI0aM2L9/v56eXkpKyuzZs+vq6ug2165ds7e3t7a2pijq2LFj0dHRixYt0tDQoCiqf//+a9euXb58+Y/om7Ozs6+v7+rVq42MjH7E9YmOHTu2a9dO7H+Ji4tzV1P6+PGjqKhoM5EvEgEhERx9ff2BAwd6e3uT+W4k++b9+/eHDh1auHBhaWnp3bt3//33XzabbWBgQDLFhgwZkpqaGhISQuJNTCbTy8tLVVV1ypQp5Ap37tzJy8ubMGHCsmXLKIry8/Pj6UBERERgYOD169cpiurWrVtT/bx79y5FUQcOHGj0aF1d3d69ex0cHFRUVFRVVQMDA5ctW/bx40d+hlFZWVn3f2lpaSUlJdHBrObHuaSkJDw83N3dXUZGJiEhQU1NTUVFhaKouXPn5uTkkPmAJPSWnZ0tICBgY2Pz/PlzJycnSUlJug/19fVpaWk3b94MDg5OS0vr3r17fHy8nZ3d+PHj+XkEAAAAAACA/6AhQ4a0dRd+DRgoPv28LKeIiIji4mIBAYHjx4936NDB0NBQX1//7du38fHx9LLEtra2pOxRWlpaSkrK9evXd+/eHRERkZubO3DgQGdn5x/RMWdn5yNHjqxevdrT0/NHXJ+2aNEiERGRhtk3ZOYgkZuby1OJnM1mL1iwYM2aNQMGDGCz2YGBgYaGhgoKCuSolZXV8uXLIyMjx4wZQybizZ8/Pzk5WVNTMz09vW/fvsOGDevevfuAAQMoimrXrt2lS5dERES6d+9OTt+5c+ejR4+CgoLoKkhkVt2cOXN0dXV79eqVmJj49OlTUs+IMDc3JxuzZs0iwcGGsrOzDx8+PGfOHE9Pz+rq6mnTpvE0eP369adPn0jEqn///hEREQ0LeDfFwsLCwsKCe4+3tzf54eFnnDMyMiiK6tGjB5vNDgsLo4NEpP2nT59IZGrNmjVXrly5devWqFGjGvbByMho//79SkpKcnJyxcXFUVFRs2fPlpeX5x4oAAAAAACAXwtKYvMJA8WnnxdyIvkjEhISHTp0oChKVVWV7C8qKqLbqKurk40uXbqkpKQUFBT86F79tHgTRVG+vr7NN6iurg4ODh49ejS9p6ysbM2aNRcvXpwxY8aAAQOCgoJevnzp5ORENzAxMVm+fHlAQAAJOVEUtWXLFjKVr2/fvn5+fjExMdwlwMmSasSePXs2b95sbm5uampK9lRUVJC5ZosXL7a2tiYxGj8/v23bttFn3bp1S15eXk1NjQ578bh169bFixf79+/v7+9/48YNU1NTOv+IpqqqKiIicvv27RkzZlAUxX+8qaGIiIj169cvXLiQZHJ9dZxJLbA7d+4kJCS8fft24cKFZP/ly5clJSVJxSg2m33s2LF58+Y1Gm8iDYyMjFatWuXm5paQkODg4CAgIBAbG0vXFwcAAAAAAAD4w/28kJOysjKZXpefn6+kpJSTk8O9nyBlmyiKIkfJjCcyy4yeO9aKWjfedP78eU9PT57lybgzmL7Kzc2toKBgxYoVJCuHhE4rKysDAgJmzJhRW1u7efNmBQUF7riGqqpq7969Q0JCWCwWyVSiS0ft3r3byclp4cKFM2fO5LlRfn6+k5OTn5+fhYUF99S5S5cuVVdXDxo0iIRa6uvr9+3b5+/vv3XrVjppaODAgQ2rlXPr1KnTzJkzPT09GQyGiYlJQEAAh8PhqXIlJiZmaWl57NgxNpu9ZMkSHR0dCQkJiqKePXu2ePFiEoEiscjVq1fLyMiQkTx+/Didn0VR1Pv37w8ePLhnzx5jY+ODBw/yOcg9e/bU09MjFZdMTEyMjIw+fPjg5uYWHBy8Y8cO8piCgoKSkpKPHj3KycnR1NRkMpmlpaU5OTmqqqokKlpeXl5eXk4q3E+ZMmXKlCk1NTUNa70DAAAAAAAA/LF+Xshp1KhRpNLQ3LlzJ02adOXKFYqiunfvPnjwYLqNr68vi8V6//49mf00a9YsiqLU1NQoigoODq6qqurdu3drlXNq9fwmCQkJRUVFnpATXRH8q+7evbtz505ra2syKZTEqrp27XrixAmy5l1ISEhOTo63t7e4uDj3iZMnTz58+HBOTg49q+v8+fP79u1LTk62tbU9cuQId2M2m21ra+vv7y8qKurh4eHk5MQdKDlz5gxFUf/88w9d2ik6OjolJSUiIoLOovqq/v37b9q0iX52CQmJlJSUhjXRjx49KiQkdOrUqePHj8+ZMycgIIDEy4SFhUmQUUlJiXuOIZvN5l4K0MnJaffu3YKCgvb29rt27fqmuu/BwcHOzs7t27fftm2bi4vL1q1bBQQEXF1dHR0d6TYeHh7Lli3r3r27gIAACf+RGvYk5CQnJzd8+HBra+vjx4/LycmVlZUVFhZevny5V69e/HcDAAAAAAAA4Df280JOYmJiwcHBjo6O0dHRDx8+FBAQGDdu3O7du+kqQmQ+V2ho6Lt374SEhP7++++BAwdSFLVs2bL09PS0tLRLly4VFxe3SsipYbwpLi6uBbMxMzIyjIyM9u7dO3jw4KlTp06dOpWnQWxsLJnJ9VVjxoyJiIig65dbW1t36NBh+vTpdDDFzMxsyJAh3ElhxN9//+3m5iYiIsK9s76+PjQ0lI4c0QQFBVeuXKmgoLB27Voyw5FbTEwMz57k5GR6m8lkNtpzen/DTDRhYeE1a9bk5eXNnz+/Xbt23IdERESOHTu2adOmmJgYHR0dsrNbt24RERGN3oWHo6OjlJTUokWLSCrcN1FRUSElqyiKWrFihaam5sSJE3nmCdrY2JiYmERERJDZne3atVNSUuJeO+/GjRsBAQGJiYkVFRXdunUbMmSIoqIiOZSWlrZy5UoSNgUAAAAAAPhVtOy9+A+EgeLTzws5URSlqal59erVz58/5+fnKysr82TrkPJDW7ZsefnyZYcOHch69mTu2I0bN1qxG43mN8XHx3/TT4yoqOju3bvJdjNBJe4gxVeNHDmS3mYwGCTJi1vnzp0bnkXmnXGbM2fOnDlzmrpLnz59+vTpw3+v+MdgMJhMJs/8suzs7GZOUVNTmzt3bgvuJS8v3yrl5BUUFBYsWNDoIUVFxWb6JiEhYWNjY2Nj02jfpk+fPn36dNLs+zsJAAAAAADwE3zre/EfCwPFp58aciLatWtHiuA0isFgaGlp/bi7t9Z8OmFhYe55WEBw56z9sVRVVfGzAQAAAAAAAH+47w05vXz5suFsrBbo1atXZWVlSUlJq1ytKaGhob6+vj9nfToAAAAAAAAAgD/W94acfH19m1+T/ptwVw76QRBvAgAAAAAAAAD40VoeciJlm1esWDFz5sxW7dIPJCQkRNfn5kHWiQMAAAAAAAD4M+G9mE8YKD61POREin9369bN2Ni4VbvUNlD6CwAAAAAAAP5keC/mEwaKT4J8tAEAAAAAAAAAAPgGCDkBAAAAAAAAAEArQ8gJAAAAAAAAAABaGUJOX8TFxbV1FyiKog4fPty+ffs7d+40erSwsNDIyIjD4ZCPPv9fUFAQd7O6ujodHZ2qqiry8dy5cy4uLj++77+YysrKkJCQpo5mZGQ8bBb9LVAUlZSUlJ+f/7M6DgAAAAAA8EP8R96L//swUHxqefnw30x8fHybFwBLTEx0d3f39fW1srK6efOmrq4u99HS0tLAwEBlZeU3b97Iy8tLSEhs2LDB2dm5vLz8+PHjM2bM4L6OmpqahIQE+RgYGDh37tyGt5s/f/6CBQvGjh3bTJdMTU0tLCzMzc35fISioqJBgwalpaXJysryeUqjJk2atGTJkunTp/Psz8/Pl5KSkpSU/KarNfoUib+bkLAAACAASURBVImJ27Ztmzp1KkVR5eXlTCZTXl6ePrpt27aamppmrnnp0iVhYWGyvWTJkgMHDsjJyfn7+798+dLExMTAwOCbeggAAAAAANDm/gvvxb8EDBSfEHL6r0hJSZkxY4a/v/+YMWMkJSUnTJhw9erVQYMG0Q1cXFweP34sJydnYmKydu3a2bNnKyoqrl279v3797du3aqpqamvr5eSkho/fnxmZmZ9fX3v3r0nTJiwadOm8PDw1NRUZ2dncp3U1FQpKSmKomJiYlxdXSmKqqiosLCwkJOTExYWrq+vLy8vd3Nz09PToyhKX19fRUWF/6dgsVivX79msVjfORp5eXmVlZUN95uYmKxYsWLRokXfdLX8/PxPnz6RbR8fn6NHj0pLSxcUFBQWFmpqan78+FFKSmr58uVr166lT/Hz87t06VJTFzQyMqLjTRRFvX37VlVVdcSIEQYGBp07d541a5a3t/e0adO+qZMAAAAAAAAAvxOEnP4Tjhw54u7u7ufnN2bMGIqiJk+e7OfnZ2pq6urqam1tTTezsbHhcDh5eXkURT1+/FhTU5OiKAEBARaLlZub6+Pjc+DAgWfPnj169EhMTCwuLu7kyZM7duxYtmzZtm3byBU0NDREREQoiqqpqSktLdXQ0KAoql27dsuWLfv48WN9fT2DwZCUlCT7KYqytrams6UKCwslJSXr6+sfPnyorq6upqZGd6y8vDw9Pb1Lly7i4uLcz8VisR4+fFhXV6erq0tSk6qrq0tLS+kwVk1NTXFxsbKysqBgI3M8KyoquO9VWlpaX19fVlb27t07UVFRBQUF0qXa2tpHjx5paWmRyz59+rS8vLx///6ioqINr2lpaTlu3LiCgoJZs2b9+++/Xbt25ekz8fnz52XLlm3fvr3hIX9/fyEhoS5dutCdFBYWXr169Y4dO4yNjSmK6tev38qVK6dOnSogIMDHlw8AAAAAAADwG0LIqY2VlZUtXrw4Jyfn/Pnz6urqr1+/Jvs1NTUvXrxob29/5coVLy8vLS0tiqLU1dWdnZ0nTpzIZrOdnJwWL15MUZSCgoKSkpK1tTVdsElSUlJUVLRdu3alpaVRUVGZmZl08KWuro5sv3z5UktLi8REhIWFyfyyhkxMTKytrUnYa9y4cfr6+hEREfLy8g8fPtyzZ8/y5cspioqOjp42bZqWllZlZSWJuRDZ2dkmJiYMBkNeXj47O9vPz2/ChAm1tbVGRkb29varV6+mKGr27NlCQkI8taiI+/fvu7q6ct9r7969z58/P3jw4Llz53r37n3q1Klx48YNGDDg/v37cnJyDx8+vHjxYkhISEpKSkVFhbS0dHx8fLt27XguKykpKSkp6eXlZW9vX1lZ+f79ezK2nz59OnbsmKmpKR1uExcXt7CwaNixmJgY7o8FBQVlZWU6Ojr0s48ePbqkpOTVq1ddu3bl+wcBAAAAAAAA4LeCkNMXQ4YMaZP7vnr1Sltb28bGhsxxY7FYsbGxw4cPJ0c3bNjw4sULJpPJ4XDq6+tfvnxpY2MTEhJSU1NjZWWlqqoaGxtLUdTGjRvl5OR69uxJzkpMTBQVFc3KypKTk0tOTj5w4ICxsfGoUaNIShRpU1hYqKSk9K29ffDgQVpampSU1JUrV/76669ly5ZRFLV06VJHR8dNmzZxOBy6aBSHw1m0aJGFhcWWLVsoigoJCVm0aFFubq6MjMzFixdHjRo1dOjQf//9NyMjIy0tjc97eXh43L59m2diHanzLSEh4e7uPnfuXA8Pj5MnT9bW1urq6l68ePGvv/5qeOXw8PCDBw+OGTMmLy8vJCTE3t7+3bt3Z8+eHT9+vImJCWlTV1dXUVExb9488vHt27cVFRV0dS1FRUX6amVlZXV1dStWrKD3CAgIdO7c+c2bNwg5AQAAAADAL6St3ot/ORgoPiHk9EVblf7q379///79KYqaOHEiRVFVVVXy8vKRkZE8zXx9fYODgwsKCrp161ZdXd2tW7dXr145OzsPHTqUoqhnz5517dr1woULpPHRo0cZDEZhYaGcnJyKisrcuXMnT56ckJAgKyvLYDBIm6KiIu64CZ/++usvUgdq9OjRnz59IjWSnj59SlKWBAQE7O3tSTdevXqVkJCwc+fO9PR0iqLU1NRqamoyMjIGDx6sr6/v7u5uampaXl4eEREhIyPD570arSq1YMECMvVv+PDhrq6udnZ2FEWJiooaGBhkZ2c3bJ+ammppaXnu3Dlzc/Pq6uri4mIPD4/169dnZWVxlzwvKipSUVG5efMm+bhnz57CwsJdu3Y1vCCTyVRWVu7cuTP3zuLi4u8soA4AAAAAAPCToSQ2nzBQfELI6T/hwYMHbDablBBis9mJiYlkv5CQ0MCBA0kVp5iYmA0bNnh4eBgZGcnLy8+fPz80NHTTpk2ampp6enpWVlb01U6dOiUqKhobG3vo0CGKonr06LF06dIVK1YcOnSoffv2pE1VVZWIiMjKlSu9vLxCQ0OVlZXJjZonJydHNsTExEhhpoKCAjJVjeynM6fevn0rKChI15CiKMrAwIA8I5lP5+TkpK+vr6+vz/+9Gm1GR3ZERUXFxcXpKYSioqKNLjn3+vXrvXv3mpubJyYm2tjY9O7d28jIiLtwOFFYWPjhw4eRI0eSj7m5uQwG48GDB3SDwMBAssKdnJwcT82m0tLS/Px8bW3tph4NAAAAAAAA4LeHkNP3SklJiY6Ozs3N/fz5s7q6+oIFC9TV1cmh6urq1NTU5ORkslzapk2bmrqIj49PbW0tRVH19fVMJpOEikjhIToSVF5ezp04IygouGvXruXLl0+YMEFGRobUHW/K6tWrb926VVxcTKIkFEW1b98+Li5u8ODBFEUFBAQsWLCgZY+voqJSWVlZWlpKIkR0LaouXbqw2ewTJ040TE1isViWlpakevfhw4dJXhKfBAUFORxOy7pKmJqaktlwFhYWoaGh+fn53t7eDZs9f/581qxZJGTGZDIHDx5cV1fn5+dHz5Wjvwttbe2nT59yn+vq6jplypRGi5cDAAAAAAAA/CEQcvpeI0aMqKqqoj9u3br1zp07I0aMoCjKzc1t586d9KFmQk7Hjx8nG1VVVdeuXfP392/Y5s2bNzxz0IyMjBgMhqur6+PHj7lXfEtJSREVFeWOgwgLC5uYmFy/fp0Oh8nKyj58+JCsyNahQwcfHx8ZGRl5efmioqK8vLz27duPGzeOn8fX0tIaMGCAu7u7p6dnXV3djh07yP4uXbqMGjXKwcHh1KlTEhISHA4nKipq+PDhpMMlJSU3b95MTU0dP3780KFD+/btS1HUmTNnSkpK1qxZ08ztlJWVMzMz2Wx2oyvc8S8pKUlNTU1XV7djx47Ozs4NG1y/ft3S0pLEy7Zv3963b9958+Zt2LDh+vXr0tLS3C0FBQXpJK/Pnz/v3LkzICAgMzPze7oHAAAAAAAA8Kv7rvf230lcXFzLThw2bFhISEhRUdGDBw8UFBTq6+tJHIdUFDtw4ACpn92MFC6pqalsNjvlfzGZzIcPH5J16E6ePEnOysvLs7Oze/fu3dixYxcsWMA952vPnj07duy4desWSWJiMpm5ubnv37+/ePFiv379SBsdHR3SeYqiPDw8VFVVbW1tR44cOX/+/B07djRV0rtRx48fDwwMVFVVVVdXHzRoEL3/7Nmz1dXVioqKPXr0kJOTW7NmDZvNvnfv3oEDBy5duiQuLj506NCNGzeam5tXVlZSFPXvv//euHGj+XutX7/+xo0b4uLiRkZG/Pewob59+z59+tTW1jYgIODBgwekCBQ9tunp6SkpKZMmTXr+/LmVldWFCxf8/f3nz58/btw4PT29U6dOVVRU8FwwPDzczs6uW7duKSkpaWlpLaiTBQAAAAAA0LZa/F78p8FA8QlZTl/Ex8e3rAAYXWFaXl7e2Ng4MDCwoKCA7Jk2bRpFUcHBwc2czmaz6cwgYurUqTx7Tp48mZ6eThZf8/DwCAgIcHd3NzIysrKySklJERMTu3Dhgq2t7apVqxYtWjRq1KijR48KCwvTpwsKCi5ZsqS0tFRTU9Pa2prs7Nix4+nTp0nhbWlpaS8vr0a7l5CQQG+TQuCEmJgYPcGtf//+L1++fP78ubKysrS0tJubG9mvpKQUGhpaWVn57t27Tp06kZloo0eP/vjxI32djRs3bty4kWzTqV7N3MvQ0PDJkyeNNjMwMCChq4ZX434KQlFRMTU1NSgo6PXr1ywWS0xMTFNTk16Q7sOHD7t37/7777/j4+MXLlzo4+NDxnPz5s1TpkzZu3evk5PT+fPnySKAhJCQUNeuXe/cuUNieQAAAAAAAL+cFr8X/2kwUHxCyKnVFBYW3r9/n6KoGTNm8H+WoKBgYGDgV5stXLiQbDg7O2/evJnBYMyePZuuWm1hYWFhYUG2T5w40fAWd+/ebeaa309YWLhnz56NHpKUlOzRo0dr3agVqaiorFy5stFDEyZMIDXOG07f69+//9mzZzkcDk/J8FGjRnFHoAAAAAAAAAD+cJhY1zry8/PHjx9fUFBgYmKyYcOGH3cjYWFhBoNBURRPyANaXTPlojD4AAAAAAAAAM1DyKkVPHnyZMiQIenp6XPmzLly5YqQEHLHAAAAAAAAAOCPhuDIF0OGDGnZif/++++0adPKysocHR137drVsvwXJycnQ0PDqVOnko8sFotsCAoKNnrBqqoqTU3NDx8+tKzPFEXV1tYOGzYsKSmJ3hMaGhoeHt5oUac+ffo8evSIoqji4uLo6Gh6f/v27ceOHdviPsAv4c2bN/Ly8u3atWvrjvwyKisrIyIi6F/nZjx79uzDhw/Dhw///puyWKyMjIw+ffp852KO/Dhx4kRxcTFFUQwGw9HR8d69ezExMeSQgYHB+PHjG55SW1vbuXPnoqKiH903AAAAAPgeLX4v/tNgoPiEkNMXLS79NXny5E+fPomKikZGRpL12mRkZEjtpKCgID8/v/z8fNJy+vTpFEV5e3urqKjwXOTu3bvkKEVR79+/19LSUldXLy0t3bhxo729faP3raqqanR/UVFRnz59muptfHy8uro62S4rK6Moyt3dPSIigpxYUlKSmZlJjl6/fl1CQoJUO3rx4sXKlSuVlJSGDh26adMmUuqouro6NjY2IyPj/v37ZGU3cmJmZmZwcLC1tTW9atuePXsmTJhAF+duaNKkSUuWLKFHoBm+vr4JCQm7du3q0KFDU22Kiorq6uq4c804HM6nT5+6devG3ezVq1d79+4VExPj3llfXz9lypQxY8Y0vOz69etFRES2bt361U42z8LCQkxMjDuSyGQyZ86cyc/j8+P58+fFxcUGBgYtOHfnzp0SEhJ2dnYkbPHs2bMHDx5UVlZmZ2fv27ev0VNOnz49dOhQ7rF9/fp1QUGBvr7+kydP2Gx2r169GrZPTk5+8eIF9/558+bRP5mtq7S0ND09XVpaulevXjxf96FDhwwMDPT09Og9+/fvNzY2Jgs7nj9/nnRSQkJCW1t7woQJdDTn/Pnz8vLyTcVbExMTt23bRkJO5eXlTCZTXl6+0Zbkx6lVQk719fWGhoaPHz/+zmGcP3/+ggULmg8ld+3alTwRGZC7d+8WFRWNHDny/v37t27dokNOvr6+dXV1dPeKi4u9vb3pi4iIiNjY2HxPVwEAAACg1aEkNp8wUHxCyOl7kXeq2tralJQUsoeOhjx79uzatWt0S7LNsxoduUJGRsamTZvExcV79+69fPlyXV3dBw8eHDhwgG7z4MGDXbt20R+ZTGZ1dbWZmRn3ddauXWtgYKCgoPDq1aumeisiIkJ6GxMTw+FwZs+e7enpSUJUcXFxycnJq1atoihKQUGBLGY3a9YsiqICAgJmzZolISFRVVWlp6fn6elJUVRJSYmxsTHZWLVq1fz588mybmfOnPH09FRWViZBqDdv3qxbt45EqZqSl5fHvdhcM0xNTWNiYnR0dE6fPj1x4sRG2+zYscPX15dUvKKHq7Ky8sGDB9zBBXFxcS0tLZ5ZkCwWS05OrtHL3rhxg15cj0dJScny5cvFxcUbHqqtrd28eTN3bfUJEyYICQlxh5zYbLaGhkazz82vR48eHThwQFtbOzMzk16dkH+jR4+2sbE5e/asv79/t27d1NXVZ8+eff369eDg4JKSkoZhvs+fP69YsYLn583b21tGRkZfX9/FxWXq1KncISe6/ZkzZ969e8cdF6uurm7REzcnOTl56dKlJSUlRUVFurq6OTk5VlZWW7Zsob+pPXv2ODo6cv9U7NixQ1JSkoSczpw58+HDByMjo6qqqu3bt/fo0SMiIoL8wJw5c6ZHjx48cRkfH5+jR49KS0sXFBQUFhZqamp+/PhRSkpq+fLla9eubbR7586dmzdvHqn+xmKxWCzWxo0bmwmnNkNMTGzAgAEpKSk1NTWZmZkPHz4cPnx4C5IQY2JiXF1dKYqqqKiwsLCQk5MTFhaur68vLy93c3PT09M7derUyZMn6fZVVVVFRUVTpkyZPn06k8lMT08vLCxks9mKiorr169fsWIF/Svm6upKcqMoiqqpqTl69ChCTgAAAAAAvzeEnL5XTU1NU4ecnJycnJy+eoVHjx717NnTx8cnNjY2IiKCzWY3nBqjrq6+dOlSsh0ZGXnz5s3bt2/ztKHDFqKios3fMTc3NyAgQEBAQFlZOSEhoby8nKKojx8/1tTUkHdCEplKTU1NT08nGQpkg8ShKIqyt7d///59x44dKYoaMWLE58+fk5OTSW5hdHS0hYVFVFQUCTlFRUXJy8vTcQcWi/Xw4cO6ujpdXV1JSUnuXpWUlGRkZHTt2rVLly5N9VxeXv7MmTOhoaHNFMzau3fv3r17uffs2bMnKCiIO7JAUVSnTp2ayiBrdMRycnKmTJnS6FFRUdFhw4aRDJqKioq1a9ceP36cHKqrq5OWluZuvGjRIj5vyg8Oh2NnZ3flyhUfHx9TU9OcnJypU6cOGjSIO17JPz09vaSkJDc3N5IBJyIi4unpWVhYePPmzUbb3759e8CAATwpPFFRUfv376co6v79+zxfBHf7MWPGkGbcCgsLJSUl6+rq0tPTe/XqpaCg0HBPXV3d48ePBQQEdHR0SJSz0RP9/f03btx45swZIyMjaWnp0NBQEv0xNTW9desWnwNibGxMOvns2TNtbe3o6OjRo0c31djS0nLcuHEFBQWzZs36999/u3bt2mgUkigtLbWwsHB0dKR/bZ8/f37o0KH169c3bJyRkcFgMHR0dMhvEPd820ePHsXFxeXm5j579uzJkyfm5uZdu3bt2bNnz549paSk+HxMWk1NTWlpKelSu3btli1b9vHjx/r6egaDISkpSfbPnTuXe1FOERERNzc3Eo0VFBRksVhxcXEPHjzw8PCgKGrTpk2N/jmqqKg4evTot3YPAAAAAAB+LQg5tb3Q0FBNTU1NTc2wsDAdHZ2ysrKGiTYKCgr0u+7Tp0+7d+/e6KtvRUVFcnJy87cbOHDg06dPVVVVKYpydXWdP38+2Z+fn19QUBAcHEw+1tTUaGhoxMXFdejQYffu3YmJiRUVFZMnTyZHra2t6+rqSPKOnJxc7969o6OjhwwZ8unTp6ysrOPHj9PRmejo6BEjRpA35OzsbBMTEwaDIS8vn52d7efnR2c/3bp1a/PmzZ07d05JSXFzc1u3bh1Pt0+fPu3v7+/l5aWjo2NiYsJ96PHjx9euXWtqocCamhpPT086BkRERER8/vy50TpZHA5HQECAflLi6tWrY8aMad++faO3kJSUXL58OdkuKChYu3bt4sWLGzZ7+/bthg0beGbVkTt+/vx5y5YtWlpajV6/Ga6urnFxcVu3biU5TVOnTt26dWtUVFSjkYtmuLu7V1RUuLi4SElJcU8eHDlyZHx8fFhYGM+AENeuXZs2bRrZfvjwobOzM4lUurm5kcpfy5Ytk5eXP336dMP2jRo3blz//v3Dw8MVFRU3bdpkamrKs0dVVXXmzJmysrJMJrOmpubq1au9e/dueKKuru7ff/8dHx/fpUuXlJQURUVFBQUFiqKOHz+ur69/4cIFCwuLbxofDQ0NBoNRWFjYTBtJSUlJSUkvLy97e/vKykoyQ5aiqE+fPh07dszU1JSOLpWWlo4dO3bmzJk7d+6kT3dycpo2bVqnTp3oPWfOnBESErK0tIyNjY2MjLx48SJFUTdv3ty8eXNaWhpp8/jx43v37vXu3XvevHmDBg168OAB/SvcAi9fvtTS0iI/n8LCwo2WoxIVFZ03bx4pJMdgMPr27du9e3fyaIMHD/b09IyOjia/bvv27UtISGh0xuixY8eamqoJAAAAAAC/DYScvoiLi2uT2Zj19fV+fn4CAgJsNjslJcXMzKykpIRkDzXl/fv36enp3HNStLS0/v77b3KIzhy5deuWsbGxmJjYy5cvP3/+TOcZbd++PS4ubsSIEefOnZORkfHz8yOlwbmpqal17txZWFh42bJlly9ftrW1jY6O3rhxY2Vl5apVqzQ0NEjmTnl5eVZWVrt27YyNjaOiopycnGJiYvr379+nTx8Wi5Wbm6uhoREVFeXg4EACK4sWLbKwsNiyZQtFUSEhIYsWLcrNzSV1qRMSElJTU2VlZe/fvz9mzJiZM2fyzDWzsLB48+aNgYGBh4cHqTBFVFRUmJqazpw5s6nhIvMNeWbh3bhx4+nTp3Toh5S4UlJSIv2Uk5PjibAEBQXRUaSKiorKysqGBbm+SlJScuzYsQwGgyfkVFpaunr1anrG5dGjR7OyshpN42Kz2bq6uvRXf+HChSNHjiQnJ6upqfXs2XPq1Klnz54l4R4an1ebP3/+mjVrevTo4e/vP2rUKLrNhw8fZs2a1WgAi8VihYWFkTATRVGdO3desWJFTExMUVGRg4NDUFDQpEmT7Ozs6PJJPO0jIiLoxD2Sm0Zy6BISEjIyMrijrvQeFovVu3dvCwsLEqlZtmzZokWLkpOTyXhyn7h+/Xo7OzuSLvfgwQNSZI2iKAEBgUWLFt25c4fPkFNtbW15eXlVVZWXl5eYmNhXiy6Fh4cfPHhwzJgxeXl5ISEh9vb27969O3v27Pjx4+k4aVxc3Ny5c+fMmbNt2zb6xMrKyjNnzvj5+XFfTUlJydHR0dLScs6cOU5OThUVFdLS0pGRkdylCi0sLOhnyczM5E4dqq+v//TpExkQPn8MCgsLyW9B8xwdHUl2p4CAwMuXL42MjMLCwsghd3d3NTU1Egf866+/6JpxLBZLSEiIw+F89eIAAAAA0Iba6r34l4OB4hNCTl/Ex8e3yU/MkSNH9PX15eXlb968GRkZ6e3tfeXKFbrwdqPi4uImT55Mv3YmJSXFxcWRbR0dndDQUJLaIyUlFRYWJiIi4u3t/fz5c1KAiXB3d6fL+n7+/Nnc3JzOdaJfiZcvX56amvrPP/9kZ2dnZWVlZWXl5+dbWVkZGxu/ffs2JSUlJyfH3NycBIyMjY1PnjzJZDJJThNFUcOGDYuKihIREcnNzSUln169epWQkLBz504yR09NTa2mpiYjI2Pw4MHk7VRWVpaUUu7Tp8/NmzfpvCFCTEzsn3/+MTMzo8vBkMe0tLTU1dUls3gaOn/+/LFjx16+fMmzf8+ePdwf+/Xrt2vXLu5QC7d3794lJyeTgaUo6tSpU4GBgTExMd+6OqGsrOzChQsb7vfy8ho9erSamhr5yGKxmEwmSbbiaUnK/ZDt6OjoxYsXh4SEkBOHDRt29uxZCwuL4OBg7gw4Pq+mrq4eFBR0+fJlGRkZusHnz5/NzMwmTZrU6AzE2NjYjh070oXDO3ToMGHChHv37k2ZMmXChAmnT582MzPjruHF015SUrJz5870UXoyqZWVFU+WH73n+fPnT548oddMXLdunaam5rt370jKHveJCQkJ27dvJ9v37t0bNmwYfTUVFZXAwMCGj9Ooo0ePkiCOiIjIjRs3mo8zpqamWlpanjt3ztzcvLq6uri42MPDY/369VlZWeRnm5CXl9+7dy9PkHTDhg16eno8pZfGjh378ePHxMTEwYMHe3h4fP78uV27dteuXTtx4kTDu3M4HHFx8Q8fPmzduvXFixeZmZlZWVlLly4lyUR8/hgUFRU1/8eHiI6OJoEkQUHBiRMnbtq0SUpKipyYmJg4duxYekIlSVoMCQn56jUBAAAA4L+grd6LfzkYKD4h5NTGTE1NJ0+eXF5ePm3atGHDhklKSt67d8/c3Jxu8OzZMw0NDTo94fPnz4mJiRcuXKDfDD9+/FhaWspz2SdPnnTp0oWUZGqIZ26XkJAQdzkeEkWiKEpXV5e8nPfu3TsjI4OkUcjKykpKSgYGBqalpdGpQyNGjKiqqkpNTY2OjiZZNsOHD4+KihIVFaULOb19+1ZQUJA7s8PAwIDNZpNt7hddJSUlMm2nIe463Dk5ObNnz5aUlLx9+3aj0Z9jx46RN/mlS5devnyZZ7UyWn19/cuXL5spIBUYGDhmzBg6nLFy5crTp0/7+fk1Gj/6ViRGcOXKFXoPT6ytqbOmTJni6urKHV2aPHnywYMHTU1N7969q6+vz//VaKRaPPHkyRMzMzM1NbUjR4402phnlhxJWbpx44aOjs7SpUvv3LnDYrFiY2P/+ecfZWXlhu319fU3bdrU8LINs2zoPR8+fBASEiJT5CiKIpfNz88nISfuE2tra8lGaWnprVu3vLy8uJ+LnsAoIiJCx17pE7l/a+zt7ffv319UVGRnZ/f3338nJCQ0U0Ts9evXe/fuNTc3T0xMtLGx6d27t5GRUcPC4d27d+/evTv3nuvXr/v7+9OLRdIEBAT8/f01NTXp73Hfvn1KSkrcyVZXrlwhK+vl5OR06tSpffv2qampU6dOtbW17dGjBx1A5PPHoKqqSkREZOXKlV5eXqGhocrKygMHDmzYjMFgkN8mQUFBIyOjSz8nIQAAIABJREFUuXPnJiQk+Pr61tbWamtrL1u2jG4ZERHBXdCKZD+R765hNToAAAAAAPjNIOTUxsjbMpvNZjAYvXr1ev/+/f379318fEit7oyMjNWrV/v6+tLpFdu2bRs1ahR3gCYvL69hYkJQUFCjdVgyMzNVVFS4cy7IjbhLaz9+/JhsVFVVkZos1dXVZMPIyIiiqI0bNy5cuLCsrCw2Npa0JOWcwsLCHj58SGK9w4cP37lzp6ioKF3IqUuXLmw2+8SJE42mirx+/Zp7u6lC3QSHwwkICLCzs7O1td22bVvDKACbzd66deuRI0fu3bunra1tYmIyefLk69evN1rOOSQkREVFhbzYN+rcuXNr1qyhP3769GnevHkbN26cPXt2M/Wh+fHmzZtZs2YtXLiQDCz/FBUVg4KCxowZw7P/r7/+ev369cSJE+/fv8+9VNy38vPzW7FixerVq11cXLjX/uMWEhJy9uxZ+qOBgUFlZaW/v7+FhcWrV6/ExcXJ5EQ6gsnTvgU6d+7MZDLz8vJIsImslMedKkUbMGBAYGDg0KFDXVxcpk+fzh2fPXLkCF1FSF1dPTc3lz6rrKysvLy8a9euPFdTUFA4fvy4pqbmyZMnlyxZ0lT3TE1NyUUsLCxCQ0Pz8/O9vb2/+lDHjx93dHS8fPlyow/CnZ+VnJy8ffv2e/fucQdYFRUVJ02a1KdPHx0dHVLwW1FRscUl6tu3bx8XF0cSDwMCAhYsWNBos0OHDpE8wZUrV27evPmvv/7y9va+evXqjRs3pk2bxl2SLCoqKisr6/Pnz6SIeFRUFNnfcIUEAAAAAAD4/SDk9J+wffv2rl27nj17ls1mHzx4kAQypk+f/unTJwMDAzpGk5mZuX//fnpiEZGTk0NmrtGeP3/u6+t77969hje6ePGiqqoqz2tzfn4+XUiIrM5GcmSEhYXV1dVJUgPZIPr06aOgoCAvL88dPDI2Nvby8urduzdZh65Xr15VVVVXrlwhlZtIyGnUqFEODg6nTp2SkJDgcDhRUVHDhw8nEY2TJ0/a2tqqqKgEBwfn5OTwFAinFRYWXr169cCBAx8/fjx//vykSZMatrl3796aNWvYbHZMTAwJJIWGhk6YMMHc3Pzq1as8AZQ3b97Y29tzPz63gwcPlpaWpqSkXL58+cSJE/n5+W/fvmWxWOrq6mw229vb29HRkaIoGxub+vp6Egiorq6mq9iQ6JiwsLCvry/Plevr6y9fvrxq1SoHB4emCp83j2cSFs3V1TUnJ2f8+PHZ2dn0CoN8qqysvHz5sqenZ0lJSXBwcFMzDSmKysrKqqyspHOpyEp8N2/eNDQ0XLRo0ZEjR8aNG8cd+GjYnl4ekZCSkvrqSosaGhoDBw7csmXLkSNH2Gy2q6vrsGHDSPiJx7p16/T19W/evFldXR0fH092Pnv2bP78+f369aOTuWbPnr1u3TobG5u+ffsymUxnZ2d1dXW68BM3aWnptWvXenh4LFq0iKRB8fRfVlaW/GglJSWpqanp6up27NiRLlzVqJKSkn/++ef8+fM3b97kLs/UqLCwsAULFpw8ebJPnz7c+4cOHTp06FD6Y//+/ekZoC0gKyv78OFDMiexQ4cOPj4+MjIy8vLyRUVFeXl57du3HzduHMmLJBMDyYqcwsLCAQEBAwcO1NTUJNNmiQ8fPjx48GDSpEkODg6kxlyHDh1a3DcAAAAAAPjlIOT0xVdf+X4cLy+vEydOJCUl1dXVzZ07NyQkJCcnZ8CAAR06dCAhlcLCwo4dO0ZERMyZM8fLy4t7qguTyYyMjCSBDyIyMtLW1tbd3Z1OchESEnr37t27d+8oikpLS2tYAllbW/vOnTv0R1dXV7IhKSlpaWlJqgWTDRLt2rVrV3FxsYSExIYNG9zd3UmS0ciRIw8ePEhfXEBAYNiwYcHBwdzhsLNnzy5ZskRRUVFFRaWgoEBdXT0pKYm8qE+fPn3o0KHCwsJ5eXne3t6NxhEmTZp0+/ZtPT29v//+e86cOY1OGzx58iTJzbG3t6ezn8TFxYOCggwMDLy9vVetWkU3vnDhwtq1a62srObNm9foVxMbGyspKens7KyioqKiotK5c2c1NTUyCfH8+fNr1qxZtWqViIhI//792Ww2nXvCnZnC4XB4EjrYbLaDg8PZs2dVVVXPnTtH3uFb18mTJ0NCQr4p3lRdXT1x4sTY2FhtbW17e/sFCxY0HwC6du2aiYkJz3zG6Oho8nVHR0fz5Kk1bO/j40Oy+YhTp059NTeHTDSzsLBQVFQkgT+yiFtDGhoaaWlpMTExY8aMUVBQCAoK2rNnT0ZGhqOjI3cYyMrK6sWLF4MHD5aRkamoqNDS0goMDGxqAubKlSv37dt36tQpW1vbhv3PyMjQ1dWlKKpv375Pnz61tbXt2bOniIhIWFhYYWGhnp6elZUV3bigoMDFxeXChQujR49OT0+ny3g1Ki0tbdeuXeHh4RcuXGgqzkjr16+fs7NzozWb+KGjo0P/AHt4eGzatMnW1ra0tFRUVFRWVtbMzIz8uNbV1ZH5s+Xl5WTdQBcXlxkzZmRkZFhaWjo5OQ0YMIDD4axcuXLx4sVbtmwxMzMjf7Xi4+M7dOjQrl07AQEBDocjLS0tJSXVgn4CAAAAwA/Shu/FvxYMFL84TSMFpw8cONCCo7+fsrKys2fPfvjwoXUvm5mZOXjw4Ddv3tB7yNpwJiYmw4cPNzAwMDAwuHXrVkZGhoaGxs2bN+lmkydPVlJSkpeXX7x4Mb3z5cuXgwYNioyM5L5Fbm7u6NGj+/Xr169fP3Nz85qaGg6HU1NTo6WlxeFw3r17p6enR1pWVFT079+/W7du//77L/cVFBUVyUZUVJS+vr6RkVFZWVlNTY2FhUVAQMC3PvKnT5+ePHlSWlrKs7+mpubx48cVFRVNnZiVlfXV8WexWE21ef/+PamgTIuMjOQe0m9SV1cXExPTsnPv3LmTmJjYsnN/nFu3bj1//pzPxoMHD75+/Tr/F//W9s3Ly8vLz8/nv31hYWFkZGRtbW2jR+vr658/f15UVNRa3Xv37t3BgwfXrl27evVqJyenPXv28HzdbDbbx8cnKyvrq5eqr683MTFZu3ZtcXExP7eurKzcunVrVVVVizt/+vRpNpvdfBsDA4Pr169fv349LCzMxMTE1NSU/MWora3dv3+/trZ2SEhIeHj4iBEj6DG/cePG0qVLDQ0Ne/XqpfX//Qd/C+BPRv+XrgVH//v+tH+zAQAAwM/X6L83BJpZtXr//v0ODg4HDhzgTgzh8+jvJD4+fteuXZmZmX5+fm0Yy2Sz2Tz5MkwmU0BAoKlSO19VV1dHEoXojaawWCxyFzabXV9f/9UJUPDbS01N7d27t7Cw8A9qD78B+u8GwC9BSUkpPz+/ZUf/+/6cf7MBAABAW2n03xuYWNek8vJyX1/f06dPl5WVMRiMS5cutW3uXMOCu80snsUPOszUfLyJ1HKi+4B4E5D63D+0PfwGEG8CAAAAAPjDIeTUCJLWlJyczGQySSWgc+fOYa4mAAAAAAAAAACfsFL1F3FxceXl5bt37+7Vq9fs2bMTEhIQbwIAAAAAAIA/R1xcXFt34deAgeITspy+CAgIuHPnzsePH7W1tT99+kTvr66unjFjRpt2DQAAAAAAAOCHi4+PNzQ0bOte/AIwUHxCyOmLrl27JiYmBgYGktXrNTQ0njx58v79e4qirK2t3d3d27qDAAAA8KMoKSm1dRcAAAAAfjeYWPd/ZGRkbGxsoqOjPT09paWlP336ZGRk1L179xMnTmzevLmtewcAAAAAAAAA8MtAyKkR+vr6hw4dSkxMHDduHFmm7cyZM15eXm3dLwAAAAAAAACAXwNCTl80LBBOJz0FBQVNnTr1yJEj8fHxbdQ7AAAAAAAAgB8LC2fxCQPFJ9Ry+qKZ0l/6+vr6+vrl5eVhYWEaGhqdOnX6uV0DAAAAAAAA+OFQEptPGCg+IeTELxkZGUtLy7buBQAAAAAAAADALwAT6wAAAAAAAAAAoJUh5AQAAAAAAAAAAK0MIacv4uLi2roLAAAAAAAAAG0G78V8wkDxCSGnL7AaHQAAAAAAAPzJ8F7MJwwUnxByAgAAAAAAAACAVoaQEwAAAAAAAAAAtDKhtu4A/HBVVVUMBkNMTKytOwL/482bN/Ly8u3ateOzfXFxsb+//+rVq4uLiy9dutRom2nTpnXu3JmiqNLS0tu3b0dGRu7cuVNWVjY/P9/U1DQkJKRjx46t+hAAAAAAAAAAjUPI6YshQ4Y0dSglJSU6Ojo3N/fz58/q6uoLFixQV1f/6iFuTCbz7du34uLiAgIC3Ps5HI6IiIicnBz3TgsLCzExMe6WTCZz5syZ06dPp/c8ffqUw+H07NmTn0ebP39+79693dzc+GncDP5v+uHDh0GDBiUlJSkpKbFYrOzs7NTU1MLCwjVr1jTavra2tqCgoLi4uKSkpLy8vF+/ft26dfvW7vEzbt/j+fPnxcXFBgYGLTh3586dEhISdnZ2goKCFEU9e/bswYMHlZWV2dnZ/4+9O4+rafv/B75Pp0EqlUppUsmUeSpRSiRFqETGTHHRYOiar4oGXBFdY66pwUwyRSkZioypJCVNmufxNJ3z+2P57O/5nQYHubnX6/nXPmuvvfb7rNN9POz3Xeu99+7dS/rMnz9/wYIFxsbGrQ0iLS39/PnzZcuWeXt7a2pqUhR18OBBIyOjtLQ0JpM5adIkiqJERUWjo6NXrlxZXV3NYDB8fX3FxMTKysqsrKySkpKmTZtGUZSxsfH27du/YyYAAAAAAOC/qY3nYuCGieITUk6fjR49urVTBgYG1dXV9Ed3d/ewsDADA4O2T3HLz8/v37+/sLAwT8qpqampqakpKyuLO+s0adIkQUFB7p5sNltDQ4P7wvDw8M2bNx8+fHju3Llf/GpdunSRkJBo7WxxcfGqVatERUWbn6qrq/vjjz/oHBP/N+3SpUt2djZZV9XU1DRv3rxz585ZW1vPnDmTrMH5/fffs7Oz8/LycnNzi4qKOnXqVFBQICQkNHToUHl5eRkZGZJy4j82Puftm71582b//v19+vRJSEhYunTp114+fvx4Ozu7gIAAf3//Xr16qampzZw588aNG8HBwcXFxTIyMhRFPXr0yNXVlaKo8vJyGxubrl27CgkJNTQ0lJWVubm5jRgxgslknj592tDQ8MOHDzt27FBWVk5JSWGz2SUlJQwGIzs7Ozc399GjR6NGjXr16tWDBw927txpYmISHh6+aNGiAQMG5Ofns1gsIyMjQ0PDdpkTAAAAAAD4j2njuRi4YaL4hJTTl+nr669cuVJXVzc9Pd3MzKywsNDLy4vkldo4xU1JSammpqb5yJcvX964cSPPKqeFCxd+MSR7e/tevXrZ2NgkJyfzrFhJTU0lS2BoDAaDJ9XFTURERF9fn6SHysvL161bd/z4cXKqvr5eUlLyG27KZDIpiiIreoSFhT08PG7cuHHnzh15eXnSQV5efvDgwerq6j169Ojevfv69eszMjIOHjwoLy+fnZ3dvXv3r42Nz3njH4fDWbly5eXLl48ePWphYZGSkjJ16tSRI0fu37//G0YbMWJEbGysm5tbaWkpmZN9+/YVFBTcvn2bdGCxWCUlJSRB1rlz5xUrVlRUVDQ0NDCZTHFxcTpxJigoGBUVxWQym5qaZs2aVV9fb2xsnJqaymQyhw8f7uPjQ/bfJSUlvX79uqSkJCoqKjQ09Pz580FBQba2tgwGY+TIkUZGRu04UQAAAAAAAAAtQsrpy+i8gKysrKGh4cWLF/Pz8794ih9hYWGmpqb0x6ysrE2bNvHsDiPpj5qamu3bt3OndUxMTB4/fuzo6FhWViYlJUUaY2NjFy1alJiYyHOju3fv6urq6urqNs89iYuLr1q1ihzn5+evW7duyZIlrQX8VTd9/PjxpEmTBAQETE1Nub8mRVHOzs70cWBg4KtXr+7evcvhcDw9PWVkZOrq6hwdHfmP7avmjU+urq7R0dHu7u5kTdPUqVPd3d3v37+/fv36rxpnx44d5eXlLi4uEhIS7u7udPu4ceNiYmJu3rw5efJkiqI+fvyoqalJ4hcSEpo6dWprA5J03h9//FFYWJiZmfnhw4dBgwaRpNUff/xBdu0dOXLk3bt3eXl5R44ccXR01NXVFRcXnzZt2qRJkw4dOvS1UwEAAAAAAADwDZBy+goFBQUPHjygKMrS0pL/U62pqKi4fPnypUuX6BZxcXFjY2Mmk8mTOikpKVm9evXOnTt5RtDS0goPD6c/lpWVzZ49e8eOHc3vlZ+fP23atM6dO8+dO3fp0qXfs92M/5suWrSIyWTOnDlz0aJFgwcPbm1ADw+P06dPCwoKUhT16dMnXV3dkJAQDofTxsosHnzO25EjRxITE8mNeLDZ7AEDBtjZ2ZGP586dO3z48PPnz1VVVfv16zd16tSAgACeYlh8jjZ//vy1a9f27dvX39+fe3lRXl7ejBkz6ARWQUEBvbarNVeuXNm3bx9FUUuWLDl//nxaWlp1dXV8fHxiYmJiYqKqqqqEhESXLl309PT09PQMDQ0bGhpOnjwZGRk5efJkMrHZ2dn8zyoAAAAAAADA90DK6bPo6Oi2d2Pm5uaamZnl5+ebm5tv2rSJz1Nt+PPPPwcOHMi9C09aWtrW1rZ5T19f3/Hjx6uqqrYxWl5enrm5ub6+/pw5c5qfnTdvnpOTU2ho6OHDh3v37j1z5sygoCA+4/zmmyYlJb18+dLf319bW3v48OG7d+/W09Pj6VNaWpqTkzNy5Ejy0d3dvaqqiiRW+MfnvDU1NTU2NraYzCJFtchxVFTUkiVLQkJCyIX6+voBAQE2NjbBwcHjx4/nvoSf0dTU1K5cuXLp0iV6URhFUTU1NdbW1mZmZk5OTqSlsLBQQUGh7a9pZGTUv3//OXPm6OjoFBcXb968ecmSJT169CBLnwoKCry9vbW0tCiKevnyZVZWVkNDg5WVlYuLi4uLS01NjYmJiZKS0siRI9ls9p49e8aNG8f3BAMAAAAAwC/hi8/FQGCi+ISU02cxMTFt/MUkJSWZmppmZGTMnj2bXpLzxVNtuHv3ro+PD/dyodbk5eW5u7tfvny5jT7x8fFTpkwZNWrU4cOHW+zA4XCEhITMzc3Nzc0TEhJiY2P5CbJtX7wpk8mcMGHChAkTdu7ceeDAgbq6uuZ96v9HWFiYJI+kpaW/P7YW543eo9f2VVOmTHF1deXOLk2ePPnAgQMWFhbh4eHa2tr8j0abMWMGfZyUlGRtba2qqso9b9XV1cLCwg4ODr6+vtevX1dUVBw+fDjPIFJSUlJSUp07d96/f39RUdGTJ09ItSyKok6ePBkSErJixYr169cbGxuvXr167dq1N27cMDIyKi0tjYyMPHjw4LNnz/r06fPu3TsLCwsdHR3+gwcAAAAAgF9E28/FQMNE8UmgowP4F3j48OGYMWMyMjKcnZ0DAwOFhIT4OdWGixcvWlhYHDt27ItP/pmZmVOnTrW1tW2+PoioqanZu3evnp7eokWLzp071+LL3UjKiT4eMGDA4sWL+YmzNXzelNa9e3cvLy/uJA5NXl5eWVk5NDT0e+Jp7ovz1hoFBYUrV65wl5oiFi1atHbtWlNT0+Ylq77KmTNndHR0LC0tr1+/zp2d7NKlS3R0dH19PUVRQUFBBQUFbQzi5OR06dKl3bt379y5MyAgICAgwNzcXFxc/ODBgyYmJgcPHtTQ0BgwYABFUevWrXv69Gl1dbWdnZ29vX16evr8+fM3btzYuXPn7/kWAAAAAAAAAF+EVU5fNnny5MrKShERkcjISLIFTEpKiixQauNUixITE3fu3HnlypWAgAALC4s2btrQ0HDp0iVHR8c1a9Y036xXV1cXExNz9+7dEydOKCgonD9/ftKkSa0NxeFwuFNOPOzs7BoaGsjusNraWpJeoS8UEhLy8/P7hpvyz8PDY/78+cePH7e0tCS1sb8hNlrb88YPY2PjFttdXV1TUlJMTEySk5PFxMS+asyqqqpLly7t27evuLg4ODi4+TvjpKWl4+LivLy8KIqSkZE5evSolJSUrKxsYWFhTk5Oly5dJk6cSFFUcXFxZmbm/fv3+/Xrp6GhkZ2draSkRObH0dHRxMSkb9++Y8aMmTdv3ps3b8jI27ZtIwd79+7V0tLavn37smXLvmFaAAAAAAAAAL4KUk5fRtae1NXVvXjxgrTIyMh88VRzDg4OR48enTFjRkJCgrq6emvd2Gz2mjVrAgICVFRUAgMDSa6BJx4tLa3i4mKypMXS0rLtmtAsFovFYrV2dujQoWw2mx5BX1+fPsXhcOitW191U7KHjkzOF1lbW1MUtXHjRicnp+HDh3t7e/fu3furYiO+OG/f78SJEyEhIV+Vb6qtrTU1NX38+HGfPn2cnJwWLFggIiLSvBupwUS+oIeHx9atW5cvX15SUiIiIiItLW1tbT1x4sRPnz6ZmJg4ODhcu3YtMTHR0NBw0KBBAgICAgICbDbb3t5eXV29pKRk2LBh3COz2exnz56dPHkyPDw8MDDQxsamPWYCAAAAAAAA4AuQcvpMV1e3tVNt5GvaONWcp6fntm3b5OTk2u4mICBgbm4+d+5cumwQD2Fh4QcPHsjLy/NZN2rJkiXctat5rFy5kp9BvuqmDAZj9erVfIZHsk6WlpbR0dGJiYlqampfGxvxxXn7fiIiIiRBxj9RUdFNmzZpamr27NmzjW7dunU7deoUSWZJSkr6+vo27/Phwwc7OzsnJ6e1a9f6+/uHh4e/efOmpqaGlDAXFBQUFhZuXqN94sSJAgIClpaWPj4+nTp1+qrgAQAAAADgl9LGczFww0TxCSmnz/6B0l8SEhISEhL89JwwYULbHZSUlPi/b2s7xb4W/zeVkJD42rfOMZlMfX197nVM3+CL89YhTExM+OnW4kv3uI0dO3bs2LEkuWZra9t2fwMDAzKZYWFhbS+CAwAAAAAAIFASm0+YKD6hfDjAfxPZeIh8EwAAAAAAAHQIpJwAAAAAAAAAAKCdIeUEAAAAAAAAAADtDLWcPouOjraysurYGHJzczs2AAAAAAAAAPhlRUdHo0oRPzBRfELK6bOYmJiOzfh07969A+8OAAAAAAAAv7iYmBhkUviBieITNtYBAAAAAAAAAEA7Q8oJAAAAAAAAAADaGVJOAAAAAAAAAADQzpBy+kxXV7ejQwAAAAAAAADoMHgu5hMmik9IOX2G0l8AAAAAAADwK8NzMZ8wUXxCygkAAAAAAAAAANoZUk78KisrCwwMzM/P7+hAAAAAAAAAAAB+dkg5fVlsbOy8efNGjhypoaEhLy/f0eEAAAAAAAAAAPzskHL6LDo6mqelrKzs0KFDQ4YMmT59+v3790+cOIEKYQAAAAAAAPBf1fy5GFqEieITUk6fxcTE0MdkWdOgQYO8vLzy8/OFhITOnj2rr6/foQECAAAAAAAA/EDcz8XQBkwUnwQ7OoCfSFlZWVBQ0LFjx8rLy1ksFmkUFhYOCAhAvgkAAAAAAAAAgH9IOX328eNHHR2diooKnvb6+vqZM2d2UFAAAAAAAAAAAP9KSDl9pq6u/vTp04sXLwYEBLBYLDk5ubdv39bW1jIYjA0bNjg5OXV0gAAAAAAAAAAA/xqo5fSZrq6ulJSUnZ1dVFSUr6+vmpqaoKDg0KFD5eTkdu3atX///o4OEAAAAAAAAOAHwiuz+ISJ4hNSTp+NHj2aPtbW1v7rr79iY2MtLCykpKQYDMaePXuOHDnSoQECAAAAAAAA/EDcz8XQBkwUn5ByahW96Onq1avTpk3bv38/itIDAAAAAAAAAPADtZy+TFtbW1tbu6ys7ObNmxoaGvLy8h0dEQAAAAAAAADATw0pJ35JSUnNnTu3o6MAAAAAAAAAAPgXwMa6z6Kjozs6BAAAAAAAAIAOg+diPmGi+ISU02eo0wQAAAAAAAC/MjwX8wkTxSeknAAAAAAAAAAAoJ0h5QQAAAAAAAAAAO0MKScAAAAAAAAAAGhnSDl9pqur29EhAAAAAAAAAHQYPBfzCRPFJ6ScPhs9enRHhwAAAAAAAADQYfBczCdMFJ8Ef9C48fHxR48e/UGDdxQlJSVRUdGOjgIAAADaWX19/f3799s46+Pj889G9C2srKxUVFQ6OgoAAACAz35Uyuno0aMHDx78QYMDAAAAtK9x48a1cXbNmjX/YCzfSEBAwNHRsaOjAAAAAPjsR6WciClTpvw31pt9/PjRz8/P3t6+V69eHR0LAAAAtDM3N7crV660dtbS0tLFxeWfjejrREZGBgcHd3QUAAAAAP+fH5tyGj169G+//fZDb/HPePTokZ+fn5WVlaGhYfuOXFZWJiUlxd1SXl4uJiYmKPjVP01mZuaLFy8sLCzaK7bKyspbt25NnjxZXFz8qy5ksVipqamKiopSUlIpKSk9evTo1KlTe0X1zS5dujRt2jQhIaEOjKEdf24AAGhHXl5eBgYGrZ0VFhb+yVcPsdlspJwAAOD7RUdH/zdWjfxomCg+/esfdAsLC2trayUkJKSlpTs6lv/T2Nh47tw5cjx+/Pju3bvTpxISEtzc3DZt2sRms0+dOvXs2TMPD48JEybQHX777bfIyMikpKTm3yg1NbVnz54MBqPFm8bExNjb21tYWHh4eDx69Ij71JYtW5hMZkhISGsBT5kyRVhYePfu3eSjp6dnfX19WlqajY3NrVu3VFVVlZWVJSUluS/Jy8uTkpLiziUFBgZ6eXkVFRUVFRUpKyuvW7duwYIFffv2ffny5dChQ5tPUf/+/VesWLF06dL09PQBAwaQ9vDw8LCwsB07dggLC1MUVVtb6+joOGPGDBMTk9aCb828efNGjBixevXqvLw8S0tLTU3N1NTUjRs3JiQkMBgMnixPU1NTQ0PD4MGDuRsDAwN5qjFZAAAgAElEQVQXLlwYFhbWYqpx3759ERERly9fJqG26Mf93OT/ad+7d8/d3b35qdTU1DaSj+fOnevfvz9FUevWrWOxWPQe2OLi4urqalVVVYqi8vPzw8LCSLu1tbWIiEhrowEAAAAAwH9DTEwMMin8wETx6V+fcnJwcLh79+7SpUvpdMnPgMVizZ8/X1RUVFVVVU1NjTvl1NDQcOnSJScnJx0dnbS0tB07dnCvu7l///6FCxdUVFQ2b97M4XBKS0uXL19uZGREUdSHDx+GDh2qr68fEBDQtWtXnjumpaW9ffu2oaHhwYMHr1+/Li4u7tmzZ3Bw8KZNm1xcXJYuXdrU1BQeHk465+fnZ2VljRgxgr580KBBnTt3vn379vLly/fu3Tt27Nj169ez2WyKoqZPny4gIHDmzBlra2uKokpLSzdt2nTlypXCwkImkzlkyJB9+/bp6+uT/wmsq6v7/v17UVFRe3t7OhHDnTRJTk6eMmWKuLi4uLh4bm6ui4uLs7Nz79693759Szrcu3fv8uXLu3btIh+FhYWPHz/OHaqnp2dISAhPIobD4RgYGNBXURQVEhISGBgoLi6enJzc0NAgISFha2vbu3dv8jfTWo3YsLCwCRMmfPz4kcFgMBiM6urqxsbGsrKyjIyMiooKFRUV7jVKGRkZoaGhbeSbftzPTbx9+9bDw2PevHl9+/Yll0RHR8+fP5+iqLq6uoSEhB07dvBksioqKjZv3sxiscjHFy9eVFVVURRVXV29evVqNTW127dvP3z4kMFgZGRkuLu7Z2Zm1tbWTpo0CSknAAAAAAAA+Co/V8qJzWZnZWXl5OQoKysrKyvTaYX8/PympiZpaemmpqa4uDgFBYWePXuSJU51dXUURdXU1OTk5DCZTHl5+Y7+Ev9n2LBhZLVRdXV1v379xMTESDaKoqi5c+d27tyZw+Fs3bo1NjaW9C8qKlqwYIG6uvrIkSPLysrKyspCQ0MFBARIDqJnz55ubm7r16/X09MLDQ0lS1EoigoODp4+fbqfn5+3t3dDQ4OZmZmpqamkpKSCgoKAgICmpibpNnPmzJkzZ5Lj/fv3Ozs7P3v2jDvaa9euSUhIbN68ee/evQYGBnl5ee/fv9fW1n7y5ImGhgZJlOTk5IwcOVJCQmLp0qVeXl5btmxJSkoyMDC4c+eOsbGxoKCguLi4gIBAfX19dnZ2Q0MDyQFNnTpVRETExcVl3rx5SkpKv//+e1lZWWNjo5qa2vnz5+/duzdixAg2my0gIEDyJkOGDKEo6o8//oiPjyeZDk9Pz82bN799+1ZeXj4zMzMxMXHGjBncwYeEhHC/o6ewsNDOzo6UsSdvTmQwGAsXLhw/fjxFUb6+vvX19Uwmk+5fWlpqYWHRu3dvsqti0aJFUVFR9Fl6uVCvXr3ev39PtwsJCbW4Ie4f+LnJ8eLFi7dv37579+69e/d6enr6+vrKy8vPnDmTTg9paWl5eXlxx+bm5sb9UUhIiCxeExMTy8nJ6d69e9++fQsLC7t166atrf3u3TtDQ0PuqQAAAAAAAADg00+UcoqLi3NwcEhISCAfhw8f/tdff/Xp04eiqLFjxxYWFs6dO/fGjRvl5eUURS1btmznzp3Tpk179+4dRVFBQUFBQUFdu3ZNTU3t6O/RAiEhoYULFwoLCzMYjJycnEOHDpmYmPTo0YPD4XTu3Jn0ycnJmTRpUmNjY0REBMkTHThwIDQ0dPXq1fQ4a9euVVdX/+OPP+hMR3h4uJWVVUJCgpeX15AhQ+zt7QsLC62trWNjYxMSElgs1rZt21oMic1mb9iwYd26dd26daMbKyoqSP8lS5Y8f/6cNA4bNoyiKBsbm7Nnzy5atEhaWvrRo0fXrl0jv4KSkpKpqemqVavev39PFkPJyclVV1ffvXtXRkZm5cqVv//++9q1az09PWtqaiiKSkxMTE1NlZSUFBQUlJOTa2ho2LFjR0ZGhr29vZOTE1k6RHIuysrK+fn5jY2NZBGWiYkJSY4wGAxZWdmTJ09yfx3ujXslJSVmZmZNTU3Pnz9XVlamKGrlypUhISH05jh6E9/mzZv37duXmZnp4ODAYDCCgoJIZk1ISMjIyOjAgQP0mBwOZ/To0XT+jlZfX+/k5GRtbT1mzBg6Q/oP/Nz9+vWjKEpUVNTJycnFxSUkJERAQMDFxcXe3p57OZK6uvrWrVu5A+7RowdP/F26dCHHhw4dampq0tDQaPEPBgAAAAAAAOCr/Cwpp6qqKmtr66KiIgMDAwsLi4CAgOfPn8+cOfPZs2f0xqVr166tXbs2Jyfn+PHjx44dMzU1Xbhw4bFjx9LS0oYOHWpkZEQ/z7e769evUxT1zTWehYWFt2/ffuvWrWHDhuXl5R06dMjW1rZXr16PHz8mK2gKCgqGDRvWqVOnS5cuTZ8+ffDgwW5ubjt37hw3bpyOjg73UBYWFlOnTiUrdBITE2fPnq2trU1yFk1NTSwWy8fHh6KoOXPmTJgwYenSpcnJyS2GzeFw/Pz8Dh069Mcff6xbt44MyOFwKioqKIo6cuQISdaQNUra2tru7u7FxcV37969cuWKlJTUkydPVFVVlZSUyL0WLFhQUFBAV0TicDgNDQ1iYmIk+KVLl3p7e5NUSENDw6tXr2pra5uamjp16tS7d++YmBh3d3e6VFNxcTFZ0bN8+XLSEhQUZGpqunLlSn6m+uXLl5aWllVVVTdv3hw+fDgZ8M6dO1OnTuXe3kjU1NSw2ewHDx58/PgxMjKSLJ0j8yAhIUGqHRFJSUmVlZXNK8tyOJxjx44dOHBARUVl0aJFK1asUFBQ+Gd+bpI3TE5OZjAYdnZ2mzZtopNHtG7duvn4+NDrqrS1tXn2n9bX14uKipJjnmwUAAAAAAD8anR1dTs6hH8HTBSfBDo6gM8iIiKKiooYDMbx48cXLFhw6NAhiqKysrJiYmLoPsuXL1+9evXu3btJKuHGjRvLli0jj9/Dhw/fsmXLmjVrfkRsW7Zs8fPzW716tZ6e3jcP8v79e0tLy9OnT3M4HNJy7ty5GTNmkJ133bp1u3DhQmxs7OjRo9euXXv9+vU+ffoUFBT4+vo2H4okIEJCQnR1dTkczoULF4SEhNzc3GxtbWtqam7cuMHhcI4fPz5v3ryysjKemt/cg7x792769OkbNmygN6lJSkqSjNWaNWvU/ufZs2eHDx92dXWNj4+nKKpv375sNvvmzZsTJ04kV5ENcZWVlRRFycjI9O3bV0pKiuRrsrKyJCUlxcXF6+rqSKFxPT09Hx+fkJCQmJiYixcvenh41NbWysrKkmpEZI1SdnZ2XFwcSUSmpKQICwuTekP86NOnz8yZM2NjY+ncjYODA1lL1bzzhw8fVFVVrays0tLSuAuHT5w4kbvCN9mLx2Qy58yZwzOCiIhIbm7ukSNHpKWlt2/f/vDhQ9L+o39ucmrt2rWXL18ODQ318vJqnm8iMjMzDQ0Njx8/bmhomJmZyXO2rq6u7VpUAAAAAADw60BJbD5hovj0s6ScyBoZMTExGRkZiqLoujyFhYV0HzU1NXJAlmPk5+f/A4Ft2bLl8OHDq1ev3rdv3zcPUllZaW1t3atXr7Vr19KN9vb2I0eOXLZsWUNDA9k8SPa4zZ8/f8qUKWw2u6mpaf/+/U1NTTyjlZWVbdmyZfr06YqKig8ePCBzNW3aNAcHh65du4aHh/fr18/JyWnLli3i4uK3bt0yNDSUk5NrHlW3bt38/f2DgoI2b95MWlgsFnmr3ZYtW2bOnHnx4sUnT54MHjx4wYIFzs7OpE5WWFjY6dOns7KybG1tyVWXLl0SFxdXV1dXVVU1MzOrqqpqaGhQVlY2NTW9d+/eqFGjSPJIQkKCLMzR09Pbv38/RVFPnjxZs2YNg8F4/PgxHRWbzfb19U1OTvb09JSRkRk5cmRlZeXZs2fppTptExMT2717N707bNu2bWfPnt26dauWlhZPz9ra2hcvXpDC5NwlvSmKWr9+vb29Pf3xwoULx44ds7W15S4XRZOSklq+fHlcXFxYWBipsvQP/Nxkoo4dOzZnzhyyD/HbNDY2cte0oijKxcXlxo0b3zwgAAAAAAAAAPGzbKxTVFQkiYnc3Nzu3bunpKRwtxOkbBNFUeQs2dVFdo01f1BvF+2Sb6Io6tWrV6WlpXfu3BESEqJDFRAQ8Pb2Xrt2bW5uLl0c+vXr146Ojo8ePdq+fXtGRoawsDCdESgsLIyKirp3715gYGBlZaWlpeXJkyfptS1DhgxJTk729/enKIqs6Ll8+bKgoODYsWMjIyPbiG327Nn0cWVlpaenp6amZq9evbKzs7dv3x4TEyMuLi4vL6+kpKSkpDRixAhSccnc3FxPTy8vL8/NzS04OHjnzp0CAgLl5eXp6enFxcUsFis9Pb2ysvL8+fN//vlnbW1tbW0tCZXUySZb2KZMmTJlyhQWi0XWSRHS0tKfPn0aP378nDlzjh8/Pn/+fFlZ2fT09NGjRwcEBNjY2HA4nJycHO7iTeRFeDyFlsrKyhwdHf39/VeuXMlTz4ikWpYvX15QULBhw4Y2JicvL2/nzp0HDx4cOHBg878BegUTQS+M+gd+bjKguLj4mzdvUlJSevbs2djYWFJSkpKSoqKiQidniYsXL5KXFfLs2iPr2t6+fcvhcBgMBovFcnd39/DwsLa2njJlShvTAgAAAAAAAPBFP0vKycjISElJ6dOnT3PmzDEzM7t8+TJFUb179+Z+SPbz82tqavr06RPZ4UW2g5Gn9+Dg4Orq6oEDB65ataq9QmqvfBNZ0pKWliYoKLhkyRKyVZAUNhozZszTp09Jn4qKCisrq/DwcAUFhQsXLpBvx2az6UFu3LixePFiJpNpZGS0ZcsWnrpCmZmZz58/51mx8lUkJCT09PTu379PPvr5+e3atevevXtFRUX0sMHBwVu2bOnSpYunp6eLi4u7uzuDwXB1dXV2diZVk9TV1QsKCthsdm5ubmxsrKSk5IgRI06dOkX/Ul27dh07duzSpUuPHz/etWvX0tLSgoKCS5cu0YWT1NTUlJSUZGRk+vfv7+jouHnz5rKyspCQkLi4OLJgqrGxUVhYmBxzf316rnJycvbv33/8+PHy8vJt27bxvKONZKPGjh0bHx+/a9cu8na8Frm4uOzYsUNERMTOzm7nzp3Nd67V1NSQJUs8/oGfm/Dw8FixYkXv3r0ZDAad/woKCuJOOU2dOnXjxo2kVFZsbOzNmze5V3VNmTJl48aNqqqq6urqCQkJpaWlVlZWPKXZAQAAAAAAAL7Bz5Jy6tSpU3BwsLOzc1RUVFxcHIPBmDhx4p9//smdQ1myZMn169ezs7MFBQU3bNhAKjqtWLHi9evXr169unDhQlFRUXulnNol3xQfH6+np+ft7a2jo0NWY+no6DCZTGtra/IaOG5dunSxt7c3MTFZtWoVXdGZe/nPokWL5OTk9PT0pKSkmt8rOzv76tWrdMlt8ma31jJQQkJCYmJiPI1GRkbcW7Q0NDR27typrq4uIyNjZmZGGpWUlEj+iOwU69mzp6mpKb1rr6mpSUxMbO7cuYqKigoKClu2bNm1a1d4ePiePXtmz55NL+25detWUFDQ06dPy8vLe/Xqpaurq6CgQN/XwcGhrq6OoqiHDx9evny5oKBg5MiRRkZG5ubmpIOLi8vatWt5NsqtXr2aflObjIxMRkaGgYHBtm3bWswoSUlJ+fr61tXV0eWoWrR+/XpxcXFbW1vul/pxMzExUVJSamho4NmXRy+++3E/N2FnZ2dubh4REUE2mXbu3Ll79+5jxozhjoG7wNndu3e9vLwmTJhAXgRJUZSzs7O4uHhoaGhdXd3s2bNtbGz09fXJqVevXjk4OJD0LgAAAAAA/Aqio6NRpYgfmCg+MXg2B3Hz8fFZs2bN/v37HR0dv/asvb39wYMHPT09f/vtt68KqKamJjc3V1FRkX4OJzWhCwsLjxw5YmVl9fHjRxkZGWlp6a8a9qt8f76poaGBlCsiq7F4NjoB/PyysrLOnz9PjrnzYgAA/0ndu3fPzc39trM/g+/5NxsAAADN29t73bp1HR3FvwAmqrkW/73xs6xyonXu3Jl+V31zTCaTp2RPu2uX9U1CQkJkrxnAv5SKigr+hgEAAAAAAOCb/XQppxaNGzeurKyMu5T4D9KO9ZsAAAAAAAAAAH5ZPzbl9PHjx0ePHn3/OPPmzSMH7TJaa65fv+7n54d8EwAAAAAAAADAd/qxKSc/Pz8/P78feov2hXwTAAAAAAAA/Jp0dXU7OoR/B0wUn35UyklJSYkUEbeysvpBt2h3goKCenp6HR0FAAAAAAAAQAfAW9j4hIni049KOZH3W/Xq1cvQ0PAH3QIAAAAAAAAAAH5OAh0dAAAAAAAAAAAA/Ncg5QQAAAAAAAAAAO0MKafPoqOjf+j4GzduDAkJoT82/Q+Hw2mxf3V1tYKCwvfcsa6uTltbm7vl+vXrDg4OLXYeNGgQOSgqKrrMJSws7HtiAAAAAAAAgH+LH/1c/J+BieLTj31j3b9ITExMawXAXrx4ERUVlZaWVlNTo6amtmDBAjU1NXLq8ePH4eHh2dnZTU1NSkpKVlZWQ4YMaXGQ8PDw6dOnk+NPnz5pamqqqamVlJRs3rzZycmpxUuqq6tbbC8sLKQzRC1+ETq80tJSiqJ27NgRERFBLiwuLk5ISCBnb9y4ISYmRpJQHz58cHBw6N69+5gxY7Zu3Tpp0iSKomprax8/fhwfH08P/ubNm5CQkHnz5tG3oCjq7NmzHz58oChKXFy8f//+xsbGdLusrCz9kaKoU6dOjRkzZv369TY2NrNmzWrtK7Sj3NxcCQkJcXHxf+BeAAAAAAAA/2ptPBcDN0wUn5By+jIDAwPu7I+7u3tYWJiBgQHJ5ty5c4c+5eHhcf78eWtra54R6uvr4+Pjt27dKioqOnDgwFWrVg0YMODZs2f79++n+zx79mz37t30x8bGxtraWp6h1q1bN2rUKDk5ufT09NaiFRYWJkucHj16xOFwZs6cuW/fPpKiio6Ofv78uaOjI0VRcnJyYmJiFEXNmDGDoqigoKAZM2aIiYlVV1ePGDFi3759FEUVFxfzVH/39PS8fPlyeXn5n3/+STeePn06Ly9PT0+vsrLSzc1tzJgx169fZzAYp0+f7tu3L51yqqmpsbe3T09Pz83Nrays/Mof4RuZm5vb29svXLjwn7kdAAAAAAAAABBIOX2Zvr7+ypUrdXV109PTzczMCgsLvby8SMppxYoVf/75p7q6OjmVlZV16tSp5imnN2/e9OvX7+jRo48fP46IiGCz2QICvFsa1dTUfvvtN3IcGRl5+/Zt7mQWoaGhQQ5ERETajjktLS0oKIjBYCgqKj558qSsrIyiqIqKChaLVVRURGemXr58+fr1a4qiGhoayAHJQ1EU5eTk9OnTp27dutFjlpaWBgcH79ixw8fHx8vLS1Dw//54DA0NfXx8KIp6/fr10KFDHz16pK+vzxPSnTt3hg0bJisry9NeX1//9u1bBoOhpaUlJCREt1dWVr5580ZRUbFHjx45OTmKiopk0lrsn5eXJy0tTaalqakpNzdXSUmptLS0oaGhtLQ0OztbRERETk6u7UkDAAAAAAAAgPaClNOX3b59mxzIysoaGhpevHgxPz+ftEybNo0cDBgwQEVFJSsrq3lKhRRR6tmzZ8+ePW/evKmlpVVaWtq1a1eePnJycuPHjyfH79696927N/2RW3l5+fPnz9sOePjw4e/evVNRUaEoytXVdf78+aQ9Nzc3Pz8/ODiYfGSxWBoaGtHR0TIyMn/++efTp0/Ly8snT55Mzi5durS+vr5fv370sEFBQVpaWs7Ozj4+Prdu3Zo6dWrzWw8cOJDJZH769Kn5qWvXrtHTRXv+/LmVlZW0tHRjYyOLxbp69erAgQMpirp//76lpaWmpmZlZaWBgcHRo0cLCwtlZWVb6z9ixIhTp05NmDCBfE0VFZXS0lJvb+/U1NQDBw4EBgYOHDjw5MmTbc8bAAAAAAAAALQXpJw+09XV/WKfgoKCBw8eUBRlaWlJN164cOHcuXMpKSkJCQnGxsZeXl48VzU0NJw5c4bBYLDZ7BcvXlhbWxcXF3OvHmru06dPr1+/trOzo1s0NTU3bNhATpH1RBRFhYaGGhoadurU6ePHjzU1Nf379yftXl5e0dHRBgYGgYGBUlJSZ86cefPmDc8tVFVVlZWVhYSEVqxYcenSpeXLl0dFRW3evLmqqsrR0VFDQ0NSUpKiqLKyssTExM6dO1MUdfLkyQULFggKCs6ZM+fkyZMtppxOnDjBZrMHDx7M097U1HTz5s0tW7bwNC5YsMDGxmbXrl1kydjChQufP3/e1NS0ePHizZs3Ozs7czgcW1vbtvszGIwWp9HDw+POnTvYWAcAAAAAAMAPfp6LARPFP6ScPvti6a/c3FwzM7P8/Hxzc/NNmzbR7ZmZmQ8fPiwpKSEb6JKTkxUVFbkvPHz4sLa2tqys7O3btyMjIw8ePHj58uW230YXHR09efJk+o84NjaWroevpaV1/fp1skZJQkLi5s2bwsLCBw8eTE1NJQWYiB07dtTX15PjmpqaWbNm0WudyPhz5sxZtWrVy5cvt23blpycnJiYmJiYmJubu3jxYkNDw6ysrBcvXqSkpMyaNYvkm+Lj4+Pi4m7dukVRlK2t7ciRIwsKCujE2alTp27cuFFZWVldXb1v3z7utVHE48ePu3Xr1qtXL+7G1NTUpKSkqKgo8vH333/v2bNndnZ2RUVFenr6qlWrKIpiMBiOjo7+/v5t9CfruQAAAAAAAOB7oCQ2nzBRfELKiS9JSUmmpqYZGRmzZ88+ffo0dxkjZ2dnZ2fnkpKSGTNmREZGLlu2LCUlhftaCwuLyZMnl5WVTZs2TV9fX1xc/N69e9zva3v//r2GhgY9Zk1NzdOnT8+dO0enpSoqKkhKiyekHj16kJJMzXXq1Il77Y+goCD3jj+SRSL7AS9evEg2xJE30yUkJEhLS4uLi1+8ePHVq1empqak54kTJ7p163bo0CHyUVhYOCAgYO3ateTj5MmTf//9d3FxcVVV1RZDanFXXV5enqCgIF1iiaTqcnNzWSyWmJiYqKgoaacjb60/Uk4AAAAAAAAAPxuknL7s4cOH06ZNKy0tdXZ23r17N53KaWxs5HA4pIJ1165dtbW1IyMjm79LjiRE2Gw2k8ns37//p0+fHjx4cPToUVKrOz4+fvXq1X5+fkpKSqS/p6enkZER9zKonJyc5quirly50uLWtoSEBCUlJWlpae5GMTGxESNG0B/fvn1LDqqrq48fP05RVG1tLTnQ09OjKGrz5s22tralpaWPHz8mewMDAwMNDQ1JGXJSL/zkyZN0yklOTm7IkCFtzGFISEhAQABPo7KycmNjIykNTlEUmTplZeWGhoaqqqrc3Nzu3buTlFzb/ckXrK2tJd0KCgroWwgICHA4nDYCAwAAAAAAAIAfASmnL5s8eXJlZaWIiEhkZOTIkSMpipKSkgoPD8/OztbR0TE1NVVRUcnOzg4KCqIoaty4cS0O4uXlpa6uHhAQwGazDxw4QJbwTJ8+vbKyctSoUXS+KSEhwcfHh947RqSkpBgaGnK3pKam+vn53bt3r/mNzp8/r6KismzZMu7G3NzcnTt30h/T0tK0tbUpihISElJTU6MoislkkgNi0KBBcnJysrKyJLDr16+zWKwzZ8506tSJdMjPz1dSUnr27BmZkLYlJiZWVVWRO3LT0NAYPnz49u3bDx8+zGazXV1d9fX1STpp3Lhxq1evPnz4cGVl5fbt27/Yv3///levXjU3N6+vryeVnghFRcWEhIQWXxEIAAAAAAAAAD8OnsM/o4slNUeKItXV1b34n9evX1MUJSoqKioqevr0aXd391OnTjEYjPnz55OqQzx8fX3//vvvS5cuRUREREREbN++3dvbOzIyMicnx8zMbNiwYWRhTkRExPjx4319fYcPH05f29jYGBkZyb1GKTIy0szMbMeOHXS9cEFBwez/efXqlbq6Ok8Affr0CeNC13USFxefO3fu3LlzRUVFyQFp3717d1FREYvF2rRpU2Nj48mTJy0sLOh8E0VR8vLy48ePP3HiBD9ze+3aNXNz8+ZFvhkMhr+/f0xMjIKCgry8fGpqKv1SuaCgoOrq6h49ekycONHW1pbBYIiLi7fR39XVNTQ0VElJqUePHtzFy9evX3/r1i1RUVGyegsAAAAAAABa08ZzMXDDRPEJq5w+i4mJaa0AGIvFarFdXl4+PT29sLCwqKhITEyse/fuZJMdj8TExMDAwKioKFKT6P79+w8ePLhz586+ffvKy8tJPsvV1VVJScnOzu706dOTJk0iF06ZMuXly5cNDQ3Tpk0bMGAAaUxPT9+wYcOxY8e41z1NnDjx4sWL5ubmJLs0duzY1r5mRUWFoaFhVVVVG9mi9+/fp6enR0REiIqKLly48OLFi6RgOY87d+6Qg9DQ0BbHodtDQkL++OMPuv3Jkyf0cb9+/eLi4nJzcxkMBvfmQQUFhRs3bpDjCxcuKCsrk4RXa/0HDRqUmZn58eNHBQUFCQmJzZs3k/bRo0cnJSW19k0BAOC/LT8/Pzw8fPLkyVJSUh0dCwAAwL9AG8/FwA0TxSeknL6XnJwcXdC6Rf379+dOslAUNXbs2BazQikpKdz7v27cuNHY2MhgMJhMJt2opqYWGxvLc6G6unp4eDhPo4iISGJiIkVRSkpKpCQTRVFdunR5+fJl81tnZ2eTA319/QcPHoiIiJCPZ8+ebeOr8enQoUMDBw5sowOp2cQtJCTk/fv3ffv2TUtLc3d3585YtdifLPXieSMeAAD84uTl5TU0NHR0dAwNDZcsWdJ8izcAAAAA/DjYWPcTaV5vSFBQkDvf9LXol8e19mI7Gn0XAQEBOt/UXuRqCpcAACAASURBVIYNG9bi+q829OrV69OnT6dOnUpMTPz7778dHBzaNyQAAPhF6Orq+vn53bx5c/r06To6On5+fvSrMAAAAADgh8IqJ/gZ9evXb9++fR0dBQAA/BeMHTs2KCho/vz5mZmZ3t7enp6eEydOxKInAAAAgB8Nq5w+09XV7egQAAAA4IcYO3asv7+/sLBweXk5i8UKDQ1dsGABFj0BAADwwHMxnzBRfMIqp89Gjx7dYoUgAAAA+I+pr6+vr68vLy/ftm3bnj17jhw50tERAQAA/BRQEptPmCg+IeX0f3Jzczs6BAAAAPghIiMjbW1tGxoaKIoSFRXt1KmTpKTk4sWLra2t8T47AAAAgB8BKScAAAD4j6PzTTIyMjU1NSYmJosWLUItJwAAAIAfCiknAAAA+C+LjIycP38+m81WU1PDsiYAAACAfwzKh38WHR3d0SEAAABAO4uJiVmxYoW5uXlwcHBMTIydnR3yTQAAAK3BczGfMFF8Qsrps5iYmI4OAQAAANpTfn5+WlrakydPDh8+jG10AAAAX4TnYj5hoviEjXUAAADw3yQvLz937tyOjgIAAADgF/VjU06RkZFsNvuH3qK9PH78mMlkdnQUAAAA0AHq6+vv37/fxlkfH59/NqKvExUV1dEhAAAAAPD6sSmn4ODg4ODgH3qLdnT16tWODgEAAAA6xrhx49o4u2bNmn8wFgAAAID/gh+VcrKyshIQ+DcVikpPT1dTU+voKAAAAKADuLm5XblypbWzlpaWLi4u/2xE38LCwqKjQwAAgH83XV3djg7h3wETxacflXJSUVFxdHT8QYMDAAAAtCMvLy8DA4PWzgoLC+NfNQAA8CsYPXp0R4fw74CJ4tO/aSESAAAAAAAAAAD8KyDlBAAAAAAAAAAA7QwpJwAAAAAAAAAAaGffW8spMjKSzWa3UzAdKSMjo0ePHh0dBQAAAHSA+vr6+/fvt3HWx8fnn42oPUVFRXV0CAAA8O8QHR2NKkX8wETx6XtTTsHBwcHBwe0UDAAAAEDHGDduXBtn16xZ8w/GAgAA0DFiYmKQSeEHJopP355ysrKyEhD47+zLu3//vqGhYUdHAQAAAB3Azc3typUrrZ21tLR0cXH5ZyNqfxYWFh0dAgAAAPxavj3lpKKi8l96YXBDQ8N/6esAAAAA/7y8vAwMDFo7KywsjH8kAAAAAHyt/84yJQAAAAAAAAAA+Ekg5fSZrq5uR4cAAAAAAAAA0GHwXMwnTBSfkHL6DKW/AAAAAAAA4FeG52I+YaL4hJQTAAAAAAAAAAC0M6ScAAAAAAAAAACgnSHlBAAAAAAAAAAA7Qwpp8+io6M7OgQAAAAAAACADoPnYj5hoviElNNnMTExHR0CAAAAAAAAQIfBczGfMFF8QsoJAAAAAAAAAADaGVJOAAAAAAAAAADQzgQ7OgDoeH///XdRURFFUUwm09nZ+d69e48ePSKnRo0aZWJi0vySuro6ZWXlwsLCLw6enp6en5+vo6PT4tni4uLY2FhTU9MvjvP+/fvq6uqhQ4fy8YU6kq2t7datW3v16kU+mpub79q1S0tL63vGrK2tffv27bBhwxgMRjuFCS2rqqqKiIiYOnVqi2fj4+PZbHYblw8aNIj+jWJjY1VUVLp37/5jIgUAAAAAAPjZIeX0ma6u7rdd+OLFi6ioqLS0tJqaGjU1tQULFqipqfH0OXny5KdPnyiKWrNmjZiYGM/Zs2fPfvjwwcHBQVJSkrScOHFCS0tr1KhR/Idx69at0NBQFos1YsSIhQsXCgsLk/b58+cvWLDA2Ni4jWvV1dVlZWUpihIQEKAoKjw8vLCwcNy4cQ8ePAgNDaVTTn5+fvX19eS4oaGhqKjo4MGD9CDCwsJ2dnbNB09OTnZ2do6Pj2/x1h8/fnR0dExJSfniFzx16lRxcfHRo0db68Bms69duxYZGVlVVaWhoWFhYdG/f/8vDtucmZnZsmXLpk+fztNuYWFhY2Mza9asNq599OjRy5cvMzMz9+7dS1oeP37s4eHRpUsXiqLmzJmjr6/P54/CLT8/X1dXl57879TY2FhYWJiXl1dUVFRcXFxaWjp8+HBtbW3+R+BnKrgVFhaOHDny1atX0tLS3xo11cZPk5ubKyEhIS4u/lWjtfgtnj596unpSVJOZWVljY2N5D8NwtPTk8VitTHmhQsXhISEyPGyZcv279/ftWtXf3//jx8/mpubf9V/0QAAAAAA/7xvfi7+1WCi+ISU02ejR4/+tgsNDAyqq6vpj+7u7mFhYQYGBnTL7du3Fy9eTI6XLl3aPOV0+vTpO3fu1NbWenh4kJZDhw7Z2Njw/4C6Z88ed3f333//XUpKat++fdeuXbt58yY59ejRI1dXV4qiysvLbWxsunbtKiQk1NDQUFZW5ubmNmLEiJMnT544cYIeqrq6urCwcMqUKdOnT29sbHz9+nVBQQGbzVZQUFi/fr29vb2g4Oe/GVdXV7I2iqIoFot15MgROuX07t07aWnprl27MpnMMWPGZGdn37p1KyUl5enTp3v27FFUVKRvV1hYSE9IQkLCmzdvxo8fLy8vT3fIz88XEBDgcDhv375VVFT09vYuLS11d3fnmYHKysopU6YkJSXZ2NgMGjQoPT193Lhxx44da56e+KKcnJyqqqrm7dra2kpKSm1fu3379s2bN2tqapL7cjicwMDA+fPnk5UvdC7yiz8Kz7CioqKdO3f+2i/CbfXq1UlJSXl5ebm5uU1NTYqKih8+fBAWFtbX1+/evXvPnj2/ajR+poJbU1NTRkZGU1PT1wf+/2ntpzE3N7e3t1+4cOFXjZabm1tZWUmOjx49euTIEUlJyfz8/IKCgp49e1ZUVEhISKxatWrdunX0JWfOnLlw4UJrA+rp6dH5JoqisrKyVFRUDAwMRo0apaysPGPGjIMHD06bNu2rggQAAAAA+Cd983PxrwYTxSeknL6Xvr7+ypUrdXV109PTzczMCgsLvby86JRTWVmZnZ1d165dS0pK2hhEV1d3//79jo6O3NkWWn19/du3bxkMhpaWFvczLe306dObNm3asGEDRVE6OjojR44sKCjo1q0bi8UqKSnR0NCgKKpz584rVqyoqKhoaGhgMpni4uKkfc6cOZaWlvRQwsLCbm5umzdvJouempqaoqOjnz17RtJhW7duFRERaR5AeXn5kSNH6I9z5szJzc2trq5mMBidO3dmMpkrV66cPn26mZkZvZJLS0srJydHWFi4c+fOmZmZjo6OFRUVKioqy5cvz8rKkpKSIt3c3d0vXrzIZDJzc3ONjY3FxMRa3KO3bt267Ozs+Ph4egJdXV2zs7PbnsAvTmx9fX1BQYGcnJyIiAh3urCpqSkuLq6+vn7AgAH04hp/f/+wsLAbN24ICwv36NHj0qVL165dY7PZ58+fpyhqxIgRZL0YPz8KDwEBgdra2qVLl1ZXV5eWlsrKygYEBDTv1gZtbW1jY2MNDQ1VVVUxMbG1a9dqaWkdPny4a9euXzUOwT0VBQUF4uLiDQ0NcXFxampqqqqqdLeysrLXr1/36NFDVFSU+/Lms1dbW1tSUkKnsVgsVlFRkaKiIll2x6O8vJz7XiUlJQ0NDaWlpdnZ2SIiInJycnRUdXV1b9680dTUJCO/e/eurKxs6NChzf+G586dO3HixPz8/BkzZjx8+FBdXZ0nZqKmpmbFihVeXl7NT/n7+wsKCvbo0YMOUkhIaPXq1Tt37jQ0NKQoasiQIQ4ODlOnTsXuSAAAAAAA+EUg5fS9bt++TQ5kZWUNDQ0vXryYn59Pn3VyciouLj506BC90KlFRkZGYmJiO3bs+Ouvv3hOPX/+3MrKSlpaurGxkcViXb16deDAgTx9ZGRk6PUaFRUV9KKYjx8/ampqkkdcISGhFivUiIiIzJs3Ly8vj9RyGjx4cO/evUniQ0dHZ9++fVFRUcePH6coau/evU+ePGlx3dCxY8forWQURb18+ZL7bFJSkoWFxd69e7kzCPfu3ZOXlw8ICDh58qSZmdmePXsmTZpE1obExMTQ1Z18fX19fX3z8vL69et3+/ZtBoNx+/bt8+fPs1gsCQmJPn369O/fv7q6+vTp00eOHOFO2ElJSZG8VWsT+MWJLS4unjp1ap8+fY4dO0aW0ixdunTp0qXJycnm5uZMJlNWVjY5OfnMmTOTJk169eqVg4ODkJAQk8lcs2bN2LFjX7x4MWDAALIgKyoq6vr166tWreLzR+EhICDAZDKNjY1FRUUlJSUVFBRa7Pb27dv4+PjExMROnTpNnjx58ODB9Kk5c+bQx5cvX37+/HlERAS9YO1r0VNBUdTEiRO1tbUjIiJkZWXj4uL27NlDvmZUVNS0adM0NTWrqqpIzoVocfbq6ur09PScnJxWr15NUdTMmTMFBQWvXLnS/NYPHjxwdXXlvpe3t3dqauqBAwcCAwMHDhx48uRJEtWwYcMePHjQtWvXuLi48+fPh4SEvHjxory8XFJSMiYmhmfVmLi4uLi4uK+vr5OTU1VV1adPnzQ1NcnquWPHjllYWNCpQFFRURsbm+aB0eXPiPz8/NLSUi0tLfq7jx8/vri4OD09XV1d/dumHQAAAAAA4N8FKad2U1BQ8ODBA4qi6EVD169fP3PmzJ9//tmvX78vXu7l5TVmzJh169ZxP5E2NTUtWLDAxsZm165dFEWtWLFi4cKFz58/51ko8ddffy1evDgrK0tSUjIyMvLUqVNk8UhBQQE/1YudnZ1JhRoGg/Hx40c9PT16X96OHTtUVVVJLmbRokUURZWWlpLABAUFORwOPzPTr1+/QYMGnTp1ijvvRgILDg7+8OHD7du36bpL9fX1MjIyPCPcu3dPT09PQECAzWafOHFCUlJSVFS0rKxszJgx/fv3T0xMrK+vb74frY0JZLPZbU9sWlqaqanprFmztm/fzj0gh8NZuHChjY0NaQ8JCVm4cGFaWtr+/fv37NmzadMmUiyJFJn29/e/f/8+2T9I/6x8/ijcSG6otdpJd+7cuX79ekhIiLS09IQJE3r16lVYWDhp0qSdO3fa2to277979+5du3Z9c76puWfPnr169UpCQuLy5cuLFi1asWIFRVG//fabs7Pz1q1bORwOnfBqbfakpKTOnz9vZGQ0ZsyYhw8fxsfHv3r1is97eXh43Llzp/nGuvj4+Li4OJLJnTNnjoeHx4kTJ+rq6gYMGHD+/Hnyx8zt7t27Bw4cmDBhQk5OTkhIiJOTU3Z2dkBAgImJibm5OelTX19fXl4+b9488jErK6u8vHzAgAHkI3cqsLS0tL6+3t7enm5hMBjKysqZmZlIOQEAAAAAwC8CKafPoqOjv2c3Zm5urpmZWX5+vrm5Ock7lJaWLl++fPTo0WvXro2Njf3iCCNGjDA3N9+2bZu/vz/dmJqampSUFBUVRT7+/vvvPXv2zM7OVlFR4b42KyurqKiIyWQymcza2tr379+T9sLCwtZWxHCLiooiiSQBAQFTU9OtW7dKSEiQC58+fWpsbOzt7U16vnjxws3NLSQkpO0BORxOXFzckCFDyFP6zZs3LSwsnJycjI2NuSM/ceJEcHDw3r17uet8f/r0qXlG5urVq5MnTyYRXrp0iedsbW0tWdbUPJLWJrCmpqaNiX327NmGDRvc3NzIQh5u6enpT5482bVr1+vXrymKUlVVZbFY8fHxBw4c6NKlC/npafb29iS1cffu3TNnzpBGPn8UbqKioiwWi81mt7jRLCIiolu3bvfv3+felGdsbGxlZdU85dTQ0PDmzZv23Xi8aNEiCQkJspCnsrKS1Eh69+4dWbLEYDCcnJzOnTvXxuzp6Ohoa2vv2LHDwsKirKwsIiKixV+zxXu1VlVqwYIFZPff2LFjXV1dV65cSdb0jRo1Kjk5mafzy5cv586dGxgYOGvWrNra2qKiIg8Pj/Xr1ycmJnKXPC8sLFRSUqIXNu7Zs6egoGD37t3N797Y2KioqKisrMzdWFRU9J0F1AEAAAAAfqjvfC7+dWCi+ISU02cxMTHf/BeTlJRkamqakZExe/bs06dPk/Uj586dy83NHT9+/Pbt2+miQnv27LG0tGztRh4eHoMGDVq/fj3dkpeXJygoSMrTUBRFCm/n5uZyJ24aGxvnzp27a9cuUr171apVvXv3NjMzGzZsWHV1tbCwsIODg6+v7/Xr1xUVFYcPH978vkwms1OnTiSho6enN2fOnCdPnvj5+dXV1fXp04csWiEiIiK4a9zQO9EUFRXv3LlDt4eFhbm4uMTExFAUVVdX9/Dhw7y8PE1NzeTkZDry9+/fb9u2zcbGhqewTl5eHk9Bq9ra2tDQUB8fH4qiMjIyFBQUeC4h05Kens6TiWtjAmtra9uY2KtXr0pKSlpZWTWfq6ysLAEBAU9PT7pl1KhRbDabvJOOx/Hjx+/du0fCoNNMfP4oZFfX+fPnk5OT2Ww2h8N5//593759m3cjC7V49OrVq7i4uLGxkWc1E1l+VVpa2mLVsG9DF4Qif0W1tbX5+flkqxppp3OIrc0eOZ45c+bGjRu1tbXbeH1e83u11pNO7oiIiIiKitJ/MyIiIs3fOpeRkeHt7T1r1qynT5/a2dkNHDhQT0+Pu3A4UVBQkJeXN27cOPIxLS2NyWQ+e/aM7nDx4kXyhruuXbvyLEUsKSnJzc3t06dPawEDAAAAAHS473ku/qVgoviElNP3evjw4bRp00pLS52dnXfv3k0/Z5L3c/GUefb29lZQUGjtT7NPnz7z58/fsmUL3aKsrNzY2JiTk0NnVUgj91VlZWWlpaWDBg0iHzU1NTt37vzx48dhw4Z16dIlOjqa1NsOCgpasGBBi/f966+/9uzZQ1GUg4PDH3/8sWjRooMHD169evXWrVukHA/d8/79+4mJiTU1NeQBnuwaI7kqnjmhizFJSEhwl3kiampqrK2tvby84uLiuHfnFRcXi4mJCQsLk+QIGfbmzZu9e/cm33r69Olnz57lybz06tVLU1MzMDBQX1+f50atTWBtbW0bE+vu7h4ZGWlkZBQWFkYyCLQePXqw2ey///6bn1e2TZgwgezJevLkyZMnT0gjnz9KSUmJtra2oaGhjo4Oh8MRFRXV09MbO3bshg0bWiygziMgIEBXV7f57jkRERFtbe2zZ8+SJUjcCgoKfvvtNx8fH+4S4N9GSUmpqqqqpKSEZIgyMjJIexuz19TUNHfuXFK9+9ChQ2RREp/IOw2/J2ALCwuSibOxsbl+/Xpubu7Bgwebd0tNTZ0xYwZJmTU2Nuro6NTX1585c4beK0fnufr06fPu3Tvua11dXadMmdJi9X0AAAAAAID/pBb26cBXmTx5cmlpqYiISGRk5MiRI0eMGDFhwgSSHAn7nwMHDpDOFy5cmDlzZhujubq6hoWF0TvjNDQ0hg8fvn37dg6H09TU5Orqqq+vT7Ikp0+fJqkcWVlZdXX1v//+myS5/P396+rqhg4dSh6A4+LiSMFvGRmZo0ePxsTEpKSkREdHX7p06e7du+QugoKCVlZWVlZWZCOSkJBQUFDQ7Nmzo6OjSSqKyMvLe/bsmaGh4Zo1a+rr68mYBM92oW7dusXGxraRBaitrTUwMJg/f35TU1NjYyPdXlNT0/j/2Lv3uJjSxw/gZ2a60nWlKVFJ5JJriqFIJCFUJPcIS1Tu110VoQi1lkJqUwnRuguhXBoiuZQ2pQ2l+1XTbWrm98fje3Z+3Qxrxe7n/fr+ceY5zznnOU+z353z2ed5Tn19VlZWSEgIHb0dOXJkxowZZPv9+/cFBQVNT+jj4xMUFOTt7V1VVUWq7dmz5+TJky11YCsdSyKMoKAgDodjampKFlanaWlpmZmZrVy5ksfjkSmEt27dIj3fyJgxY2RlZWNiYmJiYiorK+m/u5h/lPj4eE1NzcDAwEWLFs2aNUsgENy9e9fY2NjS0nLLli30yKCm0tLS1qxZ4+Xl1WxoQkZFbdmyZdeuXRUVFaLlKioqJA+lv36fTVdXd9CgQdu2bSMzK728vEh5K73n7u5eXFwcGBgYERGxbt26p0+fkkPo73krOnXqlJyc3EqfiCkhIUFTU1NfX79///6iyS/t4sWLEydO1NDQ0NDQOH78eP/+/f38/DZu3CgnJ0cKWSwWqclkMulBXlVVVW5ubsePH/f39/+bLQQAAAAAAPiOIHISV1lZWXh4uOjb6AgSvtTW1ib+D1mnpnPnzmP+x9DQkFQ2MTFpfQhJ586dly1bRr9+jsFghIaGcrlcNTU1NpudkZFBXshFRhJdvnyZbB8/fjw2NlZVVVVTU9PZ2TkgIIAs69O7d29yUTJrr0uXLj/++OOoUaPmzJnj5eVFr9BcV1fn4eHh4eFRVlZWU1MTERFhbW1tY2PDZDJnzZpFXj8nFAqdnZ0dHR2PHDmSn59P5oJxudyXL19mZ2fn5ORkZ2fTzZ43b15JScmAAQPWrl3r7e29detWV1dX0Ql6HTp0IDGcUCjk8/l0eZcuXYYMGdKtW7cjR46Q4T9PnjyJjY2lF2zevHnzpEmTBg0aZGJi0qNHD5LuURQ1efLkU6dOHT16VE5OTl1dXUVFJTY21tDQsKUObKVj6Z4/ePDguHHjRowYQc+LJMLCwqqrq9XU1Hr27PnDDz+sWrWqadhx+vTp+/fvS4h4+fIleamZmH8UAwODlJSUBQsW+Pn5zZw5k81m6+rqrlq16t69e3l5eU0XdcrPz+dwOJ07dx4xYgSLxUpISCAXamro0KHR0dEXLlxQV1c3MjJ68OABKWcymQcPHrS1tTU3N3/79m0r31JxBAYGRkZGdunSRVtbm/7+t9R7N27c8PPzO3XqlKys7PDhwzdt2jR9+vTKyspG3/OWrFu37vLly2Qg2N9pc//+/f/4448ff/zx+PHjDx8+JCtABQUFkb1PnjxJTEwcP358RkbGggULTpw4ERoaOmfOnLFjxw4ePDg4OLi8vLzRCa9du+bk5NS9e/fExMSkpKRPXcMLAAAAAADgu8ZoZSiKr6/vypUr/fz8XFxcvm6r2kArq38lJCQcO3YsJiYmODiYw+F89aZRZJkhBoPRyiOrUCh89+5dTU2NpqampKQkXR4SEjJ37txGy8o0wuFwfvrpJ5KzBAQESEhIrFq1ytjYuK6uzt/f39/ff/fu3TIyMtu3b7927RqZ9XblypXz588/e/asvLy8traWnCc8PJxehUcoFMbFxT1+/LiwsFBaWlpZWblfv370Iji0ixcvysnJ0S+SJ2pra+n5RyUlJQkJCePGjaP3VlVVpaen83i8H374gc1mNxpglZOTU1lZqampKbrmVCsd+NGObUllZWV2dnajBnTs2DEvL2/FihX19fVN36BnYGBAllQX549CUVR2dvapU6fevHmjoqLi4ODQaEJlUw8ePNDW1hZ/kab09PTk5GRzc3N6PA75w+3YscPJyenvL3TN5/MzMjI6deqkqKjYaFezvfctyMnJiYqKev36dUNDg4yMjIqKiomJCflWR0dHl5WV3b17l8vlzps3b+nSpfQ/aElJSXv27Ll+/XpERISZmRl9tps3byYmJk6YMKGl+A8Avh3q6uq5ubmftxcAAOBfA6tiiwkd1VSzCRIipxaVlZVFRkaGhoa+evWKwWDs3r2bnt7139TQ0EDPG4JmkS6qr69nMpnNvl0OvnctvTeQpHUfjREB4JuFyAkAAADg72g2QcLy4c0gw5qio6PZbHZOTg5FUcibyIvt2roJ3zrSRU0X7YZ/jVaSRORNAAAAAAAAovBs/Bd6WFNFRYWEhASPx8vMzGQymT4+PsibAAAAAAAAAADEh8jpg1u3bi1ZsqSiokJaWppenIjMo1m1atWqVavatHUAAAAAAAAAAN8TRE4fSEtLP3jwIDIyMjAwsLy8vLq6mryKTkJC4ujRo2PHjm3rBgIAAMA/RV1dva2bAAAA0PawKraY0FFiwgrHH3C5XCUlpUWLFj148ODYsWOWlpYyMjJKSkr19fWOjo7Xrl1r6wYCAAAAAAAA/IO4XG5bN+H7gI4SEyKnZhgZGQUEBCQlJa1atUpTU7OhoWH+/PlInQAAAAAAAAAAxITIqUX0oKezZ89aWVktX74cQSYAAAAAAAAAgDiwltPHGRkZGRkZlZWVXbp0SUdHh81mt3WLAAAAAAAAAAC+aYicPuBwOK1XUFJSmjVr1tdqDgAAAAAAAMBX9dHnYiDQUWLCxLoPsNo8AAAAAAAA/JfhuVhM6CgxIXICAAAAAAAAAIAvDJETAAAAAAAAAAB8YYicAAAAAAAAAADgC0Pk9EF8fHxbNwEAAAAAAACgzeC5WEzoKDEhcvqAy+W2dRMAAAAAAAAA2gyei8WEjhITIicAAAAAAAAAAPjCJNq6AfCP4/F4LBZLRkamrRvy/2RlZW3fvt3Dw6O6upqUdOvWjWy4uLhs2bJFRUWlTRv471RdXf3ixYtBgwYxGIy2bstX9ebNGxUVlXbt2hUVFYWGhq5YsaKoqOjUqVPNVp48eXLnzp0piiopKbl69eqtW7e8vb2VlZVzc3Otra3Pnz+vqqr61e8AAAAAAADgO4PI6eMSExPj4uIyMzOrqqq0tbXnzp2rra1Ndl24cOHp06eilceMGTN06NBGZ6ivr3/79q2srGyj53yhUCglJfXDDz+IFtrb28vIyIjWrK+vt7W1nTJlCl3yxx9/CIXCXr16idP+OXPm9O3b18PD41NuuhniXzQvL8/Q0DAhIUFdXb2hoSEtLe3x48cFBQWrVq2i6xw6dKhr166zZs2Sk5OTkZG5cuVKeXn51q1bPTw8Hj58WFtb2/S0tbW1+fn5RUVFxcXFZWVlAwYM6N69O9klEAjOnTt369atyspKHR0da2vrPn36fMY9jh8/fvHixaJdTVhbW9vb20+fPl2ck5SUlDx58kRRUbFPnz6Nkr5ff/116NChgwcPpkt8JF1vAAAAIABJREFUfX1NTU0HDBhAUVRERMSrV68oimrfvr2ent64ceOYzA/jECMiIlRUVMzNzRtda86cOXPnzm1a3pL8/HwOh1NXVydm/dbV19cXFhbm5eWRP0ppaamBgYGRkdHfP3NGRkZRUVHTf5TE4e3t3b59eycnJ9J7L1++fPjwYWVlZVpa2t69e5WVlR89erR48eI9e/bo6upSFHXgwAEzM7PMzEwWizVu3DiKomRlZePj452cnHg8HoPB2L9/f/v27cvKymxtbVNTUydPnkxRlLm5+datW//+nQIAAAAAAPxbIXL6gMPhtLRr5MiRPB6P/ujp6Xn9+vWRI0dSFHXmzJmQkBDRyjIyMk2fk/Pz8/v06SMlJdUocmpoaGhoaHj79q1o6jRu3DgJCQnRmgKBQEdHR/TAmJiYTZs2+fv7z5o166O3pqCgIC8v39Le4uLiZcuWycrKNt1VW1v7888/0xmT+BdVUFDIzs4maUtDQ8Ps2bNPnDgxbdo0Ozs7MniktrY2JCQkMTHx+vXrgYGBbDabhEfHjh0TjcbWrl2bnZ2dl5eXm5tbVFQkIyNTUFAgKSk5cOBANpvdoUMHctT79+8nTpyYmppqb2/fr1+/rKysUaNGHT58uGly9FHv3r2rrKxsWm5kZKShofHRwx89erRkyZLi4uLCwkJ9ff309PQFCxZs3bqV7l4fH581a9aIRk5eXl5ycnIkcgoJCcnLyzM2NubxeDt37uzZs+fNmzclJCTIrp49ezaNlu7evevu7k5RVHl5ub29/Q8//CApKcnn88vKyjw8PEQvRMjKyrZr1+5Tu0XUihUrUlNTyR+loaGhU6dOr169kpKSMjExUVdXp4eq/R3Pnj3z8/PT09NLTk5euHDhpx4+evToRYsWhYWFhYaGdu/eXVtb287O7uLFi2fPni0uLu7QoUNISIipqemrV6+2bdvWuXPn9PR0gUBQUlLCYDCys7Nzc3Pv3r07dOjQpKSk27dve3l5WVhYxMTEzJ8/X19fPz8/v6amxszMzNTU9O/fKQAAAADAN6WV52IQhY4SEyKnD4YNG9bSLhMTEycnJw6Hk5WVNX78+MLCwp07d5LIiVi3bh39hdPX1296Bg0NjaqqqqblZ86c2bBhQ6NRTg4ODh9t7fLly7t3725vb5+WltZoqEVGRgYZu0FjMBitzKKSlpY2MTEh8VB5efnq1asDAwPJrrq6OkVFxc+4KIvFoiiKjDGRkpLavn37xYsXr169ymazSQVfX1+hUKiurk5R1IwZM6Slpd+9e9e0bWw2u3///l27dtXS0lJXV1+3bt3r168PHDjAZrOzs7PJ4RRFrV69Ojs7+/nz5/T53d3ds7Oz6bt48eIFg8Ho3bu3pKQkffKWykUrFBQUdOzYUVpaeuHChe3btyflDQ0NT58+raur09fXl5OTo+uHhoZu2rQpJCTE2NhYUVHxwoUL8vLyy5Yts7a2jo6Obqn/GzE1NfX19SVjc/T09OLi4kaPHt1S5ZqampKSEhJHtmvXbunSpRUVFXw+n8ViycnJNYopCSaTWV1dvXDhQh6PV1paqqKiEhYWJmbbCCMjI3Nzcx0dHU1Nzfbt269atap3797+/v6NvsafRCgUOjk5nTlz5tChQ9bW1unp6ZMmTTI0NPTz8/uMsw0ePDghIcHDw6O0tJR8A/ft21dQUHDlyhVSQUJCIi4ujsViNTQ0TJ8+va6uztzcPCMjg8ViGRgYkP4vKipKTU198uRJSUlJXFxcdHT0yZMnjx8/Pm/ePAaDYWhoaGZm9tn3CwAAAADwbWrluRhEoaPEhMjp4+gnVRUVFVNT08jIyPz8fNEKkpKSNTU1mpqahoaGzYYXLbl+/bqlpSX98e3btxs3bmw0q448kFdVVW3dulU01rGwsLh3756Li0tZWZmSkhIpTEhImD9/fkpKSqMLXbt2jcPhcDicptmTnJzcsmXLyHZ+fv7q1asdHR1bavAnXfTevXtkapilpaXobf7xxx9eXl70jDMyyqlfv35NL7dmzRp6Ozw8PCkp6dq1a0KhcMeOHR06dKitrXVxceHxeCEhIQEBAXTeRFGUkpISad6jR49sbW2VlZXr6+tramp+//33vn37tlJOKy4unjRpkp6e3uHDhymKsrKyWrhw4cKFC9PS0qysrFgsloqKSlpa2rFjx8hUrPT09PXr13O5XC0trcTERDU1tY4dO5K7MzIyOnHihL29fUu92iwdHR0Wi1VQUNBKnT///FNXV5f8TSUlJSdNmvTR0zKZTBaLZW5uLisrq6ioqKam1my1Fy9ePH/+PCUlRUZGZsKECf3796d3zZw5k94+c+bMo0eP6KFYn83d3T0+Pt7T05OMaZo0aZKnp2dsbOy6des+6Tzbtm0rLy93c3OTl5f39PSky0eNGsXlci9dujRhwgRSQlLRn3/+ubCw8M2bN69evSLfwJqamp9//plEfgEBAX/88UdeXl5AQICLiwuHw5GTk5s8efK4ceMOHjz4d+4XAAAAAADgvwCR0ycoKCi4ffs2RVE2Njai5du3bycb3bt3P336dLPpSVMVFRVnzpw5ffo0XSInJ2dubs5isRoFQyUlJStWrPDy8mp0ht69e8fExNAfy8rKZsyYsW3btqbXys/Pnzx5crt27WbNmrVw4cJmx7+ISfyLzp8/n8Vi2dnZzZ8/XzSz8Pb2dnd3p2/n5s2bysrKzY4CE7V9+/aQkBASbeTk5HA4nPPnzwuFwpSUlLq6uqYzyMhwpLlz59rb23t7e1MUtXTpUgcHh0ePHgkEgmbL6W7PzMy0tLScPn16o8FcQqHQwcHB3t6elJ8/f97BwSEzM7Ndu3ZHjhxxcnLS0tKiKOrhw4eGhobkEAaD4eDgcP36dTEjp9ra2rKyMh6Pt3//fhkZmREjRrRSuaCggB7qJSbSgS0tSnX16tULFy6cP39eWVl5zJgx3bt3LywsHDdunJeX17x585rW37Vrl7e399/Mm06cOOHv7//o0SNNTc1evXpNmjQpLCys0dJjAQEBKSkpzV5IIBDo6+svWrSIrGy1atWqnj17hoaGio5CysvLmzp1KgmwoqKi9u3bR1GUo6PjyZMnMzMzeTweyddSUlI0NTXl5eUVFBSMjY2NjY1NTU35fH5wcPCtW7cmTJhAvnjZ2dn/tcXXAQAAAAAAPgMiJ3Hl5uaOHz8+Pz/fyspq48aNpFBPT8/Nza1Xr155eXmenp7p6elz5sxptKB4S3bv3t23b1/RCXrKysrNPtjv379/9OjRmpqarZwtLy/PysrKxMREdBAKbfbs2a6urtHR0f7+/j169LCzszt+/Lg4jWxd6xdNTU19/PhxaGiokZGRgYHBrl27jI2NKYpyd3dns9l05JSbm8vj8err61u5UGlp6bt37+gcx9PTs7KykgQH5IV39JArURkZGampqXFxceTj2rVru3Xrlp2dXVVV1Wx5ly5dSGC0fv16Dw+PpqsIZWVl3b9/39vb+8mTJxRFaWpq1tTUPH/+fMiQIffv39+5cyepduPGDRMTE/ooDQ2NyMhIMbs0ICAgICCATAe7fPly6wtIFRYWtjRMqSWysrI1NTUCgYBemFzUzZs3VVVVY2NjRUNJc3NzW1vbpt9MPp//7NmzvzmgNC4uztHR8fz58+TrbWJiEhYWZm9vf/bsWdEZhQ0NDfX19UKhsGnWQxZEI9va2tpRUVGnT58W/T5UVVVNmzZt/Pjxrq6uFEWZmZn16dNn5syZQ4YMKS4u3rRpk6OjI8kKybCyPXv29O7dm6Kox48fv337ls/n29raurm5ubm5VVVVWVhYaGhoGBoaCgQCHx+fUaNG/Z3bBwAAAAAA+BdD5PRBfHx8Kw/PqamplpaWr1+/njFjBj3WhqIoOnsiiyItXbr02bNnpaWlysrKrV/u2rVrvr6+osOFWkLCrDNnzrRS5/nz5xMnThw6dKi/v3+zFYRCoaSkpJWVlZWVVXJyckJCwkev+1EfvSiLxRozZsyYMWO8vLx++eUX+iV0Wlpaoi+kW7x4MZvN/vXXX1u5Vt3/SElJkWyO7uFOnTqRMIgERqLy8vIkJCTIBDe6Zm5ubnV1dbPl5Ay///67oqKira1t02a8ffuWyWTu2LGDLhk6dKhAICCjk0hJSUlJdHT0/v376Tqpqan0jEgpKalGb4urra0lN0W4urr6+voWFhY6OTmtX7/+/v37rYwh4vF4UlJSzs7O+/fvv3DhQqdOnQwMDJqt+f79+5MnT6alpQkEAqFQ+PLly549ezatRoZ9NdK9e/fi4uL6+vpGLSE3XlpaKjql8ZPk5eVNnDjR3d1dNF2aMGHCL7/8Ym1tHRMTQ7/8jp77KY6pU6fS26mpqdOmTdPU1KS/pWTSZbt27fz8/IqKiu7fv0+nb8HBwefPn1+6dOm6devMzc1XrFixatWqixcvmpmZlZaW3rp168CBAw8fPtTT0/vjjz+sra2HDBnyeTcOAAAAAPBtav25GGjoKDE1M9Lhv4nL5ba0686dO8OHD3/9+vWaNWvCw8NFV2tKS0ujt0tKSsiGUChs/VqRkZHW1taHDx/+6CPrmzdvJk2aNG/ePDI+qKmqqqq9e/caGxvPnz//xIkTzb54rlGT9PX1FyxY0Pp1WyfmRWnq6uo7d+5sdhnsjh07WlpaGhoa8vn8Vs7AZrM7d+7c7CLc3bt319XVDQ8Pb7qrc+fO9fX19MLkWVlZpLClcvLR09NzyJAhZmZmRUVFjU6opaUlEAiOHj0aLYKsHD9o0CAylMnNzW3KlCn04KOKigp/f3+y3hMZhpOZmUmfsLS0tKysrGvXrk27JTAwMCsrKygoqJVuUVBQiI+PJxnW8ePHW1r4qaSkZODAgffv3+/Ro4eenp6srKyxsbGNjc2DBw9aOTktLCyMw+E0Tb6kpaWNjIwiIiKaHlJQUGBjY/PmzZvWz6ymphYVFSW6Yhcxf/78VatWWVpaNl0g7JMcO3ZsyJAhNjY2Fy5caNp+V1fX06dP79q1y8vLKywsLCwszMrKSk5O7sCBAxYWFgcOHNDR0SFvA1i9evWDBw94PN6iRYuWL1+elZU1Z86cDRs2/M13/wEAAAAAfGtaeS4GUegoMWGU08dNmDDh/fv30tLSt27dInO7lJSUyACl3r17jx49euDAgUVFReTNX2PHjm3l1V0pKSleXl5RUVFhYWHW1tatXJTP558+fdrFxWXlypWiY6mI2tpaLpd77dq1oKAgNTW1kydP0qFGU0KhsJUUbNGiRXw+n8xXIpPU5s+fTx8oKSl55MiRz7iomNatW3f16tUxY8Y8fvyYxWI9fPiwpZrbt2+fM2dOYGCgjY0NWfuZ5uPjM23atK5duzo7O7dr1+79+/eHDx/u3LmznZ2dgYHB1q1b/f39BQKBu7u7iYlJp06dhEJhs+XkbEwmMygoaNmyZaampjExMaIz17S0tMzMzFauXBkcHNy+fXuhUBgbGztixAgWi7V27VojI6MrV65UV1fT/+/z8uXLOXPmDBgwgB53Y2dnt3bt2kWLFvXv37++vn7z5s3a2tr0hEFRioqKq1ev3r59u4ODAxkGVVNTI5qCkaFeT58+JRP6OnTocOjQISUlJRUVlcLCwnfv3ikoKIwdO5YE8JqamuRFhDwez8XF5e7du5cvX7a0tFy+fLm7u3uzk+xIonrkyJHw8PAbN240W8Hb23vs2LF1dXVLlixRUFCgy1VUVNTU1IYNG3bz5s0ePXq09Dcls/aaLXd3d09PT7ewsEhLS6PfFSimysrK06dP79u3r7i4+OzZs01fLVdcXPzmzZvY2NhevXrp6OhkZ2draGiQfwRcXFwsLCx69uw5fPjw2bNnP3v2jByyZcsWsrF3797evXtv3bp18eLFn9QqAAAAAACA/xpETh9HRpHU1tYmJiaSkg4dOpANCwuLmzdvXr9+nSzMPH/+fB8fn5bO4+zsfOjQoalTpyYnJzcd2EITCAQrV64MCwvr0qVLeHg4SQ0atad3797FxcVkLIaNjU3rixnX1NTU1NS0tHfgwIECgYA+g+giREKhkA4jPumiZJZZoxlkzTZs6dKlXl5e/fr1c3BwmDZtmoqKClmdp2nladOmURS1YcMGV1dXAwODPXv20FnG5MmTT506tW7duo0bN7LZ7JKSkrFjx/r5+TEYjNDQUHt7ezU1tYaGBm1t7ZMnT5IlvZstpzEYjIMHD65Zs2bEiBE3b96kB0CRIT+LFy9WU1PT0NDIz8/X1tZOSEhgsVg6OjpJSUl3794dM2ZMx44do6KifHx8nj9/vmbNms2bN9OHL1iw4NWrV0OGDFFSUiovL9fV1Y2MjKRf3teIs7Pz3r17g4ODf/zxR4qiDh06dOjQIXrv8+fPyZJD5E+2ffv2n3766ccffywpKZGWllZWVp42bRr58hgYGKSkpCxYsKB///43b95ks9m6urpkGNG+ffua5k35+flTpkwhyxg5ODgkJCQ0nbRIDB06NDo6mix91adPn/3795OBe0wm8+DBg5KSkubm5nfv3m3p8NYFBQWdP3/+k/Km6upqS0vLe/fu6enpubq6zp07V1paulGdnJwcCwsLZ2fnc+fOpaSkmJqa9uvXj8lkMplMgUCwfPnyrl27lpSUDBo0SPQogUDw8OHD4ODgmJiY8PDwT33/IAAAAAAAwH8Qo5XxL76+vitXrvTz83Nxcfm6rWoDe/bsWb169WccWFdXl5uby+fzNTU1RRflaer9+/c1NTX0EkKtiImJUVBQoBeyaSonJ4fNZov5prDr168rKSk1O5Tmk4h/0ffv32/ZsmXLli0trWlVW1urra0dEBDw9OlTMn7k999/79+/f2pqqouLi5SU1NOnT5vtzIaGhvj4eBKgNK2Qk5NTWVmpqanZaK5fbm4ug8FoutJ2S+UfVVlZmZ2dzWazW7rBwsLClJSUYcOGNXsX9fX1r1+/VlRUJBHb3xESEjJ37tyPvkAtOzv71KlTb968UVFRcXBwEA3RmvXgwQNtbW3xF2lKT09PTk42NzeXk5OjC4VC4Y4dO5ycnD66tNkXdPXqVV1d3W7durVU4fbt20lJSa6urgKBIDQ0lMvlPnv2rKqqiqxNLiEhISUlRS91HxcX5+XldeXKlTFjxjCZTBsbGwcHh5YiQgD4rqmrq+fm5n7eXgAAgH+Nz34u/q9BRzXVbIKEyOkDrP71lVVVVTVdCkcgEPD5/KYjUwDaCnm7X7MvywOAfxNETgAAAHguFh86qqlmEyQsH/4Bvi5fWbNLLzOZTORN8E0hEw+RNwEAAADAfwGei8WEjhITIicAAAAAAAAAAPjCsHz4X9TV1du2ARi0DwAAAAAAAAD/Doic/tK2iU+bB14AAAAAAAAAAF8KJtZ9EB8f39ZNAAAAAAAAAGgzeC4WEzpKTIicPuByuW3dBAAAAAAAAIA2g+diMaGjxITICQAAAAAAAAAAvjBETgAAAAAAAAAA8IUhcgIAAAAAAAAAgC8MkdMHHA6nrZsAAAAAAAAA0GbwXCwmdJSYEDl9MGzYsNYrlJWVhYeH5+fnf60WAQAAAAAAAHw9H30uBgIdJSZETh+XkJCwfPlyDoejo6PDZrPbujkAAAAAAAAAAN86ibZuwLerrKwsMjIyLCwsIyODyWRu2bIFY+cAAAAAAAAAAMSByKkZCQkJx44du3btmra2dlFRkVAo3Lx586JFi9q6XQAAAAAAAAAA3wdMrPsgPj6+rKzsyJEjI0eOXLZs2cuXL2tra58/f15aWrply5YlS5a0dQMBAAAAAAAA/kHx8fFt3YTvAzpKTBjl9MHx48evX79eUVFBPmZnZ5MNoVDo4eHh4eHRpq0DAAAAAAAA+GdxuVwsjC0OdJSYEDl90LVr1wcPHpw4ceLw4cPl5eVVVVWkXEpKKjQ0dMSIEW3dQAAAAAAAAACA7wYm1v1FSUlpyZIljx8/joiIsLCwkJKSkpaWrqurmzNnzu3bt9u6dQAAAAAAAAAA3w1ETs0wMjL67bffnj59umHDBnV1dT6fP3PmTKROAAAAAAAAAABiQuT0AYfDaVRCD3o6e/bsmDFjHB0duVxuG7UOAAAAAAAA4J/V9LkYmoWOEhPWcvqglaW/jIyMjIyMysrKLl26pKOjw2azv27TAAAAAAAAAP5xWBJbTOgoMSFyEpeSktKsWbPauhUAAAAAAAAAAN8BTKwDAAAAAAAAAIAvDJETAAAAAAAAAAB8YYicPoiPj2/rJgAAAAAAAAC0GTwXiwkdJSZETh/gbXQAAAAAAADwX4bnYjGho8SEyAkAAAAAAAAAAL4wRE4AAAAAAAAAAPCFIXICAAAAAAAAAIAvDJHTBxwO5587eUBAgLe3t7e394kTJ+jCNWvWhIWFiVarqalJS0sj2zwer2PHjg0NDeRjTExMYWHhP9fCZr1586aqqupTjwoJCfnpp59ar/PixYuff/6ZbE+ePJlc64YI+sZbUltb+6kN+1Q8Hq+mpuafvgoAAAAAAMA34h99Lv43QUeJSaKtG/CtGDZsWEu7EhMT4+LiMjMzq6qqtLW1586dq62tTe8VCoXnzp27desWj8fr1KnTuHHjmp6qW7duJLvp2LFjdnZ2eXk5RVFv375VUFBISUmhKEpFRYXNZmdnZ48ZM+bhw4dqamoURRUVFZHDi4uLbW1tHz582LFjx1ZuISMjo6ioaOjQoZ9x+97e3u3bt3dycmIymRRFvXz58uHDh5WVlWlpaXv37m1UuaSk5MmTJ4qKin369JGRkWm0t6amhsfjURS1d+/e69evN9rr5+fHZrMTExPv37//9OlTiqLu3buXkpISHR196tSpfv36URR1/PjxgoKC9u3bt9TaU6dObdiw4fnz563UIX+aK1eujB8/ni75448/hEJhr169xOmTOXPm9O3b18PDQ5zKtbW1+fn5RUVFxcXFZWVlAwYM6N69O0VRERERr169oiiqffv2enp648aNIz38qXJzc+Xl5eXk5EQLnz17dv78+dmzZ4t+IekrysnJ9enTx9zcnC5XUVGhPwIAAAAAADTSynMxiEJHiQmR08eNHDmSZCiEp6fn9evXR44cSVFUdXX1pEmTYmJiKIpiMBhCoTAhISE6Olr08ODg4KCgIPqjgYFBSkoKn8+Pi4szMTG5c+cORVH29vaOjo66urpLlixZu3ZtaGio6Bn27Nkze/bsHj16tNLIZ8+e+fn56enpJScnL1y48FPvcfTo0YsWLQoLCwsNDe3evbu2tradnd3FixfPnj1bXFzcoUMHUu3Ro0dLliwpLi4uLCzU19dPT09fsGDB1q1bZWVlSaATEhKSlJRUXFy8YcOGCRMmjBw58uTJkzk5OatWraIoau7cuTU1NS9evAgMDMzIyHB3d6coqrKy0sfHR19f387ObvXq1RRFNerARoKCglxdXcPDw1vPm3755RdjY+NDhw4JhcIJEyaQwpiYmE2bNvn7+8+aNeujfaKgoCAvL9/S3rVr12ZnZ+fl5eXm5hYVFcnIyBQUFEhKSg4cOJDNZnfo0IFETiEhIXl5ecbGxjweb+fOnT179rx586aExCf/c2dlZbV8+XIHBwfRwh07dpw5c6a8vHz37t10IX3F9+/fe3h4DB8+/MKFCwwGIyQkpGfPnoicAAAAAAAA4OtA5PRxJiYmTk5OHA4nKytr/PjxhYWFO3fuJJGTh4dHTExM165dT548OWjQoHfv3r148aLR4TNnzrSxsaE/KigoMBiMbdu2aWlphYSE3Lhxo2/fvqqqqmSvs7MziSfo+qWlpZGRkQ8fPmx0WqFQ6OTkdObMmUOHDllbW6enp0+aNMnQ0NDPz+8z7nHw4MEJCQkeHh6lpaUURUlJSe3bt6+goODKlSt0ndDQ0E2bNoWEhBgbGysqKl64cEFeXn7ZsmXW1tYkJJKXl9fX19fX16+srPTw8Ni4caOiomJMTEy7du0MDAwoipKUlJSSkurXr9+uXbu2bNni5eVFUVR8fHxwcPCePXtevHhx6dIlEuQ128iKigonJ6d79+7FxMQMGTKk9Q4xMTFZunRpRESEt7c3HTktX768e/fu9vb2aWlpW7duFT08IyNDV1dXtITBYDAYjJZ6jM1m9+/fv2vXrlpaWurq6uvWrXv9+vWBAwfIaDV1dXW6pqmpqa+vLxk7pqenFxcXN3r0aLKroaHh6dOndXV1+vr6oiOY0tPTs7OzlZSU9PX1JSUlS0pK+Hx+aWlpdna2tLQ0GexWWlp69uzZbdu2+fr67ty5UzTGoq/45MmTgQMH3r1718TE5GNfAQAAAAAAAIAvCZHTx9Gxi4qKiqmpaWRkZH5+Psk4AgMDybgneXn5lJQUPT29Ll26NDpcWlra1taWTKbr27fv1KlTDx8+nJaWRiaUzZ8/PyEhgdQsLi6+e/fu1q1bY2JiSOxy7tw5Fou1c+fOuLi4oUOHstls+rTu7u7x8fGenp5kTNOkSZM8PT1jY2PXrVv3SXe3bdu28vJyNzc3eXl5T09PunzUqFFcLvfSpUskr0lPT1+/fj2Xy9XS0kpMTFRTUyPBR2BgoJGR0YkTJ+zt7TU0NMjoIWdn540bNyooKFAU9f79e3qQVG1trZSUFNl++fKlj48PiV1ISVpaGomumq6gVFtb6+/vv2PHDlVV1aSkJCUlpaY30qhDrK2tnZ2dVVVVAwICRKtZWFjcu3fPxcWlrKyMPk9CQsL8+fPJJEdR165d43A4HA6nafa0Zs0aejs8PDwpKenatWtCoXDHjh0dOnSora11cXFpdIiOjg6LxSooKKDv18rKisViqaiopKWlHTt2bNy4cQKBwM7Ojsvl9unTp7CwUFVV9erVq3v27MnIyPjll1/Cw8P79u0bHBxMph/27t17zZo1vr6+ly9fnjRpUtM+6du3L4vFysnJaboLAAAAAAAA4B+HUAKDAAAgAElEQVSFyOmD+Pj4j87GLCgouH37NkVRZNTS69evi4uLKYrauHHjmzdvyFJNv/32m+jiQcSmTZv4fD5FUYqKiv369YuNjU1NTX38+LGDg0NgYCBZuYmcX3R9cXt7+8jISLJ969ato0eP0qN1Tpw44e/v/+jRI01NzV69ek2aNCksLKzRqkMBAQEpKSnNzuESCAT6+vqLFi0iKxatWrWqZ8+eoaGhZmZmdJ28vLypU6fSAdaRI0ecnJy0tLQoinr48KGhoSEpZzAYDg4O169ft7e3JyV37twhQdX69et37dqVlZXVv39/squmpoZe+6l3795kYt2FCxdI8GRjY0Pm3509e5ZuRnJyckREREhISI8ePaysrAoKCprNm5p2iJSUVEuz53r37k3mQhJlZWUzZszYtm1b05r5+fmTJ09u167drFmzFi5cqKOj0+wJt2/fHhISQro6JyeHw+GcP39eKBSSoKq2trasrIzH4+3fv19GRmbEiBEkr3RwcLC3tyeDrc6fP+/g4JCZmZmRkREdHV1QUNCuXTsysIuc/+rVq40m1gUHB8+dO1dCQmLmzJnBwcHNRk5BQUECgYDufwAAAAAAgFaI81wM6CjxIXL6gMvltv6Nyc3NHT9+fH5+vpWV1caNG8kiRGRXQ0NDYGDgtWvXTp06NWPGjMzMTHpcD3Hjxg2yfLiWltaAAQO2bt1aV1dnZmYWERFhampqb29PFtXu1atXREREs1cXXYInLi7O0dHx/PnzmpqaZN5fWFiYvb392bNn6RlbpFX19fV08CGqoaGBHlukra0dFRV1+vRp0Sinqqpq2rRp48ePd3V1JSX379/fuXMnfTuiE7U0NDToaOzx48e2trY8Hs/NzY2sHZ6amrp582b6tGTVJzLna/ny5RRFkTCuoqKirKzsxo0boqOcHB0dT5w4YWNjc/LkyeHDhx86dOjixYtNO0fMDmlWXl6elZWViYnJzJkzm+6dPXu2q6trdHS0v79/jx497Ozsjh8/3qhOaWnpu3fv6AzO09OzsrJy3759dIWAgAAy0kpKSury5csaGhoURWVlZd2/f9/b2/vJkycURWlqatbU1Dx//lxDQ4PP5/v5+U2dOrV79+5kpFhTz58/f/r06eXLlymKmjdvnqGhYUFBAT0987fffrt48eL79+95PN6+ffvEXC4dAAAAAAD+4z76XAwEOkpMiJzEkpqaamlp+fr16xkzZtDjWZSVlcneJUuWODo62tjYnDp1qqKi4tGjRxYWFqKHS0lJCQQCsphRVVWVm5tbeHh4TEzMiBEjVq1apaGhQc+YO3bsWGFhYdMGvH79mmzk5eVNnDjR3d1dNEyZMGHCL7/8Ym1tHRMTY2RkRAqXLVsm/g1OnTpV9GanTZumqanp7+9PF9bW1pKNkpKS6Ojo/fv3i9YnqyDduXNn2rRpw4cPV1NTe/HiRVxc3MiRI//880+ykDaZZEev+T1s2DASVJFlj8rKypKTk8kiViSeoyhqy5Ytfn5+jV7T1oj4HdLU8+fPJ06cOHToUNE7FSUUCiUlJa2srKysrJKTk+kpkKLq/ofMGVRWVqa/GISrq6uvr29hYaGTk9P69evv378vISHx9u1bJpO5Y8cOutrQoUMFAkHnzp0vXLiwb98+T09PNTW1nTt32tnZNb1oUFCQqqrqwYMHyUcpKamwsDAyRozc/tq1a+Xk5DQ1NemZjAAAAAAAAABfEyKnj7tz587kyZNLS0vXrFmza9cuetCQhoaGhoZGTk6OUCgk8QQpV1RUbHSGw4cP79q1i8fj+fv7MxiMgoKCJ0+eqKqq/vTTT8nJyaJLdNfV1TVdyYhMhSMbampqUVFRY8aMaVRh/vz5r1+/trS0vH37dp8+fT77Zo8dO7Z8+fIVK1a4ubmxWCy6fNCgQZGRkcOHD3dzc5syZQo9GbCiosLf33/v3r0URfF4vIiIiJcvX/7xxx8RERFVVVW//fablZUVSejI6lRSUlJ+fn5kceuuXbtSFCUjI2NkZKSjo7Njxw6SE9Oz3sg8vtZ9XodUVVUFBAR4eHisXLnSzc2tpWXC6b8pRVFkZfSmddhsdufOnaOjo5ud2kbr2LFjYGBgt27dgoKCFi9erKWlJRAIjh49SgY9iRo7duzYsWPr6uoOHTo0e/ZsS0tLeXl5JpNJN4bP54eHh5uampaVlZESU1PT4OBgOnLq2LHjgAEDWmkMAAAAAAAAwD8NkdPHTZgw4f3799LS0rdu3SLzp5SUlEgs4urqum7duoCAgA4dOpCSnj17Dhw4sNEZ2rVrR1YQ9/f3X7BgwYIFCwoLC6dPn37lyhVHR0cmk0nXJEtfNxUbG0tvt/See3d39/T0dAsLi7S0NHowkZgqKytPnz69b9++4uLis2fPii7qRKxdu9bIyOjKlSvV1dVcLpcUvnz5cs6cOQMGDCCDpMaNG0cKKYrq1KkTj8f79ddfw8LCSOU3b96QwVyurq6LFy+ePn16eHj4/v37TU1Nhw0b1q1bt8+e/yV+h9TW1nK53GvXrgUFBampqZ08eZK0uVlCoVA0cmrF9u3b58yZExgYaGNjI5rTNaKoqLh69ert27c7ODhoaWmZmZmtXLkyODi4ffv2QqEwNjZ2xIgR2dnZtbW1PXr0kJKSMjAwEAgEJA7r1KlTcnKyQCBgMpkXLlyoqak5duwYvTBWfn6+hoaG6BpbAAAAAAAAAG0LkdMHHA6npV11dXUkrUhMTCQl9FJNa9asKS4u9vX1JbPYjI2Njx49Ki0t3egMFRUVHh4eZPjS+/fvAwMDfXx8li1bFhgYOGvWLLJCkKSkZFxcnGi0JCozM1OcuwgKCjp//vwn5U3V1dWWlpb37t3T09NzdXWdO3du0/aTt60lJSXdvXt3zJgxHTt2jIqK8vHxef78+Zo1a+ilmkTV1NRMmjRp5MiRRkZG5eXlkpKS58+fp0cJrVu3rmvXrvLy8jY2NlZWVkFBQWw2m8xHEwqFZHWnpvh8fn19vfi31qhD6urqevfuXVxcbGFhceDAARsbm5YGN9G30OyIs6amTZtGUdSGDRtcXV0NDAz27NnTo0ePZms6Ozvv3bs3ODj4xx9/DAsLW7x4sZqamoaGRn5+vra2dkJCQk5OzsSJE9u3b6+oqPju3btff/2VzCtct26do6Pjr7/+amhoqKysbG1tTedNZKTV6NGjg4KCEDkBAIjKz8+PiYmZMGFCs6+eAAAAgEZaeS4GUegoMSFy+qCVpb9ayR0YDIaXl9fPP//89u1bNTW1ln7Rdu7cefDgwWTAlLW1tZaWVmxsLFnhKCoqaubMmVFRUdOnT2cymc2+YI5cSJy7kJaWJvGH+GRlZTdu3Kirq9utW7fWa3bp0mXGjBlk28TE5Icffhg2bFhLSwXFxMSoqKgcOnSIoqjdu3eTgWCBgYEURT148ODFixdk6euePXvu378/NjZ26dKlFEV5eHgcOHBAX1+/2dTM2Ni4S5cun3R3oh0iJSV1+/ZtNpvdUic34ujoKP4jyrRp02xsbOLj41NSUrS1teny6Oho0WpycnL0Wl3q6uoXLlyorKzMzs6mE7dhw4YVFha+ffu2rq5OU1OTzpWGDRuWmpraSgOuXr3a7BVbagkAwH8Bm83W0dEZNmyYmZnZ3LlzW1ndDwAAAFp/LgZR6CgxMVqZOuTr67ty5Uo/Pz8XF5ev26r/lmZfKtdITU2NpKRkK5O2vh319fUCgeBTV60WpxMAAAA+w8mTJ9euXdvQ0KCrqzt79uxp06Y1/S8K6urqubm5LZ2h9b0AAAAA0GyCxGz1EPgaxIlaZGRkvou8iaIoCQmJz3hLGvImAAD4h0yfPn379u1CobCsrCwqKsrIyGj58uXNvoQUAAAAAL4gTKwDAACAf7k5c+ZQFLV+/fqCggJZWdmsrCxnZ2cZGZmWBj0BAAAAwN+HyOmD+Ph4W1vbtm4FAAAA/LOqq6vJ+0BUVVW3bNni4+MTEBDQ1o0CAAD4JsTHx2OVInGgo8SEyOkDLpeLZRoAAAD+rbhc7ty5c3k8HlnFksVi8fl8Z2dnJycnjHICAAAguFwukhRxoKPEhMgJAAAA/uVE8yYWizVo0KD169cPHz68rdsFAAAA8G+GyAkAAAD+zbhcrr29fV1dnbKy8uzZszGsCQAAAODrQOQEAAAA/1pcLtfBwaF///4Y1gQAAADwlSFy+oDD4bR1EwAAAOBLys/Pz8zMfPDgAYY1AQAAiAPPxWJCR4kJkdMHWPoLAADgX4bNZs+aNautWwEAAPDdwHOxmNBRYvp45HTr1i2BQPBVGgMAAADQBurq6mJjY1vZ6+vr+3VbBAAAAPA9iYuLa6ZU2LJ9+/a1QTMBAAAAAAAAAOB74+fnJxortTbKydbWlslkfsW2AQAAALQBDw+PqKiolvba2Ni4ubl93RYBAAAAfH+sra1FPzKEQmHbNeYbEh8fj9mYAAAA/03q6uq5ubmftxcAAOBfA8/FYkJHiQmDmD7gcrlt3QQAAAAAAACANoPnYjGho8SEyAkAAAAAAAAAAL4wRE4AAAAAAAAAAPCFIXICAAAAAAAAAIAvDJHTBxwOp62bAAAAAAAAANBm8FwsJnSUmPDGOgAAAPivwxvrAAAAAL44RE4AAAAAAAAAAPCFYWIdAAAAAAAAAAB8YYicAAAAAAAAAADgC0Pk9EF8fHxbNwEAAADaHn4SAADAfxb+JSgmdJSYEDl9wOVy27oJAAAA0PbwkwAAAP6z8C9BMaGjxITICQAAAAAAAAAAvjBETgAAAAAAAAAA8IVJtOG1T506lZGRISkp1YZtoCUmJu7e7dPWrfhLt246NjY2bd0KAACAfxafzw8KCq6oqGjrhvzlW/tJQOCHAQAA/Hfw+fygoKCKivdt3ZAWfZu/FhphMCgdnTb+/cAQCoVtcuHY2Ntv3+abmo5tk6t/+2Jjr3XpwjY1HdHWDQEAAPin1NXVbd68xd5+gaoqu63b8q2Li7vepQt75EiTtm4IAAD8m8XHxw8bNqxt24CfB19QfPwNDQ1VY2PjtmpAm02si429M3KkeVtd/ds3cqR5bOydtm4FAADAP+jo0WD8oBTTiBFj8MMAAAAuXbrk5+f3qUft3LkzKChInJptnjfh58GXxeGY3blzrw0b0GYT6wQCisFgtNXVv30MBkMgaOtGAAAA/JNKS8vwg1JMDAajjQamAwDAN+TKlSvKysr0xz179pw+fZpsHzp0qF+/fs0e9ebNG0HLj5fz5s2rqqpqaW9kZCTZyMrKKioqoihKUlJSWVm5S5cujZ7o6QoMBkNZWVlTU1NC4nMCB/w8+ILaPFhoy7WcAAAAAAAAAEBMiYmJffr0CQkJEQqFVlZWWVlZ48ePnzlz5qJFi96//7DyUX5+fmxsrOhRGRkZJSUlJ0+eFC00NTVls9kURU2ePJnP53/00u7u7uHh4YqKigKBoLy8XF5e3s7OztPTU1VVtVEFiqLKyspUVFQOHDhga2v7BW8fvjuInAAAAAAAAAC+dfX19U+fPh08eHBycnJgYOCIESOEQqGqqmq3bt3at29PVysoKKCHPlEUFRUVNWrUKIFAIFpIUVTv3r1J5CT+8tLDhw8nYVZtbW1cXNyqVauGDBny6NGjDh06NKpQU1Pj4uIye/bs8ePHy8rKfqEOgO8PIicAAAAAAACAb11iYmLHjh33799fX18fGBiora1dVVUlJyfXqFrfvn3p2XB1dXXS0tKHDx/W0dH5gi2RlpYeO3ZsTEyMrq6uj4/Pzp07G1WQkZGZOXPmkSNHsrOzu3fv/gUvDd8XRE4AAAAAAAAA37rw8PCCgoKampqMjAwdHR0mk1lcXEzPa2tWYWEhRVGKioq1tbV0IYvFIqssZWVlzZ8//6PXDQwM7NatW9NyNTW1iRMnRkdHN42c8vPzjxw50rVrV21t7U+5Rfi3QeQEAAAAAAAA8E0rLCw8fvw4h8OJjY3NzMwcNGgQRVFFRUWtR07p6ekMBqNz5850CZ/PX7p06f79+ymKUlFR2bBhAynfsWOHrq6unZ0dRVELFy5cvXp1r169yK5WLqGjoxMTE0N/jIuLo9cUV1dXv3DhgqSk5N++dfiOMdu6AR+RmZnR1k0AAACANnDz5tWgoIBPPerAgb0nT4a1tHfJknnv31eIlnh4bExMfNBsZTe39RkZaWS7pKQ4Ly+X/l9JSfGnNgwAAODvOHHihLW19fr1648ePRoZGWlnZ9fQ0JCWlqalpdXKUbdu3Zo0aVK1iKVLl9IRkpycnMX/1NfXjx07lmzLyclxOBx6l7y8fEvnr6+vF30t3ZAhQ/78888///wzKSlpypQplpaWb968+aLd8FUJhcKsrMw//3z10ZoREceWL3e8dOns37ziw4f3a2tr/uZJvinf9Cin3Nx3o0cPCQmJHDHCrKU6V69e4vHeMxj/Lzurra0dMcKsUyeNj17i4sXfb9++6e39C8lia2pqKisr5OUVGr3ukeDz6xkMRrt27eiS0tISZeUfxLydmJjovXt3Xr4cJ2Z9AACA/7Jbt2IUFZXoj4cP/3r58jmyvXOnb69efZo9Kicnu5X3QD97llRfX//48cPDh38lJQ8exD99mkRexsxkMg8eDKYo6tat63w+/86dWDW1TpmZrwwMjJydF/75Z4aMTDuKompqqrp21T1+/Gx+fl5paUnPnr3p86empsjIyHTt+mH2gUAgSE5+qqmpraSk3EKLqIMH93XpomVlJe7SrQAA8N+0bNmyiooKBQWF1atXl5aWmpmZ3bt3T1dXV0npr39XnjhxYsqUKTIyMnTJ5cuXHR0dRc9TUFCgr6/f6OS1tbXJyclNyz/q2bNnonPuZGRk6Jl0Bw4cOHXq1NGjRz08PD71tF/KZ8QF27ZtVlfXWLjQqbKycs4cW3f3ndu2bY6MvNw0IqBrNjQ0PHzI/fXXo6tWLZ0wYcpntzYzM2PatPFnzlwxMBjSUp23b1/HxETPn/8juTsmk2lubvnZV/wKvunIad++nbq6PTp06PjiRTJFUTU11XJy8j169BStk5AQn5WVyWT+9R0SCoX19fV9+/b/aOR06dJZF5fFmzZ50N+exMQHM2ZMbuUQff3+dGb0+++ntm7d5Od3uJVETBSTySguLhSnJgAAADx//qRHj56nT0cIhcIxY8ZlZ78ZNcp8ypRp69e78Hgf3gNdVFTA5d4VPSorK7OsrPTChSjRQg7HWEVFtaGhgaKo4OBDc+c6btzoTnatWLFk6tQZw4ePEK1///696uqqioryp08f5+bmdOvWnaKo/fsDBw8eSlHUo0f39+71oijq3r24NWuWPX/+mrwniMfjTZgwks1W53Kfk/OkpiZPnDjq/PkbAwYYtHSbd+7E9us3EJETAAC0jslkknSpW7duaWlplZWV27dvX7hwIdnboUOHc+fOXb58ecqUvyKP8PDwzMzMWbNmiZ4nOztbQ6Pxk/KVK1c6derUp08z/znn3LlzAwcO1NTUbLorMTExJibGx8en2QYLhUKhUFhT84XH7Jw7dzol5ZmUlHTTy8nLKyxZ4iJa+BlxQWlpiZycPBkCNnKkWXLy0/HjJ+fn56mpqbdUk8ViycjIbtu2WVVV7e/c2o4dW7S0uqanv0xPf0lRVG1tTfv2cjY200Xbn5eXu3//HhI53b59k8FgIHL6TLduXT97NlJLq+uKFYtJSVlZaWlpaVJSury8Al3t55+3f8bJ6+vrd+/e9ttvh318frWxmU6XGxoOffbsT1lZ2aYRZmFhoaWlyaJFy+iSKVOm5ebmODhMX7Nmk5PTyo9elMWSYLG+3Q4HAAD4dtTX17948bxfv4FpaS8iIo4NGTJMKBSqqHTU0uoqK/vXe6CLioouXTpHf4yOvsDhmAgEAtFCiqK6d+8pI9NuwYLp5AfcjRvXzpyJIAnUy5epR4/6nzkTQVHUiBFmrq7rhELhunU/UxSVnPxs4cKlAwca0uepqCh/8ybrxYtkFotFUdSwYSPq6+sfPbo/cuRoiqIePuR26tS5qKggJ+ethkYXEl3Jycn17Tvga3UbAAD8yx07duz58+cTJkwYM2bMzJkzHRwcSLmXl1dsbOysWbPoIU75+fmrV692c3NrNC3u5cuXurq6oiUlJSUrV6786aefmr1iVFRUbW0tiZyqq6szMjIEAkFhYeHNmzd9fHxMTEyWLl1KVyYVKIoqLy8/fPhwWVmZlZXVl+0BPp9fUVHOZLIalWdlZebn5zWKnMSJC27evFZWVkKPhHrzJovHq/z991MURXXq1FkgEJiZjSR5Uys1Bw8ekp+fZ2n5+Td74kRoUlKihcWEZ8+SSMnLl6kpKc8sLCaIBiBMJkNC4sO9k18j37hvNAFJSXm2YsWPvr6Hx4+fRBeuXbu8tLSE7m6hUJientauXbum8ZBAIGhoaNDWbv41kAkJ3G3bNvN4vHPnbogOhqcoSkpKWjQu/eWX3YMGGRobm/J4PGfnhebmltbWdvReBoPh5LSyVy99JycHBoO5dKkrvSsnJzsk5PCmTVubNKzhs/oDAADgv+X58ycdOqhs3bqrvr4+IuJY586a1dVV7dq1b1StZ8/eAQEhZJvPr+vWTdXb209Ts5mX46SlpaqqqmVnv50yxe727ZsbN34Y5L9lyzorKxtDw6HkY3FxYWzsDU/Pn+vqamVkZH/8cV51Na9/f4P/TcCv3rt3Z/v2cgsXOlEUpaamrqXVlcu9SyInLveusfHI16+zuNy7U6fOoCiKy71jaMghvwhv3rx67FhQfv47be1uy5at1NfvL9I6YVBQwLlzp5lM1owZc+3sZjVtPwAAQGho6IoVK2JiYgYNGrR79+6tW7cmJCSMHj1aT09PQUGhb9++QqGwoKBAVVU1MTHRzs7OysrKxaXRqJ+EhoaGHj160CUPHjxYunTpyJEjReffSUpKJicnq6mpNTQ0JCUl0SdJSEjo3r07i8VSVlbu27evt7f3woULRddyIhUoilJQUOjZs+fp06eNjY2/bCdMnTqD/Eu2kQsXon75ZTf9Ufy4ICGB+8cfKXSQ9Pbt66Kiwro6/v8qN2hpdSWVP1pzwACDllKI1t25c8vT86fQ0DMDBw6mC5cudZg8eapo3kRW+2k6wutb9i1GTnfvxi5btsDZeY1o3lRVVXXx4u/79x+lS/j8usmTR0tJSTf9DvH5/MrK9/fuPe3c+f8N/0tMTPDz2/XgwT0+v/7IkdBGeVNTcXE3OnRQ0dLqumCBvZ5eb29vv6Z1Ro0yP3XqUpcuf63ZJhQKN29erazczKoN797lDBvWb9Ik28mTp7a0CAUAAACcPRtZVFRUW1uTlfWnpqY2k8ksLS1RUenYyiHFxcUURcnLK9TV/fUeaCbzw3ugnz1L0tPr9fjxQzU1dRaLFRl5nFTo23dAVlZmVlYm+ThlyjRbW3slJaXY2Bvbtu1+9y5n3rypERHnZs6cEhd3U0dHl8yAq6qqEggETCaTwzG+f//DzL779+86OCxWU+vE5d6ZOnWGUChMSOCScdCnToW7ua1zcVnbr9/AhASujY3FuXM36F8Cp0+fMDQcunLlhtTU5A0bVkhJSU2ZMu0f61oAAPgu/fnnn25ubleuXCHvqlu7du38+fMjIiJiYmKCgoIqKirI6F1/f//3799bWFi4ubktX76cHHvt2rXZs2fLysrm5eVt376dnqiVm5s7c+bMzZs3z58/X/RaixYt2rVrl6enJ4PB4HA4AwcOpCjqt99+++2331pp4UcrfE3ixwUbNriJ7l292qlzZ82VKzc0Paf4Nfn8OhZLQnRCXCP19XwJiQ/v8rt8+dzatc7e3n5KSsoVFeUKCooURRUW5l+/fuX06cuNDqyurpKVlRWjA74V31zkdOfOrcWLZ+/Zc3D8+P+3plJAgJ+aWqdRo8zpEikp6dTUnGZPcvSof1TUSTpvyszMOHfu9O+/nyooyJs7d+G+fQFjxw5vdoHwRqqqqmRl2z17lsThmLi7e7X0jWk0YN7X1zsjIy06+m7Tmmy22urVm06fjggI8OvVS3/OHEdb2+nS0jJNawIAAPxnFRcXnT0baWBgyOXeffMmq2/f/mTYf4cOrUVOf/75isFgGBn99d+T6uv5c+Y4bt26iyyBMWyYSUTEMYqiFi50CgoKyMh42egMs2cv6N1bn8+v09XV8/Tckpv77uzZU+PHTy4vL6Mo6vjxkEGDBuvp9S4qKrxxI5oMnh861Pj06YiqqioyMmvoUGM2W53kWampKWVlpRyOcX19/c6dbuvWbSErLwwfPjI7+83Bg/v27w8k15WVlT14MJjJZJqajiktLfHz243ICQAAGunatWtaWpqkpCRdoqKi4uzs7Ozs3LTy27dvRYMJc3Pz1NTUuro6eXl5OTk5ulxdXT0jI6Ppo3FLp/2OiB8XEOfOnTYwMBItzMrKTE9Pa7pSkjg1t2376bffDrNYrGZjh4aGhgULlri57ST/UcrT86fAwOMcjvHmzauvXr20bdtuS0srT8+fTU1HN10LsrS0WPw3mH0LvrnIycRk1J07SSoqqqKFaWmpBw/6Hj9+VpzJivX1/LCwYAeHRXTJ77+f4nLvLF26YuLEKY2GpbVCKBTm5LzV0tI2MBgi5rLzDQ0NW7duOn48JDLykug/yTQJCUlbW3tbW/t37/6vvXuPi6rO/zh+YBjgATMDeCFBU1CkNG8/VASRtAxFTUIR1/CGeUGUvESCpiFeWSjNvKy5tVZurkoqieIquqyVPy8orOnqZiEg6wVQAgZ+3IZpfn8cH9MsKI7uwZHx9fzH4fA938/X28Ov7/M93+/N7du3rl699MSJY3/84wPPcgYA4BmUmrovMPD1kSPf2LVrR2lpSVRUtFarzc39uUOH55u46/Tp7wMCRnz22V/0V+LiYlq3biN+DgmZYNj4+PEjI0aMNny7bf3+gjwAABFUSURBVO3auBs3Crp375Gbey06eo69vf2rr/Zv1669vb29eAReaGjYjz9eeffdpdu2bfL3f0W8y9fXX9zOSafTubi0d3FxdXJqVVh4++bNG2fOnFQolD169M7J+amk5O7PP1/96KPfi3upFhUV3rlTpC/t5/ey/rGWv/8r27ZtqqmpMTxvCAAA8X03I1s2WAhjYWHRunXr+7YUM5GSkhK1Wn379m3xoouLi0qletAtLVrjuEAMHBYvnn/48HeGFysq1PPnz9y/P93w7SgjW06a9FZg4Gi5XH7fhS4aTX2bNr/NT15++VVxr6g1a9YNGDAwNnbeF19su3Ah629/O9v43vz8PFfXDo2v63S69esT5sxZ+LStgXrqIidBEBrkTTdv3oiMDJ8wYbK3t68xt69bl2BrazNxYrj+SnT0e48xjB9/vFJVVWX8lp9VVVVz57518eI/kpMPPfhgGp34g6tr+2XLVs+fH1NcXPSAlgAAPKOmTp1ZWVmhUChXrVpaXl42cODL58+fdXPrLC41F6Wm7hs+fJThSuGMjPQJEyYb9nP37p0XXuj2oCq7d//ZweGg/kv9oqcXXuh26NDfBUEICQlctmy1uKtCWFjw4MFDU1L2XL586euvd8bG3lta7+Li2qmT+5kz/6vT6Xx8/MTzoXv1+p+zZ0+eOXPS23ugTCarrq4SD76xsbm3+cLAgf6Gz8Bsbe30n+3s7HQ6XXV1FZETAKCZ1NTUXLp0KSsr6+zZc9eu5Vy/nl9XV9e4mbW1dadObh4eHgMGeHt5efXs2dMM/m1qHBfU1tZER8+JiJjn7t7FsGXPnn0iIxcsWDArLe1bce2L8S09PV/09HzRmPHIZDLDs/CCgkLkcuuIiMkODo4FBdcbLMUSZzshIb9r1I0QH7/4xInjU6fOIHJ6NJcvXwoPD/XzGxwf//uHNq6vr//wwzU7dny2f/9R/YuRj239+rWvvz7GmK256uvrU1KSP/44SalUHjyY8aDTFsXo0fBLpVJl/KorAACeEZaWlmK61KmTe25uTlXV/23a9OGECVPE7zo5OaWnH87ISB8+fJT+lpSU5IKC/ODg8Yb93L59q/GRxnrR0Uv69//tadbbb9974FlZWfnuu3PFECoxcYWjYytxm1K53GrhwiULF0YIgvDaa4H6G319B50+fVIQdGFh9+avAwYMPHXq+7NnT4kbObm5dba0tOzTp5/hJpWGfvrpX/rPV6/+S6lUtaw18wCAFkGj0Rw/fnz37uQTJzLEjKljRzd39y4+Pv7Ozs8pFKp27VzFloWFtyor1Tdv3rh168bly1f++tfD4horHx/fMWOCg4ODn7Zcwxj3jQt0Ot2CBbPlcnlUVHTjW2bPnpecvPPzz7fNmDHH+Jb/zSC/+ebrmJi3lyxZUVGhnjHjze+/v6Bfry0IwokTx69d+ykk5D92T1ery1eufC8z83RyclqD5TtPg6c3cqqrq/3ii08/+ighNHTiihWJD916KSsrc/Xq969fz/vLX7556L7gDaKfBrRa7YoVS86dO5ORkdlEs+rq6nPnTp88eeLw4dTy8rLIyPlvvRXZRO4rrqVvemAAAEC0b9/uH3+8MnTo8DfffCM4ODQ0NEy8vmRJ/OnTJ4ODx+uXON29W7xq1bKFC2MbvNWel5fTxMExq1Yts7f/rX1+fm5Y2FRxmdKMGZGCIOTm/hwUFOLp+WKHDvcOCRkxYvTy5TETJkw1nJb4+Azau3e3IAgbN34qXhkwYGBk5NSqqipf30GCIDg6OgUHj1+7Ns7dvYu4ZXhOztXCwtuDBg0R2585c/Lo0bThw0fdunVz69aPG6zVAgDgv1ReXr5x46adO78qLy9v29Y5NHSil5d3795ehsuHm6BWl//wQ3Z2dmZ6eto777wTF7c8PHxqVFSUg4NRt0srMjI8P/+aTNYwyigrK23iP+MPigt+/fXXPn36jhnze8Nz9/TkcuukpE12dnaP1PLx5Ofn/uEPH6WkfL1+/R/Es0omT55umDcVFRW+//6i8PAI/e+aTqfLzj43ZEh/D4+ue/YcauIxmwk9jZFTfb0mKWnV3r277e3tN278rPF+XQ0kJ+/csCGxtLRk7NgJ27fvMubBoFZbr9HU3/db1679NGfOtLKy0h079rZq1dTLq1Onjjt/PtPb23fatIjx4yc+dL1SdXV1dXX1Q8cGAAD2798dH794164DPXr0/uSTjRs2JF64kOXnN7hLl64KhfLFF1/S6XQlJXdat2576dKFyMjwgIDAadNmG/Zw4UKWVqt1d/d4UImEhA3iq3CiGTPuRVpWVlb9+vmIi5G7deuhP65YrS6fMmXc8OGvnzhxbMsW58jIBeIGTL6+/vX1GhcXV/3xtf37+9TW1iqVqpde6iVeWbt2fVzcolGjBisUyrq6Wmtrm9jYOH3kFBoa9vHHSbGx88rKSn18/O579g0AAI8nNfVgTMyiysrKgICRQUHj+vb1NuYoLUMqlYO//yv+/q/MmxeTlZWZmrp369atf/7zVx98kDR69OhmG/j9jRs3oaKiovEuz5mZp7/7LqNx+6bjAplMFhFxb6P0zz//RK1WZ2ae9vT87a188enRI7V8VHfuFC1fvvjIkUOvvx589OjJzp3vTV1cXFz1bXQ63ezZU7p08Xz33aWG916/nvfeeyvffHPKo/6ePjFPY+RkZSXv39/Xy8s7IGCEMfuF+/kNrq+vf+ONcfb29kaWWLhwsYdH1/t+q0sXz3nzFg0e/Np99/82tHXrFzY2tgqF0siinp4vxsS8b2RjAACeWf/+9/V16xJ27Ngrbu89e/a88eMnHjiw9+TJE8nJX1VUqLXaX8Ucx9W1ctKksQsWxIaHzxLv/e67jPnzZ9na2hYXF8fEvN/E+cR6R4+mrVu3pqSkZMmSFU0027RpXZ8+/eLjE0pLf5k+Paxz567ioXUuLq4FBWWGLRUKZV5eieEVOzu7Dz/cEh+feONGgVKpbNfOVT/D2bXrgPghL++aTCbr2NHt0X/BAAC4v9WrV2/ZsqVnzz7Llq1u4jGMkSwsLPr1G9Cv34Bp0yJWr142a9asqKiopUuXGnGrZIYODXzQdfF99gaMjwtUKsfr1/NHjnxj7NjxUrU0Rps2zr6+gxYujO3a9YHbP1lYWGzbtkOpdDBMSN57b+Xbb0c7O7f778fQfCxM9apXXNyamTOjTFK6pfj0080rVz7Rv70AADxJa9cmTp48+77fqq/XGLktY4PD3XQ6XVlZqUZTZ2+vbDy5vHOnqHXrtpaWlr/8UqJUKuVya/GF+urqant7+wZPCMvKShUKhTiMoqJCe3uF/nFUfX39fdfVN6s//WlLfPzjnIgCAHg2bdiwITExccyY38XExBmzmOORaLXapKSVKSl7Fi9ePH/+fAl7bmJ6gMewY8cnS5fGmqr607jKCQAAPOOMPwakwcYNFhYWTbxi37btc+IHw3fnZTLZfZc2Ozo66T8/99x/PEJ88nkTAACP5MqVK+vXrw8IGNn0Gt7HJpPJlixZUVlZsW7duoCAgO7dH7KfMp5ND19tDgAAAAAAWpDNmzfb2NjGxi5v1iqxscttbW23bNnSrFXQchE5AQAAAABgPjQazZEjR4cNG2XkmXSPTaVyCAgYdeTIEY1G06yF0EIROQEAAAAAYD6uXLlSXV1leJ5a8/H07FZVVXX16tUnUAstDpETAAAAAADmIysrSxCEqqrKJ1BLrCJWBBogcgIAAAAAwHw4OjoKglBeXv4EaolVlEqlVB3qdFL1BNMzWeRkaSno+KP0YDqdzpI8EABg1pycHIuLi0w9ipZBp9NZWJh6EACAFqJNmzaCIOTm5jyBWmIVsaIkWrVieiAZkwcLJis+ZIj/t98eM1X1p9+33x4bMsTf1KMAAKAZTZ8+bdeu7UwrjcHEAABgPCsrK0EQzp8/o1Y370Intbr8/Pkz+oqSmD592q5df2J6IIlTpzL8/f1MOAALEy412r9//7Vruaaq/jSrq6vr2tVj/Pjxph4IAADNS6PRbN++Xa2uMPVAnmoaTZ2HBxMDAICxTp06FRISIpNZvfrqsDVr1jdfoaVL38nISNdq6/ft2zdw4ECpumV6IAmNRuPh0cW08wfJksjHMHbsWBNWBwAAJieXyyMiIkw9CgAAzNCoUcGpqXsVCmVMTJxMJpO2c61Wm5S08tixw0FB41JT90rbOdMDs8F2QQAAAAAAmJsRI4KmTJmZkrJn1qyJeXlS7uuUl5cza9bElJQ9U6bMHDEiSMKeYWZMucoJAAAAAAA0k6io6G7dXkpIWB4W9kZAwMigoHF9+3pbPO6BFDqdLisrMzV177Fjh+3tFQkJG4YODczKypR61DAfRE4AAAAAAJinoUMDvb0Hfvnlp/v27Tpy5GDbts7Dho3y8vLu3dtLpXIwpge1uvyHH7KzszPT09Pu3ClWqRwmTnxr6tSZSqWq+YePlo3ICQAAAAAAs6VUqqKiomfMmJuennbs2OE9e77aufNzQRA6dnRzc+vs6tqhffsOCoWqXTtXsX1h4a3KSnVxcVFBQX5e3rWCgnxBEORyaz+/l0eODB40aLCVldzUPye0DEROAAAAAACYOVtb26CgkKCgkNra2qtXL//znxcvXszOz889ffqkRlPXuL1cbv388x09PDzHjp3Qo0evF154ycbGxhQDRwtG5AQAAAAAwLPCxsamVy+vXr28wsLCxSulpb9UVlYUFxeJXzo7P6dQKJ2cWpl0mDAHRE4AAAAAADy7nJxaOTm1ev75TqYeCMyNpakHAAAAAAAAAHND5AQAAAAAAACJETkBAAAAAABAYkROAAAAAAAAkBiREwAAAAAAACRG5AQAAAAAAACJETkBAAAAAABAYkROAAAAAAAAkBiREwAAAAAAACRG5AQAAAAAAACJETkBAAAAAABAYkROAAAAAAAAkBiREwAAAAAAACRG5AQAAAAAgPmwsrISBOHXX7VPoJZYRawINEDkBAAAAACA+XB2dhYE4c6d4idQS6wiVgQaIHICAAAAAMB8tG/f3s7O7uLFfzyBWpcu/cPOzq59+/ZPoBZaHCInAAAAAADMh1wuDwwMTE9PU6vLm7WQWl2enp4WGBgol8ubtRBaKCInAAAAAADMyty5c2traxITVzRrlQ8+WFlTUzN37txmrYKWi8gJAAAAAACz0r179+jo6GPHDickLNdqpd9HXKvVJibGHz2aFh0d3b17d8n7h3mQxcfHm3oMAAAAAABASj4+PrW1tTt2fH7u3KmePfs4ObWSque8vJzY2Lf//vfjUVFRixYtkqpbmB8LnU5n6jEAAAAAAADpHTx4MCYmpqKiYtiwkaNHj+vb19vCwuLxutLpdFlZmYcO7Tt6NE2pVCYlJY0ePVrq8cKsEDkBAAAAAGC2ysvLN2/e/OWXX1ZUVDg7PxcQMMrLq3/v3l4qlYMxt6vV5T/8kH3hwrn09LSioiJHR8dJkyZFRUU5OBh1O55lRE4AAAAAAJi56urqb7755sCBA6dOndJoNIIguLm5u7l1dnXt4OLSXqFQtWvnKrYsLLxVWam+e7e4oOB6Xl5Ofn6eIAjW1tZDhw4NDQ197bXXOJ8ORiJyAgAAAADgWVFTU3Pp0qXs7Oxz587l5OTk5eXV1dU1bmZtbe3u7u7h4dG/f38vL6+ePXva2tqaYrxowYicAAAAAAB4dpWUlKjV6tu3b4tfuri4qFSq1q1bm3pcaPGInAAAAAAAACAxS1MPAAAAAAAAAOaGyAkAAAAAAAASI3ICAAAAAACAxIicAAAAAAAAIDEiJwAAAAAAAEiMyAkAAAAAAAASI3ICAAAAAACAxIicAAAAAAAAIDEiJwAAAAAAAEiMyAkAAAAAAAASI3ICAAAAAACAxIicAAAAAAAAIDEiJwAAAAAAAEjs/wFDiTUD26iFJAAAAABJRU5ErkJggg==">
          <a:extLst>
            <a:ext uri="{FF2B5EF4-FFF2-40B4-BE49-F238E27FC236}">
              <a16:creationId xmlns:a16="http://schemas.microsoft.com/office/drawing/2014/main" id="{899FB5FA-6B42-42DB-9400-0C9C47D492AF}"/>
            </a:ext>
          </a:extLst>
        </xdr:cNvPr>
        <xdr:cNvSpPr>
          <a:spLocks noChangeAspect="1" noChangeArrowheads="1"/>
        </xdr:cNvSpPr>
      </xdr:nvSpPr>
      <xdr:spPr bwMode="auto">
        <a:xfrm>
          <a:off x="6858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15128</xdr:colOff>
      <xdr:row>4</xdr:row>
      <xdr:rowOff>93008</xdr:rowOff>
    </xdr:from>
    <xdr:to>
      <xdr:col>31</xdr:col>
      <xdr:colOff>434135</xdr:colOff>
      <xdr:row>86</xdr:row>
      <xdr:rowOff>93008</xdr:rowOff>
    </xdr:to>
    <xdr:pic>
      <xdr:nvPicPr>
        <xdr:cNvPr id="2" name="図 1">
          <a:extLst>
            <a:ext uri="{FF2B5EF4-FFF2-40B4-BE49-F238E27FC236}">
              <a16:creationId xmlns:a16="http://schemas.microsoft.com/office/drawing/2014/main" id="{7D353259-014E-A4A4-F409-8D7A90CFE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928" y="893108"/>
          <a:ext cx="20993007" cy="1405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676275</xdr:colOff>
      <xdr:row>5</xdr:row>
      <xdr:rowOff>152400</xdr:rowOff>
    </xdr:from>
    <xdr:to>
      <xdr:col>25</xdr:col>
      <xdr:colOff>142875</xdr:colOff>
      <xdr:row>28</xdr:row>
      <xdr:rowOff>161925</xdr:rowOff>
    </xdr:to>
    <xdr:sp macro="" textlink="">
      <xdr:nvSpPr>
        <xdr:cNvPr id="2" name="正方形/長方形 1">
          <a:extLst>
            <a:ext uri="{FF2B5EF4-FFF2-40B4-BE49-F238E27FC236}">
              <a16:creationId xmlns:a16="http://schemas.microsoft.com/office/drawing/2014/main" id="{D6907203-5FB0-455E-A2D2-4F73538973B1}"/>
            </a:ext>
          </a:extLst>
        </xdr:cNvPr>
        <xdr:cNvSpPr/>
      </xdr:nvSpPr>
      <xdr:spPr>
        <a:xfrm>
          <a:off x="676275" y="1114425"/>
          <a:ext cx="17364075" cy="6734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4800"/>
            <a:t>詳細なユーザー情報を入手次第、後日記載します。</a:t>
          </a:r>
          <a:endParaRPr kumimoji="1" lang="ja-JP" altLang="en-US" sz="4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244928</xdr:colOff>
      <xdr:row>18</xdr:row>
      <xdr:rowOff>38100</xdr:rowOff>
    </xdr:from>
    <xdr:to>
      <xdr:col>32</xdr:col>
      <xdr:colOff>140153</xdr:colOff>
      <xdr:row>53</xdr:row>
      <xdr:rowOff>57150</xdr:rowOff>
    </xdr:to>
    <xdr:pic>
      <xdr:nvPicPr>
        <xdr:cNvPr id="25" name="図 24">
          <a:extLst>
            <a:ext uri="{FF2B5EF4-FFF2-40B4-BE49-F238E27FC236}">
              <a16:creationId xmlns:a16="http://schemas.microsoft.com/office/drawing/2014/main" id="{DDB5E9B0-33DF-BFCC-D026-8EEA0634DBAC}"/>
            </a:ext>
            <a:ext uri="{147F2762-F138-4A5C-976F-8EAC2B608ADB}">
              <a16:predDERef xmlns:a16="http://schemas.microsoft.com/office/drawing/2014/main" pred="{00000000-0008-0000-0600-000016000000}"/>
            </a:ext>
          </a:extLst>
        </xdr:cNvPr>
        <xdr:cNvPicPr>
          <a:picLocks noChangeAspect="1"/>
        </xdr:cNvPicPr>
      </xdr:nvPicPr>
      <xdr:blipFill>
        <a:blip xmlns:r="http://schemas.openxmlformats.org/officeDocument/2006/relationships" r:embed="rId1"/>
        <a:stretch>
          <a:fillRect/>
        </a:stretch>
      </xdr:blipFill>
      <xdr:spPr>
        <a:xfrm>
          <a:off x="843642" y="3358243"/>
          <a:ext cx="8875940" cy="6210300"/>
        </a:xfrm>
        <a:prstGeom prst="rect">
          <a:avLst/>
        </a:prstGeom>
      </xdr:spPr>
    </xdr:pic>
    <xdr:clientData/>
  </xdr:twoCellAnchor>
  <xdr:twoCellAnchor>
    <xdr:from>
      <xdr:col>0</xdr:col>
      <xdr:colOff>159124</xdr:colOff>
      <xdr:row>16</xdr:row>
      <xdr:rowOff>104215</xdr:rowOff>
    </xdr:from>
    <xdr:to>
      <xdr:col>9</xdr:col>
      <xdr:colOff>247649</xdr:colOff>
      <xdr:row>24</xdr:row>
      <xdr:rowOff>36981</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59124" y="3018865"/>
          <a:ext cx="2831725" cy="130436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filter:</a:t>
          </a:r>
          <a:r>
            <a:rPr kumimoji="1" lang="ja-JP" altLang="en-US" sz="1100"/>
            <a:t>リクエスト受付時に認証を行う</a:t>
          </a:r>
          <a:endParaRPr kumimoji="1" lang="en-US" altLang="ja-JP" sz="1100"/>
        </a:p>
      </xdr:txBody>
    </xdr:sp>
    <xdr:clientData/>
  </xdr:twoCellAnchor>
  <xdr:twoCellAnchor>
    <xdr:from>
      <xdr:col>5</xdr:col>
      <xdr:colOff>47625</xdr:colOff>
      <xdr:row>24</xdr:row>
      <xdr:rowOff>38100</xdr:rowOff>
    </xdr:from>
    <xdr:to>
      <xdr:col>10</xdr:col>
      <xdr:colOff>247650</xdr:colOff>
      <xdr:row>28</xdr:row>
      <xdr:rowOff>19050</xdr:rowOff>
    </xdr:to>
    <xdr:cxnSp macro="">
      <xdr:nvCxnSpPr>
        <xdr:cNvPr id="4" name="直線コネクタ 3">
          <a:extLst>
            <a:ext uri="{FF2B5EF4-FFF2-40B4-BE49-F238E27FC236}">
              <a16:creationId xmlns:a16="http://schemas.microsoft.com/office/drawing/2014/main" id="{00000000-0008-0000-0600-000004000000}"/>
            </a:ext>
            <a:ext uri="{147F2762-F138-4A5C-976F-8EAC2B608ADB}">
              <a16:predDERef xmlns:a16="http://schemas.microsoft.com/office/drawing/2014/main" pred="{00000000-0008-0000-0600-000003000000}"/>
            </a:ext>
          </a:extLst>
        </xdr:cNvPr>
        <xdr:cNvCxnSpPr>
          <a:cxnSpLocks/>
          <a:stCxn id="3" idx="2"/>
          <a:extLst>
            <a:ext uri="{5F17804C-33F3-41E3-A699-7DCFA2EF7971}">
              <a16:cxnDERefs xmlns:a16="http://schemas.microsoft.com/office/drawing/2014/main" st="{00000000-0008-0000-0600-000003000000}" end="{00000000-0000-0000-0000-000000000000}"/>
            </a:ext>
          </a:extLst>
        </xdr:cNvCxnSpPr>
      </xdr:nvCxnSpPr>
      <xdr:spPr>
        <a:xfrm>
          <a:off x="1381125" y="4143375"/>
          <a:ext cx="1533525" cy="62865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109817</xdr:colOff>
      <xdr:row>56</xdr:row>
      <xdr:rowOff>38660</xdr:rowOff>
    </xdr:from>
    <xdr:to>
      <xdr:col>17</xdr:col>
      <xdr:colOff>200586</xdr:colOff>
      <xdr:row>66</xdr:row>
      <xdr:rowOff>102534</xdr:rowOff>
    </xdr:to>
    <xdr:sp macro="" textlink="">
      <xdr:nvSpPr>
        <xdr:cNvPr id="8" name="正方形/長方形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4000000}"/>
            </a:ext>
          </a:extLst>
        </xdr:cNvPr>
        <xdr:cNvSpPr/>
      </xdr:nvSpPr>
      <xdr:spPr>
        <a:xfrm>
          <a:off x="2243417" y="9325535"/>
          <a:ext cx="2491069" cy="1683124"/>
        </a:xfrm>
        <a:prstGeom prst="rec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■全般的なエラー処理</a:t>
          </a:r>
          <a:endParaRPr kumimoji="1" lang="en-US" altLang="ja-JP" sz="1100"/>
        </a:p>
        <a:p>
          <a:pPr algn="l"/>
          <a:r>
            <a:rPr kumimoji="1" lang="ja-JP" altLang="en-US" sz="1100"/>
            <a:t>⇒・</a:t>
          </a:r>
          <a:r>
            <a:rPr kumimoji="1" lang="en-US" altLang="ja-JP" sz="1100">
              <a:solidFill>
                <a:schemeClr val="dk1"/>
              </a:solidFill>
              <a:effectLst/>
              <a:latin typeface="+mn-lt"/>
              <a:ea typeface="+mn-ea"/>
              <a:cs typeface="+mn-cs"/>
            </a:rPr>
            <a:t>404 Not Found</a:t>
          </a:r>
          <a:r>
            <a:rPr kumimoji="1" lang="ja-JP" altLang="ja-JP" sz="1100">
              <a:solidFill>
                <a:schemeClr val="dk1"/>
              </a:solidFill>
              <a:effectLst/>
              <a:latin typeface="+mn-lt"/>
              <a:ea typeface="+mn-ea"/>
              <a:cs typeface="+mn-cs"/>
            </a:rPr>
            <a:t>などの</a:t>
          </a:r>
          <a:r>
            <a:rPr kumimoji="1" lang="ja-JP" altLang="en-US" sz="1100"/>
            <a:t>ハンドルされないエラー以外はここで処理する</a:t>
          </a:r>
          <a:endParaRPr kumimoji="1" lang="en-US" altLang="ja-JP" sz="1100"/>
        </a:p>
        <a:p>
          <a:pPr algn="l"/>
          <a:r>
            <a:rPr kumimoji="1" lang="ja-JP" altLang="en-US" sz="1100">
              <a:solidFill>
                <a:schemeClr val="dk1"/>
              </a:solidFill>
              <a:effectLst/>
              <a:latin typeface="+mn-lt"/>
              <a:ea typeface="+mn-ea"/>
              <a:cs typeface="+mn-cs"/>
            </a:rPr>
            <a:t>■</a:t>
          </a:r>
          <a:r>
            <a:rPr kumimoji="1" lang="ja-JP" altLang="en-US" sz="1100"/>
            <a:t>業務エラー、パラメータのバリデーションエラー、システムエラーを分けて処理をする</a:t>
          </a:r>
          <a:endParaRPr kumimoji="1" lang="en-US" altLang="ja-JP" sz="1100"/>
        </a:p>
        <a:p>
          <a:pPr algn="l"/>
          <a:r>
            <a:rPr kumimoji="1" lang="ja-JP" altLang="ja-JP" sz="1100">
              <a:solidFill>
                <a:schemeClr val="dk1"/>
              </a:solidFill>
              <a:effectLst/>
              <a:latin typeface="+mn-lt"/>
              <a:ea typeface="+mn-ea"/>
              <a:cs typeface="+mn-cs"/>
            </a:rPr>
            <a:t>ステータスコードは</a:t>
          </a:r>
          <a:r>
            <a:rPr kumimoji="1" lang="ja-JP" altLang="en-US" sz="1100">
              <a:solidFill>
                <a:schemeClr val="dk1"/>
              </a:solidFill>
              <a:effectLst/>
              <a:latin typeface="+mn-lt"/>
              <a:ea typeface="+mn-ea"/>
              <a:cs typeface="+mn-cs"/>
            </a:rPr>
            <a:t>一律で</a:t>
          </a:r>
          <a:r>
            <a:rPr kumimoji="1" lang="en-US" altLang="ja-JP" sz="1100">
              <a:solidFill>
                <a:schemeClr val="dk1"/>
              </a:solidFill>
              <a:effectLst/>
              <a:latin typeface="+mn-lt"/>
              <a:ea typeface="+mn-ea"/>
              <a:cs typeface="+mn-cs"/>
            </a:rPr>
            <a:t>200</a:t>
          </a:r>
          <a:r>
            <a:rPr kumimoji="1" lang="ja-JP" altLang="en-US" sz="1100">
              <a:solidFill>
                <a:schemeClr val="dk1"/>
              </a:solidFill>
              <a:effectLst/>
              <a:latin typeface="+mn-lt"/>
              <a:ea typeface="+mn-ea"/>
              <a:cs typeface="+mn-cs"/>
            </a:rPr>
            <a:t>で</a:t>
          </a:r>
          <a:endParaRPr kumimoji="1" lang="en-US" altLang="ja-JP" sz="1100"/>
        </a:p>
        <a:p>
          <a:pPr algn="l"/>
          <a:r>
            <a:rPr kumimoji="1" lang="ja-JP" altLang="en-US" sz="1100"/>
            <a:t>内部エラーコード、メッセージ、エラーレベルに対応する値を設定</a:t>
          </a:r>
        </a:p>
      </xdr:txBody>
    </xdr:sp>
    <xdr:clientData/>
  </xdr:twoCellAnchor>
  <xdr:twoCellAnchor>
    <xdr:from>
      <xdr:col>13</xdr:col>
      <xdr:colOff>0</xdr:colOff>
      <xdr:row>47</xdr:row>
      <xdr:rowOff>123825</xdr:rowOff>
    </xdr:from>
    <xdr:to>
      <xdr:col>14</xdr:col>
      <xdr:colOff>66675</xdr:colOff>
      <xdr:row>56</xdr:row>
      <xdr:rowOff>38100</xdr:rowOff>
    </xdr:to>
    <xdr:cxnSp macro="">
      <xdr:nvCxnSpPr>
        <xdr:cNvPr id="9" name="直線コネクタ 8">
          <a:extLst>
            <a:ext uri="{FF2B5EF4-FFF2-40B4-BE49-F238E27FC236}">
              <a16:creationId xmlns:a16="http://schemas.microsoft.com/office/drawing/2014/main" id="{00000000-0008-0000-0600-000009000000}"/>
            </a:ext>
            <a:ext uri="{147F2762-F138-4A5C-976F-8EAC2B608ADB}">
              <a16:predDERef xmlns:a16="http://schemas.microsoft.com/office/drawing/2014/main" pred="{00000000-0008-0000-0600-000008000000}"/>
            </a:ext>
          </a:extLst>
        </xdr:cNvPr>
        <xdr:cNvCxnSpPr>
          <a:cxnSpLocks/>
          <a:endCxn id="8" idx="0"/>
          <a:extLst>
            <a:ext uri="{5F17804C-33F3-41E3-A699-7DCFA2EF7971}">
              <a16:cxnDERefs xmlns:a16="http://schemas.microsoft.com/office/drawing/2014/main" st="{00000000-0000-0000-0000-000000000000}" end="{00000000-0008-0000-0600-000008000000}"/>
            </a:ext>
          </a:extLst>
        </xdr:cNvCxnSpPr>
      </xdr:nvCxnSpPr>
      <xdr:spPr>
        <a:xfrm flipH="1">
          <a:off x="3467100" y="7953375"/>
          <a:ext cx="333375" cy="1371600"/>
        </a:xfrm>
        <a:prstGeom prst="line">
          <a:avLst/>
        </a:prstGeom>
        <a:ln w="28575">
          <a:solidFill>
            <a:srgbClr val="FF000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51738</xdr:colOff>
      <xdr:row>12</xdr:row>
      <xdr:rowOff>66675</xdr:rowOff>
    </xdr:from>
    <xdr:to>
      <xdr:col>25</xdr:col>
      <xdr:colOff>116540</xdr:colOff>
      <xdr:row>19</xdr:row>
      <xdr:rowOff>126627</xdr:rowOff>
    </xdr:to>
    <xdr:grpSp>
      <xdr:nvGrpSpPr>
        <xdr:cNvPr id="11" name="グループ化 10">
          <a:extLst>
            <a:ext uri="{FF2B5EF4-FFF2-40B4-BE49-F238E27FC236}">
              <a16:creationId xmlns:a16="http://schemas.microsoft.com/office/drawing/2014/main" id="{00000000-0008-0000-0600-00000B000000}"/>
            </a:ext>
          </a:extLst>
        </xdr:cNvPr>
        <xdr:cNvGrpSpPr/>
      </xdr:nvGrpSpPr>
      <xdr:grpSpPr>
        <a:xfrm>
          <a:off x="4318938" y="2295525"/>
          <a:ext cx="2465102" cy="1260102"/>
          <a:chOff x="51142683" y="4099530"/>
          <a:chExt cx="15937400" cy="2761135"/>
        </a:xfrm>
      </xdr:grpSpPr>
      <xdr:cxnSp macro="">
        <xdr:nvCxnSpPr>
          <xdr:cNvPr id="12" name="直線コネクタ 11">
            <a:extLst>
              <a:ext uri="{FF2B5EF4-FFF2-40B4-BE49-F238E27FC236}">
                <a16:creationId xmlns:a16="http://schemas.microsoft.com/office/drawing/2014/main" id="{00000000-0008-0000-0600-00000C000000}"/>
              </a:ext>
            </a:extLst>
          </xdr:cNvPr>
          <xdr:cNvCxnSpPr>
            <a:stCxn id="13" idx="2"/>
          </xdr:cNvCxnSpPr>
        </xdr:nvCxnSpPr>
        <xdr:spPr>
          <a:xfrm flipH="1">
            <a:off x="55964499" y="5922290"/>
            <a:ext cx="3146887" cy="938375"/>
          </a:xfrm>
          <a:prstGeom prst="line">
            <a:avLst/>
          </a:prstGeom>
          <a:ln w="28575"/>
        </xdr:spPr>
        <xdr:style>
          <a:lnRef idx="1">
            <a:schemeClr val="accent6"/>
          </a:lnRef>
          <a:fillRef idx="0">
            <a:schemeClr val="accent6"/>
          </a:fillRef>
          <a:effectRef idx="0">
            <a:schemeClr val="accent6"/>
          </a:effectRef>
          <a:fontRef idx="minor">
            <a:schemeClr val="tx1"/>
          </a:fontRef>
        </xdr:style>
      </xdr:cxnSp>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a:off x="51142683" y="4099530"/>
            <a:ext cx="15937400" cy="182276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AOP:</a:t>
            </a:r>
            <a:r>
              <a:rPr kumimoji="1" lang="ja-JP" altLang="en-US" sz="1100"/>
              <a:t>各メソッド呼出、終了時にログ出力</a:t>
            </a:r>
          </a:p>
        </xdr:txBody>
      </xdr:sp>
    </xdr:grpSp>
    <xdr:clientData/>
  </xdr:twoCellAnchor>
  <xdr:twoCellAnchor editAs="oneCell">
    <xdr:from>
      <xdr:col>1</xdr:col>
      <xdr:colOff>22413</xdr:colOff>
      <xdr:row>81</xdr:row>
      <xdr:rowOff>89647</xdr:rowOff>
    </xdr:from>
    <xdr:to>
      <xdr:col>18</xdr:col>
      <xdr:colOff>232579</xdr:colOff>
      <xdr:row>87</xdr:row>
      <xdr:rowOff>133352</xdr:rowOff>
    </xdr:to>
    <xdr:pic>
      <xdr:nvPicPr>
        <xdr:cNvPr id="14" name="図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2"/>
        <a:stretch>
          <a:fillRect/>
        </a:stretch>
      </xdr:blipFill>
      <xdr:spPr>
        <a:xfrm>
          <a:off x="327213" y="11576797"/>
          <a:ext cx="5391766" cy="1072404"/>
        </a:xfrm>
        <a:prstGeom prst="rect">
          <a:avLst/>
        </a:prstGeom>
      </xdr:spPr>
    </xdr:pic>
    <xdr:clientData/>
  </xdr:twoCellAnchor>
  <xdr:twoCellAnchor editAs="oneCell">
    <xdr:from>
      <xdr:col>19</xdr:col>
      <xdr:colOff>82923</xdr:colOff>
      <xdr:row>81</xdr:row>
      <xdr:rowOff>99171</xdr:rowOff>
    </xdr:from>
    <xdr:to>
      <xdr:col>37</xdr:col>
      <xdr:colOff>0</xdr:colOff>
      <xdr:row>87</xdr:row>
      <xdr:rowOff>133418</xdr:rowOff>
    </xdr:to>
    <xdr:pic>
      <xdr:nvPicPr>
        <xdr:cNvPr id="15" name="図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3"/>
        <a:stretch>
          <a:fillRect/>
        </a:stretch>
      </xdr:blipFill>
      <xdr:spPr>
        <a:xfrm>
          <a:off x="5874123" y="11586321"/>
          <a:ext cx="5403477" cy="1062946"/>
        </a:xfrm>
        <a:prstGeom prst="rect">
          <a:avLst/>
        </a:prstGeom>
      </xdr:spPr>
    </xdr:pic>
    <xdr:clientData/>
  </xdr:twoCellAnchor>
  <xdr:twoCellAnchor editAs="oneCell">
    <xdr:from>
      <xdr:col>1</xdr:col>
      <xdr:colOff>48186</xdr:colOff>
      <xdr:row>90</xdr:row>
      <xdr:rowOff>30815</xdr:rowOff>
    </xdr:from>
    <xdr:to>
      <xdr:col>19</xdr:col>
      <xdr:colOff>0</xdr:colOff>
      <xdr:row>98</xdr:row>
      <xdr:rowOff>130966</xdr:rowOff>
    </xdr:to>
    <xdr:pic>
      <xdr:nvPicPr>
        <xdr:cNvPr id="16" name="図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a:stretch>
          <a:fillRect/>
        </a:stretch>
      </xdr:blipFill>
      <xdr:spPr>
        <a:xfrm>
          <a:off x="352986" y="13061015"/>
          <a:ext cx="5438214" cy="1471751"/>
        </a:xfrm>
        <a:prstGeom prst="rect">
          <a:avLst/>
        </a:prstGeom>
      </xdr:spPr>
    </xdr:pic>
    <xdr:clientData/>
  </xdr:twoCellAnchor>
  <xdr:twoCellAnchor editAs="oneCell">
    <xdr:from>
      <xdr:col>1</xdr:col>
      <xdr:colOff>22412</xdr:colOff>
      <xdr:row>131</xdr:row>
      <xdr:rowOff>11208</xdr:rowOff>
    </xdr:from>
    <xdr:to>
      <xdr:col>12</xdr:col>
      <xdr:colOff>9525</xdr:colOff>
      <xdr:row>137</xdr:row>
      <xdr:rowOff>3153</xdr:rowOff>
    </xdr:to>
    <xdr:pic>
      <xdr:nvPicPr>
        <xdr:cNvPr id="17" name="図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5"/>
        <a:stretch>
          <a:fillRect/>
        </a:stretch>
      </xdr:blipFill>
      <xdr:spPr>
        <a:xfrm>
          <a:off x="327212" y="20070858"/>
          <a:ext cx="3339913" cy="1017283"/>
        </a:xfrm>
        <a:prstGeom prst="rect">
          <a:avLst/>
        </a:prstGeom>
      </xdr:spPr>
    </xdr:pic>
    <xdr:clientData/>
  </xdr:twoCellAnchor>
  <xdr:twoCellAnchor editAs="oneCell">
    <xdr:from>
      <xdr:col>0</xdr:col>
      <xdr:colOff>300880</xdr:colOff>
      <xdr:row>142</xdr:row>
      <xdr:rowOff>22413</xdr:rowOff>
    </xdr:from>
    <xdr:to>
      <xdr:col>9</xdr:col>
      <xdr:colOff>262624</xdr:colOff>
      <xdr:row>161</xdr:row>
      <xdr:rowOff>133349</xdr:rowOff>
    </xdr:to>
    <xdr:pic>
      <xdr:nvPicPr>
        <xdr:cNvPr id="18" name="図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6"/>
        <a:stretch>
          <a:fillRect/>
        </a:stretch>
      </xdr:blipFill>
      <xdr:spPr>
        <a:xfrm>
          <a:off x="300880" y="21968013"/>
          <a:ext cx="2733519" cy="3368487"/>
        </a:xfrm>
        <a:prstGeom prst="rect">
          <a:avLst/>
        </a:prstGeom>
      </xdr:spPr>
    </xdr:pic>
    <xdr:clientData/>
  </xdr:twoCellAnchor>
  <xdr:twoCellAnchor editAs="oneCell">
    <xdr:from>
      <xdr:col>1</xdr:col>
      <xdr:colOff>22414</xdr:colOff>
      <xdr:row>169</xdr:row>
      <xdr:rowOff>33620</xdr:rowOff>
    </xdr:from>
    <xdr:to>
      <xdr:col>9</xdr:col>
      <xdr:colOff>109606</xdr:colOff>
      <xdr:row>182</xdr:row>
      <xdr:rowOff>1</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7"/>
        <a:stretch>
          <a:fillRect/>
        </a:stretch>
      </xdr:blipFill>
      <xdr:spPr>
        <a:xfrm>
          <a:off x="327214" y="26608370"/>
          <a:ext cx="2525592" cy="2185705"/>
        </a:xfrm>
        <a:prstGeom prst="rect">
          <a:avLst/>
        </a:prstGeom>
      </xdr:spPr>
    </xdr:pic>
    <xdr:clientData/>
  </xdr:twoCellAnchor>
  <xdr:twoCellAnchor editAs="oneCell">
    <xdr:from>
      <xdr:col>11</xdr:col>
      <xdr:colOff>24093</xdr:colOff>
      <xdr:row>169</xdr:row>
      <xdr:rowOff>38101</xdr:rowOff>
    </xdr:from>
    <xdr:to>
      <xdr:col>19</xdr:col>
      <xdr:colOff>139130</xdr:colOff>
      <xdr:row>177</xdr:row>
      <xdr:rowOff>95252</xdr:rowOff>
    </xdr:to>
    <xdr:pic>
      <xdr:nvPicPr>
        <xdr:cNvPr id="20" name="図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8"/>
        <a:stretch>
          <a:fillRect/>
        </a:stretch>
      </xdr:blipFill>
      <xdr:spPr>
        <a:xfrm>
          <a:off x="3376893" y="26612851"/>
          <a:ext cx="2553437" cy="1428750"/>
        </a:xfrm>
        <a:prstGeom prst="rect">
          <a:avLst/>
        </a:prstGeom>
      </xdr:spPr>
    </xdr:pic>
    <xdr:clientData/>
  </xdr:twoCellAnchor>
  <xdr:twoCellAnchor editAs="oneCell">
    <xdr:from>
      <xdr:col>1</xdr:col>
      <xdr:colOff>44825</xdr:colOff>
      <xdr:row>186</xdr:row>
      <xdr:rowOff>33618</xdr:rowOff>
    </xdr:from>
    <xdr:to>
      <xdr:col>16</xdr:col>
      <xdr:colOff>66051</xdr:colOff>
      <xdr:row>197</xdr:row>
      <xdr:rowOff>123826</xdr:rowOff>
    </xdr:to>
    <xdr:pic>
      <xdr:nvPicPr>
        <xdr:cNvPr id="21" name="図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9"/>
        <a:stretch>
          <a:fillRect/>
        </a:stretch>
      </xdr:blipFill>
      <xdr:spPr>
        <a:xfrm>
          <a:off x="349625" y="29523018"/>
          <a:ext cx="4593226" cy="1976157"/>
        </a:xfrm>
        <a:prstGeom prst="rect">
          <a:avLst/>
        </a:prstGeom>
      </xdr:spPr>
    </xdr:pic>
    <xdr:clientData/>
  </xdr:twoCellAnchor>
  <xdr:twoCellAnchor editAs="oneCell">
    <xdr:from>
      <xdr:col>1</xdr:col>
      <xdr:colOff>14568</xdr:colOff>
      <xdr:row>107</xdr:row>
      <xdr:rowOff>66677</xdr:rowOff>
    </xdr:from>
    <xdr:to>
      <xdr:col>13</xdr:col>
      <xdr:colOff>47625</xdr:colOff>
      <xdr:row>113</xdr:row>
      <xdr:rowOff>90416</xdr:rowOff>
    </xdr:to>
    <xdr:pic>
      <xdr:nvPicPr>
        <xdr:cNvPr id="23" name="図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10"/>
        <a:stretch>
          <a:fillRect/>
        </a:stretch>
      </xdr:blipFill>
      <xdr:spPr>
        <a:xfrm>
          <a:off x="319368" y="16011527"/>
          <a:ext cx="3690657" cy="1052438"/>
        </a:xfrm>
        <a:prstGeom prst="rect">
          <a:avLst/>
        </a:prstGeom>
      </xdr:spPr>
    </xdr:pic>
    <xdr:clientData/>
  </xdr:twoCellAnchor>
  <xdr:twoCellAnchor editAs="oneCell">
    <xdr:from>
      <xdr:col>15</xdr:col>
      <xdr:colOff>49304</xdr:colOff>
      <xdr:row>107</xdr:row>
      <xdr:rowOff>31939</xdr:rowOff>
    </xdr:from>
    <xdr:to>
      <xdr:col>27</xdr:col>
      <xdr:colOff>85725</xdr:colOff>
      <xdr:row>124</xdr:row>
      <xdr:rowOff>112601</xdr:rowOff>
    </xdr:to>
    <xdr:pic>
      <xdr:nvPicPr>
        <xdr:cNvPr id="22" name="図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11"/>
        <a:stretch>
          <a:fillRect/>
        </a:stretch>
      </xdr:blipFill>
      <xdr:spPr>
        <a:xfrm>
          <a:off x="4621304" y="15976789"/>
          <a:ext cx="3694021" cy="29953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108088</xdr:colOff>
      <xdr:row>17</xdr:row>
      <xdr:rowOff>129622</xdr:rowOff>
    </xdr:from>
    <xdr:to>
      <xdr:col>28</xdr:col>
      <xdr:colOff>6763</xdr:colOff>
      <xdr:row>55</xdr:row>
      <xdr:rowOff>108977</xdr:rowOff>
    </xdr:to>
    <xdr:pic>
      <xdr:nvPicPr>
        <xdr:cNvPr id="17" name="図 16">
          <a:extLst>
            <a:ext uri="{FF2B5EF4-FFF2-40B4-BE49-F238E27FC236}">
              <a16:creationId xmlns:a16="http://schemas.microsoft.com/office/drawing/2014/main" id="{4AF2D568-9381-C792-D7F3-C937F8FC95AF}"/>
            </a:ext>
          </a:extLst>
        </xdr:cNvPr>
        <xdr:cNvPicPr>
          <a:picLocks noChangeAspect="1"/>
        </xdr:cNvPicPr>
      </xdr:nvPicPr>
      <xdr:blipFill>
        <a:blip xmlns:r="http://schemas.openxmlformats.org/officeDocument/2006/relationships" r:embed="rId1"/>
        <a:stretch>
          <a:fillRect/>
        </a:stretch>
      </xdr:blipFill>
      <xdr:spPr>
        <a:xfrm>
          <a:off x="2632213" y="3215722"/>
          <a:ext cx="10538100" cy="6132505"/>
        </a:xfrm>
        <a:prstGeom prst="rect">
          <a:avLst/>
        </a:prstGeom>
      </xdr:spPr>
    </xdr:pic>
    <xdr:clientData/>
  </xdr:twoCellAnchor>
  <xdr:twoCellAnchor>
    <xdr:from>
      <xdr:col>0</xdr:col>
      <xdr:colOff>239856</xdr:colOff>
      <xdr:row>9</xdr:row>
      <xdr:rowOff>160316</xdr:rowOff>
    </xdr:from>
    <xdr:to>
      <xdr:col>6</xdr:col>
      <xdr:colOff>376031</xdr:colOff>
      <xdr:row>21</xdr:row>
      <xdr:rowOff>147429</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a:xfrm>
          <a:off x="239856" y="1866533"/>
          <a:ext cx="5511588" cy="207433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１．リクエスト受付時に認証を行う</a:t>
          </a:r>
          <a:endParaRPr kumimoji="1" lang="en-US" altLang="ja-JP" sz="1100" b="1"/>
        </a:p>
        <a:p>
          <a:pPr algn="l"/>
          <a:r>
            <a:rPr kumimoji="1" lang="ja-JP" altLang="en-US" sz="1100"/>
            <a:t>　①有効な認証トークンを保持しているか</a:t>
          </a:r>
          <a:endParaRPr kumimoji="1" lang="en-US" altLang="ja-JP" sz="1100"/>
        </a:p>
        <a:p>
          <a:pPr algn="l"/>
          <a:r>
            <a:rPr kumimoji="1" lang="ja-JP" altLang="en-US" sz="1100"/>
            <a:t>　</a:t>
          </a:r>
          <a:r>
            <a:rPr kumimoji="0" lang="ja-JP" altLang="en-US" sz="1100" b="0" i="0">
              <a:solidFill>
                <a:schemeClr val="dk1"/>
              </a:solidFill>
              <a:effectLst/>
              <a:latin typeface="+mn-lt"/>
              <a:ea typeface="+mn-ea"/>
              <a:cs typeface="+mn-cs"/>
            </a:rPr>
            <a:t>認証トークンに含まれる</a:t>
          </a:r>
          <a:r>
            <a:rPr kumimoji="0" lang="en-US" altLang="ja-JP" sz="1100" b="0" i="0">
              <a:solidFill>
                <a:schemeClr val="dk1"/>
              </a:solidFill>
              <a:effectLst/>
              <a:latin typeface="+mn-lt"/>
              <a:ea typeface="+mn-ea"/>
              <a:cs typeface="+mn-cs"/>
            </a:rPr>
            <a:t>ID</a:t>
          </a:r>
          <a:r>
            <a:rPr kumimoji="0" lang="ja-JP" altLang="en-US" sz="1100" b="0" i="0">
              <a:solidFill>
                <a:schemeClr val="dk1"/>
              </a:solidFill>
              <a:effectLst/>
              <a:latin typeface="+mn-lt"/>
              <a:ea typeface="+mn-ea"/>
              <a:cs typeface="+mn-cs"/>
            </a:rPr>
            <a:t>が</a:t>
          </a:r>
          <a:r>
            <a:rPr kumimoji="0" lang="en-US" altLang="ja-JP" sz="1100" b="0" i="0">
              <a:solidFill>
                <a:schemeClr val="dk1"/>
              </a:solidFill>
              <a:effectLst/>
              <a:latin typeface="+mn-lt"/>
              <a:ea typeface="+mn-ea"/>
              <a:cs typeface="+mn-cs"/>
            </a:rPr>
            <a:t>DB</a:t>
          </a:r>
          <a:r>
            <a:rPr kumimoji="0" lang="ja-JP" altLang="en-US" sz="1100" b="0" i="0">
              <a:solidFill>
                <a:schemeClr val="dk1"/>
              </a:solidFill>
              <a:effectLst/>
              <a:latin typeface="+mn-lt"/>
              <a:ea typeface="+mn-ea"/>
              <a:cs typeface="+mn-cs"/>
            </a:rPr>
            <a:t>に存在しているか、破棄時間が経過していないかなど</a:t>
          </a:r>
          <a:endParaRPr lang="en-US" altLang="ja-JP" sz="1100" b="0" i="0">
            <a:solidFill>
              <a:schemeClr val="dk1"/>
            </a:solidFill>
            <a:effectLst/>
            <a:latin typeface="+mn-lt"/>
            <a:ea typeface="+mn-ea"/>
            <a:cs typeface="+mn-cs"/>
          </a:endParaRPr>
        </a:p>
        <a:p>
          <a:pPr algn="l"/>
          <a:r>
            <a:rPr lang="ja-JP" altLang="en-US" sz="1100" b="0" i="0">
              <a:solidFill>
                <a:schemeClr val="dk1"/>
              </a:solidFill>
              <a:effectLst/>
              <a:latin typeface="+mn-lt"/>
              <a:ea typeface="+mn-ea"/>
              <a:cs typeface="+mn-cs"/>
            </a:rPr>
            <a:t>　　</a:t>
          </a:r>
          <a:endParaRPr lang="en-US" altLang="ja-JP" sz="1100" b="0" i="0">
            <a:solidFill>
              <a:schemeClr val="dk1"/>
            </a:solidFill>
            <a:effectLst/>
            <a:latin typeface="+mn-lt"/>
            <a:ea typeface="+mn-ea"/>
            <a:cs typeface="+mn-cs"/>
          </a:endParaRPr>
        </a:p>
        <a:p>
          <a:pPr algn="l"/>
          <a:r>
            <a:rPr lang="ja-JP" altLang="en-US" sz="1100" b="1" i="0">
              <a:solidFill>
                <a:schemeClr val="dk1"/>
              </a:solidFill>
              <a:effectLst/>
              <a:latin typeface="+mn-lt"/>
              <a:ea typeface="+mn-ea"/>
              <a:cs typeface="+mn-cs"/>
            </a:rPr>
            <a:t>２．リクエスト受付時にクッキーに認証トークンが含まれている場合、破棄時間の延長処理を行う</a:t>
          </a:r>
          <a:endParaRPr lang="en-US" altLang="ja-JP" sz="1100" b="1" i="0">
            <a:solidFill>
              <a:schemeClr val="dk1"/>
            </a:solidFill>
            <a:effectLst/>
            <a:latin typeface="+mn-lt"/>
            <a:ea typeface="+mn-ea"/>
            <a:cs typeface="+mn-cs"/>
          </a:endParaRPr>
        </a:p>
      </xdr:txBody>
    </xdr:sp>
    <xdr:clientData/>
  </xdr:twoCellAnchor>
  <xdr:twoCellAnchor>
    <xdr:from>
      <xdr:col>4</xdr:col>
      <xdr:colOff>116615</xdr:colOff>
      <xdr:row>21</xdr:row>
      <xdr:rowOff>147429</xdr:rowOff>
    </xdr:from>
    <xdr:to>
      <xdr:col>4</xdr:col>
      <xdr:colOff>1126435</xdr:colOff>
      <xdr:row>31</xdr:row>
      <xdr:rowOff>61704</xdr:rowOff>
    </xdr:to>
    <xdr:cxnSp macro="">
      <xdr:nvCxnSpPr>
        <xdr:cNvPr id="9" name="直線コネクタ 8">
          <a:extLst>
            <a:ext uri="{FF2B5EF4-FFF2-40B4-BE49-F238E27FC236}">
              <a16:creationId xmlns:a16="http://schemas.microsoft.com/office/drawing/2014/main" id="{00000000-0008-0000-0700-000009000000}"/>
            </a:ext>
          </a:extLst>
        </xdr:cNvPr>
        <xdr:cNvCxnSpPr>
          <a:stCxn id="8" idx="2"/>
        </xdr:cNvCxnSpPr>
      </xdr:nvCxnSpPr>
      <xdr:spPr>
        <a:xfrm>
          <a:off x="2998963" y="3940864"/>
          <a:ext cx="1009820" cy="1653623"/>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212010</xdr:colOff>
      <xdr:row>40</xdr:row>
      <xdr:rowOff>121534</xdr:rowOff>
    </xdr:from>
    <xdr:to>
      <xdr:col>4</xdr:col>
      <xdr:colOff>831160</xdr:colOff>
      <xdr:row>48</xdr:row>
      <xdr:rowOff>136663</xdr:rowOff>
    </xdr:to>
    <xdr:sp macro="" textlink="">
      <xdr:nvSpPr>
        <xdr:cNvPr id="10" name="正方形/長方形 9">
          <a:extLst>
            <a:ext uri="{FF2B5EF4-FFF2-40B4-BE49-F238E27FC236}">
              <a16:creationId xmlns:a16="http://schemas.microsoft.com/office/drawing/2014/main" id="{00000000-0008-0000-0700-00000A000000}"/>
            </a:ext>
          </a:extLst>
        </xdr:cNvPr>
        <xdr:cNvSpPr/>
      </xdr:nvSpPr>
      <xdr:spPr>
        <a:xfrm>
          <a:off x="212010" y="7120338"/>
          <a:ext cx="3501498" cy="12078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リクエスト受付時に認証が失敗した場合、のレスポンスは以下</a:t>
          </a:r>
          <a:endParaRPr kumimoji="1" lang="en-US" altLang="ja-JP" sz="1100"/>
        </a:p>
        <a:p>
          <a:pPr algn="l"/>
          <a:r>
            <a:rPr kumimoji="1" lang="ja-JP" altLang="en-US" sz="1100"/>
            <a:t>■ステータスコードは一律</a:t>
          </a:r>
          <a:r>
            <a:rPr kumimoji="1" lang="en-US" altLang="ja-JP" sz="1100"/>
            <a:t>200</a:t>
          </a:r>
        </a:p>
        <a:p>
          <a:pPr algn="l"/>
          <a:r>
            <a:rPr kumimoji="1" lang="ja-JP" altLang="en-US" sz="1100"/>
            <a:t>■レスポンスの内容</a:t>
          </a:r>
          <a:r>
            <a:rPr kumimoji="1" lang="en-US" altLang="ja-JP" sz="1100"/>
            <a:t>(</a:t>
          </a:r>
          <a:r>
            <a:rPr kumimoji="1" lang="ja-JP" altLang="en-US" sz="1100"/>
            <a:t>内部エラーコード、エラーメッセージ、エラーレベル</a:t>
          </a:r>
          <a:r>
            <a:rPr kumimoji="1" lang="en-US" altLang="ja-JP" sz="1100"/>
            <a:t>)</a:t>
          </a:r>
        </a:p>
        <a:p>
          <a:pPr eaLnBrk="1" fontAlgn="auto" latinLnBrk="0" hangingPunct="1"/>
          <a:r>
            <a:rPr lang="en-US" altLang="ja-JP" sz="1100">
              <a:solidFill>
                <a:schemeClr val="dk1"/>
              </a:solidFill>
              <a:effectLst/>
              <a:latin typeface="+mn-lt"/>
              <a:ea typeface="+mn-ea"/>
              <a:cs typeface="+mn-cs"/>
            </a:rPr>
            <a:t>401</a:t>
          </a:r>
          <a:r>
            <a:rPr lang="ja-JP" altLang="ja-JP" sz="1100">
              <a:solidFill>
                <a:schemeClr val="dk1"/>
              </a:solidFill>
              <a:effectLst/>
              <a:latin typeface="+mn-lt"/>
              <a:ea typeface="+mn-ea"/>
              <a:cs typeface="+mn-cs"/>
            </a:rPr>
            <a:t>、認証されていません、</a:t>
          </a:r>
          <a:r>
            <a:rPr lang="en-US" altLang="ja-JP" sz="1100">
              <a:solidFill>
                <a:schemeClr val="dk1"/>
              </a:solidFill>
              <a:effectLst/>
              <a:latin typeface="+mn-lt"/>
              <a:ea typeface="+mn-ea"/>
              <a:cs typeface="+mn-cs"/>
            </a:rPr>
            <a:t>W</a:t>
          </a:r>
        </a:p>
      </xdr:txBody>
    </xdr:sp>
    <xdr:clientData/>
  </xdr:twoCellAnchor>
  <xdr:twoCellAnchor>
    <xdr:from>
      <xdr:col>3</xdr:col>
      <xdr:colOff>92132</xdr:colOff>
      <xdr:row>33</xdr:row>
      <xdr:rowOff>140805</xdr:rowOff>
    </xdr:from>
    <xdr:to>
      <xdr:col>4</xdr:col>
      <xdr:colOff>1078810</xdr:colOff>
      <xdr:row>40</xdr:row>
      <xdr:rowOff>121534</xdr:rowOff>
    </xdr:to>
    <xdr:cxnSp macro="">
      <xdr:nvCxnSpPr>
        <xdr:cNvPr id="11" name="直線コネクタ 10">
          <a:extLst>
            <a:ext uri="{FF2B5EF4-FFF2-40B4-BE49-F238E27FC236}">
              <a16:creationId xmlns:a16="http://schemas.microsoft.com/office/drawing/2014/main" id="{00000000-0008-0000-0700-00000B000000}"/>
            </a:ext>
          </a:extLst>
        </xdr:cNvPr>
        <xdr:cNvCxnSpPr>
          <a:stCxn id="10" idx="0"/>
        </xdr:cNvCxnSpPr>
      </xdr:nvCxnSpPr>
      <xdr:spPr>
        <a:xfrm flipV="1">
          <a:off x="1955719" y="6021457"/>
          <a:ext cx="2005439" cy="1098881"/>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7</xdr:col>
      <xdr:colOff>173935</xdr:colOff>
      <xdr:row>8</xdr:row>
      <xdr:rowOff>104655</xdr:rowOff>
    </xdr:from>
    <xdr:to>
      <xdr:col>18</xdr:col>
      <xdr:colOff>118659</xdr:colOff>
      <xdr:row>18</xdr:row>
      <xdr:rowOff>33132</xdr:rowOff>
    </xdr:to>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6526696" y="1636938"/>
          <a:ext cx="5593463" cy="16678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１．アクセス制御</a:t>
          </a:r>
          <a:endParaRPr kumimoji="1" lang="en-US" altLang="ja-JP" sz="1100" b="1"/>
        </a:p>
        <a:p>
          <a:pPr algn="l"/>
          <a:r>
            <a:rPr kumimoji="1" lang="ja-JP" altLang="en-US" sz="1100"/>
            <a:t>①本部機能のアクセス制御は</a:t>
          </a:r>
          <a:r>
            <a:rPr kumimoji="1" lang="en-US" altLang="ja-JP" sz="1100"/>
            <a:t>Filter</a:t>
          </a:r>
          <a:r>
            <a:rPr kumimoji="1" lang="ja-JP" altLang="en-US" sz="1100"/>
            <a:t>にて行う　</a:t>
          </a:r>
          <a:endParaRPr kumimoji="1" lang="en-US" altLang="ja-JP" sz="1100"/>
        </a:p>
        <a:p>
          <a:pPr algn="l"/>
          <a:r>
            <a:rPr kumimoji="1" lang="ja-JP" altLang="en-US" sz="1100"/>
            <a:t>②データ取得時クッキーの認証トークンに含まれる社員の所属、役職、本部フラグにより、アクセス対象データを制限する</a:t>
          </a:r>
          <a:endParaRPr lang="en-US" altLang="ja-JP" sz="1100" b="0" i="0">
            <a:solidFill>
              <a:schemeClr val="dk1"/>
            </a:solidFill>
            <a:effectLst/>
            <a:latin typeface="+mn-lt"/>
            <a:ea typeface="+mn-ea"/>
            <a:cs typeface="+mn-cs"/>
          </a:endParaRPr>
        </a:p>
      </xdr:txBody>
    </xdr:sp>
    <xdr:clientData/>
  </xdr:twoCellAnchor>
  <xdr:twoCellAnchor>
    <xdr:from>
      <xdr:col>9</xdr:col>
      <xdr:colOff>80037</xdr:colOff>
      <xdr:row>18</xdr:row>
      <xdr:rowOff>33132</xdr:rowOff>
    </xdr:from>
    <xdr:to>
      <xdr:col>14</xdr:col>
      <xdr:colOff>236883</xdr:colOff>
      <xdr:row>28</xdr:row>
      <xdr:rowOff>74959</xdr:rowOff>
    </xdr:to>
    <xdr:cxnSp macro="">
      <xdr:nvCxnSpPr>
        <xdr:cNvPr id="13" name="直線コネクタ 12">
          <a:extLst>
            <a:ext uri="{FF2B5EF4-FFF2-40B4-BE49-F238E27FC236}">
              <a16:creationId xmlns:a16="http://schemas.microsoft.com/office/drawing/2014/main" id="{00000000-0008-0000-0700-00000D000000}"/>
            </a:ext>
          </a:extLst>
        </xdr:cNvPr>
        <xdr:cNvCxnSpPr>
          <a:stCxn id="12" idx="2"/>
        </xdr:cNvCxnSpPr>
      </xdr:nvCxnSpPr>
      <xdr:spPr>
        <a:xfrm>
          <a:off x="9323428" y="3304762"/>
          <a:ext cx="1689129" cy="178117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7</xdr:col>
      <xdr:colOff>133519</xdr:colOff>
      <xdr:row>43</xdr:row>
      <xdr:rowOff>131181</xdr:rowOff>
    </xdr:from>
    <xdr:to>
      <xdr:col>11</xdr:col>
      <xdr:colOff>134398</xdr:colOff>
      <xdr:row>50</xdr:row>
      <xdr:rowOff>295396</xdr:rowOff>
    </xdr:to>
    <xdr:sp macro="" textlink="">
      <xdr:nvSpPr>
        <xdr:cNvPr id="14" name="正方形/長方形 13">
          <a:extLst>
            <a:ext uri="{FF2B5EF4-FFF2-40B4-BE49-F238E27FC236}">
              <a16:creationId xmlns:a16="http://schemas.microsoft.com/office/drawing/2014/main" id="{00000000-0008-0000-0700-00000E000000}"/>
            </a:ext>
          </a:extLst>
        </xdr:cNvPr>
        <xdr:cNvSpPr/>
      </xdr:nvSpPr>
      <xdr:spPr>
        <a:xfrm>
          <a:off x="6486280" y="7577246"/>
          <a:ext cx="3504422" cy="12078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リクエスト受付時にアクセス制御で拒否された場合、のレスポンスは以下</a:t>
          </a:r>
          <a:endParaRPr kumimoji="1" lang="en-US" altLang="ja-JP" sz="1100"/>
        </a:p>
        <a:p>
          <a:pPr algn="l"/>
          <a:r>
            <a:rPr kumimoji="1" lang="ja-JP" altLang="en-US" sz="1100"/>
            <a:t>■ステータスコードは一律</a:t>
          </a:r>
          <a:r>
            <a:rPr kumimoji="1" lang="en-US" altLang="ja-JP" sz="1100"/>
            <a:t>200</a:t>
          </a:r>
        </a:p>
        <a:p>
          <a:pPr algn="l"/>
          <a:r>
            <a:rPr kumimoji="1" lang="ja-JP" altLang="en-US" sz="1100"/>
            <a:t>■レスポンスの内容</a:t>
          </a:r>
          <a:r>
            <a:rPr kumimoji="1" lang="en-US" altLang="ja-JP" sz="1100"/>
            <a:t>(</a:t>
          </a:r>
          <a:r>
            <a:rPr kumimoji="1" lang="ja-JP" altLang="en-US" sz="1100"/>
            <a:t>内部エラーコード、エラーメッセージ、エラーレベル</a:t>
          </a:r>
          <a:r>
            <a:rPr kumimoji="1" lang="en-US" altLang="ja-JP" sz="1100"/>
            <a:t>)</a:t>
          </a:r>
        </a:p>
        <a:p>
          <a:pPr eaLnBrk="1" fontAlgn="auto" latinLnBrk="0" hangingPunct="1"/>
          <a:r>
            <a:rPr lang="en-US" altLang="ja-JP" sz="1100">
              <a:solidFill>
                <a:schemeClr val="dk1"/>
              </a:solidFill>
              <a:effectLst/>
              <a:latin typeface="+mn-lt"/>
              <a:ea typeface="+mn-ea"/>
              <a:cs typeface="+mn-cs"/>
            </a:rPr>
            <a:t>403</a:t>
          </a:r>
          <a:r>
            <a:rPr lang="ja-JP"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アクセスが拒否されました</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W</a:t>
          </a:r>
        </a:p>
      </xdr:txBody>
    </xdr:sp>
    <xdr:clientData/>
  </xdr:twoCellAnchor>
  <xdr:twoCellAnchor>
    <xdr:from>
      <xdr:col>7</xdr:col>
      <xdr:colOff>1742272</xdr:colOff>
      <xdr:row>42</xdr:row>
      <xdr:rowOff>145189</xdr:rowOff>
    </xdr:from>
    <xdr:to>
      <xdr:col>7</xdr:col>
      <xdr:colOff>1889628</xdr:colOff>
      <xdr:row>43</xdr:row>
      <xdr:rowOff>131181</xdr:rowOff>
    </xdr:to>
    <xdr:cxnSp macro="">
      <xdr:nvCxnSpPr>
        <xdr:cNvPr id="15" name="直線コネクタ 14">
          <a:extLst>
            <a:ext uri="{FF2B5EF4-FFF2-40B4-BE49-F238E27FC236}">
              <a16:creationId xmlns:a16="http://schemas.microsoft.com/office/drawing/2014/main" id="{00000000-0008-0000-0700-00000F000000}"/>
            </a:ext>
          </a:extLst>
        </xdr:cNvPr>
        <xdr:cNvCxnSpPr>
          <a:stCxn id="14" idx="0"/>
        </xdr:cNvCxnSpPr>
      </xdr:nvCxnSpPr>
      <xdr:spPr>
        <a:xfrm flipH="1" flipV="1">
          <a:off x="8095033" y="7442167"/>
          <a:ext cx="147356" cy="135079"/>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571124</xdr:colOff>
      <xdr:row>18</xdr:row>
      <xdr:rowOff>33132</xdr:rowOff>
    </xdr:from>
    <xdr:to>
      <xdr:col>9</xdr:col>
      <xdr:colOff>80037</xdr:colOff>
      <xdr:row>28</xdr:row>
      <xdr:rowOff>123739</xdr:rowOff>
    </xdr:to>
    <xdr:cxnSp macro="">
      <xdr:nvCxnSpPr>
        <xdr:cNvPr id="16" name="直線コネクタ 15">
          <a:extLst>
            <a:ext uri="{FF2B5EF4-FFF2-40B4-BE49-F238E27FC236}">
              <a16:creationId xmlns:a16="http://schemas.microsoft.com/office/drawing/2014/main" id="{AE937592-CE80-4242-877A-9D8A074143E8}"/>
            </a:ext>
          </a:extLst>
        </xdr:cNvPr>
        <xdr:cNvCxnSpPr>
          <a:stCxn id="12" idx="2"/>
        </xdr:cNvCxnSpPr>
      </xdr:nvCxnSpPr>
      <xdr:spPr>
        <a:xfrm flipH="1">
          <a:off x="4927776" y="3304762"/>
          <a:ext cx="4395652" cy="182995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238539</xdr:colOff>
      <xdr:row>9</xdr:row>
      <xdr:rowOff>73301</xdr:rowOff>
    </xdr:from>
    <xdr:to>
      <xdr:col>38</xdr:col>
      <xdr:colOff>49085</xdr:colOff>
      <xdr:row>19</xdr:row>
      <xdr:rowOff>1777</xdr:rowOff>
    </xdr:to>
    <xdr:sp macro="" textlink="">
      <xdr:nvSpPr>
        <xdr:cNvPr id="6" name="正方形/長方形 5">
          <a:extLst>
            <a:ext uri="{FF2B5EF4-FFF2-40B4-BE49-F238E27FC236}">
              <a16:creationId xmlns:a16="http://schemas.microsoft.com/office/drawing/2014/main" id="{4DD941BF-699C-48D4-ABD9-0B27246AE8C7}"/>
            </a:ext>
            <a:ext uri="{147F2762-F138-4A5C-976F-8EAC2B608ADB}">
              <a16:predDERef xmlns:a16="http://schemas.microsoft.com/office/drawing/2014/main" pred="{AE937592-CE80-4242-877A-9D8A074143E8}"/>
            </a:ext>
          </a:extLst>
        </xdr:cNvPr>
        <xdr:cNvSpPr/>
      </xdr:nvSpPr>
      <xdr:spPr>
        <a:xfrm>
          <a:off x="11001789" y="1787801"/>
          <a:ext cx="4877846" cy="16429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１．メンテナンスモデル</a:t>
          </a:r>
          <a:r>
            <a:rPr kumimoji="1" lang="ja-JP" altLang="en-US" sz="1100" b="1" baseline="0"/>
            <a:t>を判定</a:t>
          </a:r>
          <a:endParaRPr kumimoji="1" lang="en-US" altLang="ja-JP" sz="1100" b="1" baseline="0"/>
        </a:p>
        <a:p>
          <a:pPr algn="l"/>
          <a:r>
            <a:rPr kumimoji="1" lang="ja-JP" altLang="en-US" sz="1100">
              <a:solidFill>
                <a:schemeClr val="dk1"/>
              </a:solidFill>
              <a:latin typeface="+mn-lt"/>
              <a:ea typeface="+mn-ea"/>
              <a:cs typeface="+mn-cs"/>
            </a:rPr>
            <a:t>　メンテナンスモデルを実行しているときは、ポートを</a:t>
          </a:r>
          <a:endParaRPr kumimoji="1" lang="en-US" altLang="ja-JP" sz="1100">
            <a:solidFill>
              <a:schemeClr val="dk1"/>
            </a:solidFill>
            <a:latin typeface="+mn-lt"/>
            <a:ea typeface="+mn-ea"/>
            <a:cs typeface="+mn-cs"/>
          </a:endParaRPr>
        </a:p>
        <a:p>
          <a:pPr algn="l"/>
          <a:r>
            <a:rPr kumimoji="1" lang="ja-JP" altLang="en-US" sz="1100">
              <a:solidFill>
                <a:schemeClr val="dk1"/>
              </a:solidFill>
              <a:latin typeface="+mn-lt"/>
              <a:ea typeface="+mn-ea"/>
              <a:cs typeface="+mn-cs"/>
            </a:rPr>
            <a:t>　</a:t>
          </a:r>
          <a:r>
            <a:rPr kumimoji="1" lang="en-US" altLang="ja-JP" sz="1100">
              <a:solidFill>
                <a:schemeClr val="dk1"/>
              </a:solidFill>
              <a:latin typeface="+mn-lt"/>
              <a:ea typeface="+mn-ea"/>
              <a:cs typeface="+mn-cs"/>
            </a:rPr>
            <a:t>442</a:t>
          </a:r>
          <a:r>
            <a:rPr kumimoji="1" lang="ja-JP" altLang="en-US" sz="1100">
              <a:solidFill>
                <a:schemeClr val="dk1"/>
              </a:solidFill>
              <a:latin typeface="+mn-lt"/>
              <a:ea typeface="+mn-ea"/>
              <a:cs typeface="+mn-cs"/>
            </a:rPr>
            <a:t>に変更します。</a:t>
          </a:r>
          <a:endParaRPr kumimoji="1" lang="en-US" altLang="ja-JP" sz="1100">
            <a:solidFill>
              <a:schemeClr val="dk1"/>
            </a:solidFill>
            <a:latin typeface="+mn-lt"/>
            <a:ea typeface="+mn-ea"/>
            <a:cs typeface="+mn-cs"/>
          </a:endParaRPr>
        </a:p>
      </xdr:txBody>
    </xdr:sp>
    <xdr:clientData/>
  </xdr:twoCellAnchor>
  <xdr:twoCellAnchor>
    <xdr:from>
      <xdr:col>7</xdr:col>
      <xdr:colOff>1809750</xdr:colOff>
      <xdr:row>18</xdr:row>
      <xdr:rowOff>152400</xdr:rowOff>
    </xdr:from>
    <xdr:to>
      <xdr:col>24</xdr:col>
      <xdr:colOff>38100</xdr:colOff>
      <xdr:row>23</xdr:row>
      <xdr:rowOff>133350</xdr:rowOff>
    </xdr:to>
    <xdr:cxnSp macro="">
      <xdr:nvCxnSpPr>
        <xdr:cNvPr id="18" name="直線コネクタ 17">
          <a:extLst>
            <a:ext uri="{FF2B5EF4-FFF2-40B4-BE49-F238E27FC236}">
              <a16:creationId xmlns:a16="http://schemas.microsoft.com/office/drawing/2014/main" id="{81736693-69BD-497B-B473-CC9B45E7C7B7}"/>
            </a:ext>
            <a:ext uri="{147F2762-F138-4A5C-976F-8EAC2B608ADB}">
              <a16:predDERef xmlns:a16="http://schemas.microsoft.com/office/drawing/2014/main" pred="{4DD941BF-699C-48D4-ABD9-0B27246AE8C7}"/>
            </a:ext>
          </a:extLst>
        </xdr:cNvPr>
        <xdr:cNvCxnSpPr>
          <a:cxnSpLocks/>
        </xdr:cNvCxnSpPr>
      </xdr:nvCxnSpPr>
      <xdr:spPr>
        <a:xfrm flipH="1">
          <a:off x="7381875" y="3409950"/>
          <a:ext cx="4752975" cy="8382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96852</xdr:colOff>
      <xdr:row>18</xdr:row>
      <xdr:rowOff>88847</xdr:rowOff>
    </xdr:from>
    <xdr:to>
      <xdr:col>47</xdr:col>
      <xdr:colOff>253133</xdr:colOff>
      <xdr:row>61</xdr:row>
      <xdr:rowOff>3191</xdr:rowOff>
    </xdr:to>
    <xdr:pic>
      <xdr:nvPicPr>
        <xdr:cNvPr id="8" name="図 7">
          <a:extLst>
            <a:ext uri="{FF2B5EF4-FFF2-40B4-BE49-F238E27FC236}">
              <a16:creationId xmlns:a16="http://schemas.microsoft.com/office/drawing/2014/main" id="{28E83139-0BAD-2FFA-0DF7-74BDF91E3AB3}"/>
            </a:ext>
          </a:extLst>
        </xdr:cNvPr>
        <xdr:cNvPicPr>
          <a:picLocks noChangeAspect="1"/>
        </xdr:cNvPicPr>
      </xdr:nvPicPr>
      <xdr:blipFill>
        <a:blip xmlns:r="http://schemas.openxmlformats.org/officeDocument/2006/relationships" r:embed="rId1"/>
        <a:stretch>
          <a:fillRect/>
        </a:stretch>
      </xdr:blipFill>
      <xdr:spPr>
        <a:xfrm>
          <a:off x="695566" y="3408990"/>
          <a:ext cx="13627353" cy="7511932"/>
        </a:xfrm>
        <a:prstGeom prst="rect">
          <a:avLst/>
        </a:prstGeom>
      </xdr:spPr>
    </xdr:pic>
    <xdr:clientData/>
  </xdr:twoCellAnchor>
  <xdr:twoCellAnchor>
    <xdr:from>
      <xdr:col>0</xdr:col>
      <xdr:colOff>0</xdr:colOff>
      <xdr:row>38</xdr:row>
      <xdr:rowOff>142788</xdr:rowOff>
    </xdr:from>
    <xdr:to>
      <xdr:col>13</xdr:col>
      <xdr:colOff>291352</xdr:colOff>
      <xdr:row>55</xdr:row>
      <xdr:rowOff>76717</xdr:rowOff>
    </xdr:to>
    <xdr:grpSp>
      <xdr:nvGrpSpPr>
        <xdr:cNvPr id="2" name="グループ化 1">
          <a:extLst>
            <a:ext uri="{FF2B5EF4-FFF2-40B4-BE49-F238E27FC236}">
              <a16:creationId xmlns:a16="http://schemas.microsoft.com/office/drawing/2014/main" id="{E00E9804-7252-41D3-9CD9-93A74172C069}"/>
            </a:ext>
          </a:extLst>
        </xdr:cNvPr>
        <xdr:cNvGrpSpPr/>
      </xdr:nvGrpSpPr>
      <xdr:grpSpPr>
        <a:xfrm>
          <a:off x="0" y="6829338"/>
          <a:ext cx="3729877" cy="2848579"/>
          <a:chOff x="656334" y="389460"/>
          <a:chExt cx="9138807" cy="4019504"/>
        </a:xfrm>
      </xdr:grpSpPr>
      <xdr:sp macro="" textlink="">
        <xdr:nvSpPr>
          <xdr:cNvPr id="3" name="正方形/長方形 2">
            <a:extLst>
              <a:ext uri="{FF2B5EF4-FFF2-40B4-BE49-F238E27FC236}">
                <a16:creationId xmlns:a16="http://schemas.microsoft.com/office/drawing/2014/main" id="{57F9ED75-10E7-F345-E7E2-6F54C3977704}"/>
              </a:ext>
            </a:extLst>
          </xdr:cNvPr>
          <xdr:cNvSpPr/>
        </xdr:nvSpPr>
        <xdr:spPr>
          <a:xfrm>
            <a:off x="656334" y="1354646"/>
            <a:ext cx="6908649" cy="3054318"/>
          </a:xfrm>
          <a:prstGeom prst="rect">
            <a:avLst/>
          </a:prstGeom>
          <a:solidFill>
            <a:srgbClr val="FFFF00"/>
          </a:solidFill>
          <a:ln w="19050">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正常終了時のレスポンス返却時</a:t>
            </a:r>
            <a:endParaRPr kumimoji="1" lang="en-US" altLang="ja-JP" sz="1100" b="1"/>
          </a:p>
          <a:p>
            <a:pPr algn="l"/>
            <a:r>
              <a:rPr kumimoji="1" lang="en-US" altLang="ja-JP" sz="1100"/>
              <a:t>date:2025-04-10 01:38:39        </a:t>
            </a:r>
          </a:p>
          <a:p>
            <a:pPr algn="l"/>
            <a:r>
              <a:rPr kumimoji="1" lang="en-US" altLang="ja-JP" sz="1100"/>
              <a:t>thread:http-nio-8080-exec-6     </a:t>
            </a:r>
          </a:p>
          <a:p>
            <a:pPr algn="l"/>
            <a:r>
              <a:rPr kumimoji="1" lang="en-US" altLang="ja-JP" sz="1100"/>
              <a:t>level:DEBUG     </a:t>
            </a:r>
          </a:p>
          <a:p>
            <a:pPr algn="l"/>
            <a:r>
              <a:rPr kumimoji="1" lang="en-US" altLang="ja-JP" sz="1100"/>
              <a:t>X-Track:307c964f-f11e-4a2c-bbf2-4428de17ab32    ipAddress:127.0.0.1     </a:t>
            </a:r>
          </a:p>
          <a:p>
            <a:pPr algn="l"/>
            <a:r>
              <a:rPr kumimoji="1" lang="en-US" altLang="ja-JP" sz="1100"/>
              <a:t>TrackingCookie:4c7eddf0-fd22-4e7c-bd13-db92756618ac     </a:t>
            </a:r>
          </a:p>
          <a:p>
            <a:pPr algn="l"/>
            <a:r>
              <a:rPr kumimoji="1" lang="en-US" altLang="ja-JP" sz="1100"/>
              <a:t>Caller+0                logger:com.example.demo.helper.</a:t>
            </a:r>
            <a:r>
              <a:rPr kumimoji="1" lang="en-US" altLang="ja-JP" sz="1100">
                <a:solidFill>
                  <a:schemeClr val="dk1"/>
                </a:solidFill>
                <a:effectLst/>
                <a:latin typeface="+mn-lt"/>
                <a:ea typeface="+mn-ea"/>
                <a:cs typeface="+mn-cs"/>
              </a:rPr>
              <a:t>JwtFilter</a:t>
            </a:r>
            <a:r>
              <a:rPr kumimoji="1" lang="en-US" altLang="ja-JP" sz="1100"/>
              <a:t>           </a:t>
            </a:r>
            <a:r>
              <a:rPr kumimoji="1" lang="en-US" altLang="ja-JP" sz="1100">
                <a:solidFill>
                  <a:srgbClr val="FF0000"/>
                </a:solidFill>
              </a:rPr>
              <a:t>Message:===== REQUEST_SUCCESS_END: /sample/getRequestParam</a:t>
            </a:r>
            <a:endParaRPr kumimoji="1" lang="ja-JP" altLang="en-US" sz="1100">
              <a:solidFill>
                <a:srgbClr val="FF0000"/>
              </a:solidFill>
            </a:endParaRPr>
          </a:p>
        </xdr:txBody>
      </xdr:sp>
      <xdr:cxnSp macro="">
        <xdr:nvCxnSpPr>
          <xdr:cNvPr id="4" name="直線コネクタ 3">
            <a:extLst>
              <a:ext uri="{FF2B5EF4-FFF2-40B4-BE49-F238E27FC236}">
                <a16:creationId xmlns:a16="http://schemas.microsoft.com/office/drawing/2014/main" id="{BDABC17B-71A6-E36A-B4F9-33DB37ED2FC6}"/>
              </a:ext>
            </a:extLst>
          </xdr:cNvPr>
          <xdr:cNvCxnSpPr/>
        </xdr:nvCxnSpPr>
        <xdr:spPr>
          <a:xfrm flipV="1">
            <a:off x="2728929" y="389460"/>
            <a:ext cx="7066212" cy="1255631"/>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246530</xdr:colOff>
      <xdr:row>41</xdr:row>
      <xdr:rowOff>100852</xdr:rowOff>
    </xdr:from>
    <xdr:to>
      <xdr:col>13</xdr:col>
      <xdr:colOff>145676</xdr:colOff>
      <xdr:row>71</xdr:row>
      <xdr:rowOff>136279</xdr:rowOff>
    </xdr:to>
    <xdr:grpSp>
      <xdr:nvGrpSpPr>
        <xdr:cNvPr id="5" name="グループ化 4">
          <a:extLst>
            <a:ext uri="{FF2B5EF4-FFF2-40B4-BE49-F238E27FC236}">
              <a16:creationId xmlns:a16="http://schemas.microsoft.com/office/drawing/2014/main" id="{608D286C-2BBE-4565-B1CF-67968C18216F}"/>
            </a:ext>
          </a:extLst>
        </xdr:cNvPr>
        <xdr:cNvGrpSpPr/>
      </xdr:nvGrpSpPr>
      <xdr:grpSpPr>
        <a:xfrm>
          <a:off x="779930" y="7301752"/>
          <a:ext cx="2832846" cy="5178927"/>
          <a:chOff x="-1769713" y="3625146"/>
          <a:chExt cx="7209226" cy="7260899"/>
        </a:xfrm>
      </xdr:grpSpPr>
      <xdr:sp macro="" textlink="">
        <xdr:nvSpPr>
          <xdr:cNvPr id="6" name="正方形/長方形 5">
            <a:extLst>
              <a:ext uri="{FF2B5EF4-FFF2-40B4-BE49-F238E27FC236}">
                <a16:creationId xmlns:a16="http://schemas.microsoft.com/office/drawing/2014/main" id="{DC2ECA46-D811-9203-9359-8148BF1BC475}"/>
              </a:ext>
            </a:extLst>
          </xdr:cNvPr>
          <xdr:cNvSpPr/>
        </xdr:nvSpPr>
        <xdr:spPr>
          <a:xfrm>
            <a:off x="-1769713" y="7706304"/>
            <a:ext cx="7134678" cy="3179741"/>
          </a:xfrm>
          <a:prstGeom prst="rect">
            <a:avLst/>
          </a:prstGeom>
          <a:solidFill>
            <a:srgbClr val="FFFF00"/>
          </a:solidFill>
          <a:ln w="1905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異常終了時のレスポンス返却時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r>
              <a:rPr kumimoji="1" lang="en-US" altLang="ja-JP" sz="1100"/>
              <a:t>logger:com.example.demo.helper.</a:t>
            </a:r>
            <a:r>
              <a:rPr kumimoji="1" lang="en-US" altLang="zh-CN" sz="1100"/>
              <a:t>JwtFilter</a:t>
            </a:r>
            <a:r>
              <a:rPr kumimoji="1" lang="en-US" altLang="ja-JP" sz="1100"/>
              <a:t>           </a:t>
            </a:r>
            <a:r>
              <a:rPr kumimoji="1" lang="en-US" altLang="ja-JP" sz="1100">
                <a:solidFill>
                  <a:srgbClr val="FF0000"/>
                </a:solidFill>
              </a:rPr>
              <a:t>Message:===== REQUEST_ERROR_END: /sample/getAllUsers </a:t>
            </a:r>
            <a:endParaRPr kumimoji="1" lang="ja-JP" altLang="en-US" sz="1100">
              <a:solidFill>
                <a:srgbClr val="FF0000"/>
              </a:solidFill>
            </a:endParaRPr>
          </a:p>
        </xdr:txBody>
      </xdr:sp>
      <xdr:cxnSp macro="">
        <xdr:nvCxnSpPr>
          <xdr:cNvPr id="7" name="直線コネクタ 6">
            <a:extLst>
              <a:ext uri="{FF2B5EF4-FFF2-40B4-BE49-F238E27FC236}">
                <a16:creationId xmlns:a16="http://schemas.microsoft.com/office/drawing/2014/main" id="{61ED2645-0CB2-5C08-98D4-D8322F012691}"/>
              </a:ext>
            </a:extLst>
          </xdr:cNvPr>
          <xdr:cNvCxnSpPr>
            <a:stCxn id="6" idx="0"/>
          </xdr:cNvCxnSpPr>
        </xdr:nvCxnSpPr>
        <xdr:spPr>
          <a:xfrm flipV="1">
            <a:off x="1797627" y="3625146"/>
            <a:ext cx="3641886" cy="4081157"/>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188818</xdr:colOff>
      <xdr:row>13</xdr:row>
      <xdr:rowOff>80121</xdr:rowOff>
    </xdr:from>
    <xdr:to>
      <xdr:col>23</xdr:col>
      <xdr:colOff>59952</xdr:colOff>
      <xdr:row>27</xdr:row>
      <xdr:rowOff>117231</xdr:rowOff>
    </xdr:to>
    <xdr:grpSp>
      <xdr:nvGrpSpPr>
        <xdr:cNvPr id="9" name="グループ化 8">
          <a:extLst>
            <a:ext uri="{FF2B5EF4-FFF2-40B4-BE49-F238E27FC236}">
              <a16:creationId xmlns:a16="http://schemas.microsoft.com/office/drawing/2014/main" id="{84DC475B-01BE-494A-AD37-994325657428}"/>
            </a:ext>
          </a:extLst>
        </xdr:cNvPr>
        <xdr:cNvGrpSpPr/>
      </xdr:nvGrpSpPr>
      <xdr:grpSpPr>
        <a:xfrm>
          <a:off x="1789018" y="2480421"/>
          <a:ext cx="4405034" cy="2437410"/>
          <a:chOff x="431210" y="-1178767"/>
          <a:chExt cx="11280579" cy="3298161"/>
        </a:xfrm>
      </xdr:grpSpPr>
      <xdr:sp macro="" textlink="">
        <xdr:nvSpPr>
          <xdr:cNvPr id="10" name="正方形/長方形 9">
            <a:extLst>
              <a:ext uri="{FF2B5EF4-FFF2-40B4-BE49-F238E27FC236}">
                <a16:creationId xmlns:a16="http://schemas.microsoft.com/office/drawing/2014/main" id="{7267F377-88BA-E69D-E14A-5B4E9FA3F280}"/>
              </a:ext>
            </a:extLst>
          </xdr:cNvPr>
          <xdr:cNvSpPr/>
        </xdr:nvSpPr>
        <xdr:spPr>
          <a:xfrm>
            <a:off x="431210" y="-1178767"/>
            <a:ext cx="7181308" cy="3298161"/>
          </a:xfrm>
          <a:prstGeom prst="rect">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各メソッド呼出時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level:TRACE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r>
              <a:rPr kumimoji="1" lang="en-US" altLang="ja-JP" sz="1100"/>
              <a:t>logger:com.example.demo.helper.LogAOP                   </a:t>
            </a:r>
            <a:r>
              <a:rPr kumimoji="1" lang="en-US" altLang="ja-JP" sz="1100">
                <a:solidFill>
                  <a:srgbClr val="FF0000"/>
                </a:solidFill>
              </a:rPr>
              <a:t>Message:===== SART: SampleResponse com.example.demo.Controller.SampleController.getAllUsers() =====</a:t>
            </a:r>
            <a:endParaRPr kumimoji="1" lang="ja-JP" altLang="en-US" sz="1100">
              <a:solidFill>
                <a:srgbClr val="FF0000"/>
              </a:solidFill>
            </a:endParaRPr>
          </a:p>
        </xdr:txBody>
      </xdr:sp>
      <xdr:cxnSp macro="">
        <xdr:nvCxnSpPr>
          <xdr:cNvPr id="11" name="直線コネクタ 10">
            <a:extLst>
              <a:ext uri="{FF2B5EF4-FFF2-40B4-BE49-F238E27FC236}">
                <a16:creationId xmlns:a16="http://schemas.microsoft.com/office/drawing/2014/main" id="{A9127266-74E3-9F84-413D-824868E38152}"/>
              </a:ext>
            </a:extLst>
          </xdr:cNvPr>
          <xdr:cNvCxnSpPr>
            <a:stCxn id="10" idx="2"/>
          </xdr:cNvCxnSpPr>
        </xdr:nvCxnSpPr>
        <xdr:spPr>
          <a:xfrm flipV="1">
            <a:off x="4021865" y="1657661"/>
            <a:ext cx="7689924" cy="461733"/>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118242</xdr:colOff>
      <xdr:row>6</xdr:row>
      <xdr:rowOff>147013</xdr:rowOff>
    </xdr:from>
    <xdr:to>
      <xdr:col>47</xdr:col>
      <xdr:colOff>239149</xdr:colOff>
      <xdr:row>26</xdr:row>
      <xdr:rowOff>98534</xdr:rowOff>
    </xdr:to>
    <xdr:grpSp>
      <xdr:nvGrpSpPr>
        <xdr:cNvPr id="12" name="グループ化 11">
          <a:extLst>
            <a:ext uri="{FF2B5EF4-FFF2-40B4-BE49-F238E27FC236}">
              <a16:creationId xmlns:a16="http://schemas.microsoft.com/office/drawing/2014/main" id="{99C886FA-B155-45AA-B796-18D00E961C73}"/>
            </a:ext>
          </a:extLst>
        </xdr:cNvPr>
        <xdr:cNvGrpSpPr/>
      </xdr:nvGrpSpPr>
      <xdr:grpSpPr>
        <a:xfrm>
          <a:off x="6785742" y="1347163"/>
          <a:ext cx="5988307" cy="3380521"/>
          <a:chOff x="17876363" y="-3758642"/>
          <a:chExt cx="15218638" cy="4522275"/>
        </a:xfrm>
      </xdr:grpSpPr>
      <xdr:sp macro="" textlink="">
        <xdr:nvSpPr>
          <xdr:cNvPr id="13" name="正方形/長方形 12">
            <a:extLst>
              <a:ext uri="{FF2B5EF4-FFF2-40B4-BE49-F238E27FC236}">
                <a16:creationId xmlns:a16="http://schemas.microsoft.com/office/drawing/2014/main" id="{D14D0642-1528-2E02-85CD-0B02B1659C51}"/>
              </a:ext>
            </a:extLst>
          </xdr:cNvPr>
          <xdr:cNvSpPr/>
        </xdr:nvSpPr>
        <xdr:spPr>
          <a:xfrm>
            <a:off x="25864457" y="-3758642"/>
            <a:ext cx="7230544" cy="2973024"/>
          </a:xfrm>
          <a:prstGeom prst="rect">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各メソッド異常終了時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level:TRACE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r>
              <a:rPr kumimoji="1" lang="en-US" altLang="ja-JP" sz="1100">
                <a:solidFill>
                  <a:srgbClr val="FF0000"/>
                </a:solidFill>
              </a:rPr>
              <a:t>Message:===== END ERROR : List com.example.demo.Service.SampleServiceImpl.getAllUsers() =====</a:t>
            </a:r>
            <a:endParaRPr kumimoji="1" lang="ja-JP" altLang="en-US" sz="1100">
              <a:solidFill>
                <a:srgbClr val="FF0000"/>
              </a:solidFill>
            </a:endParaRPr>
          </a:p>
        </xdr:txBody>
      </xdr:sp>
      <xdr:cxnSp macro="">
        <xdr:nvCxnSpPr>
          <xdr:cNvPr id="14" name="直線コネクタ 13">
            <a:extLst>
              <a:ext uri="{FF2B5EF4-FFF2-40B4-BE49-F238E27FC236}">
                <a16:creationId xmlns:a16="http://schemas.microsoft.com/office/drawing/2014/main" id="{B23A4414-8460-737F-6975-12702FE71866}"/>
              </a:ext>
            </a:extLst>
          </xdr:cNvPr>
          <xdr:cNvCxnSpPr>
            <a:stCxn id="13" idx="2"/>
          </xdr:cNvCxnSpPr>
        </xdr:nvCxnSpPr>
        <xdr:spPr>
          <a:xfrm flipH="1">
            <a:off x="17876363" y="-785617"/>
            <a:ext cx="11603367" cy="1549250"/>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141410</xdr:colOff>
      <xdr:row>56</xdr:row>
      <xdr:rowOff>44823</xdr:rowOff>
    </xdr:from>
    <xdr:to>
      <xdr:col>24</xdr:col>
      <xdr:colOff>7628</xdr:colOff>
      <xdr:row>81</xdr:row>
      <xdr:rowOff>128953</xdr:rowOff>
    </xdr:to>
    <xdr:grpSp>
      <xdr:nvGrpSpPr>
        <xdr:cNvPr id="15" name="グループ化 14">
          <a:extLst>
            <a:ext uri="{FF2B5EF4-FFF2-40B4-BE49-F238E27FC236}">
              <a16:creationId xmlns:a16="http://schemas.microsoft.com/office/drawing/2014/main" id="{BA0C1084-AE16-4EC7-9DD7-16602D306ABA}"/>
            </a:ext>
          </a:extLst>
        </xdr:cNvPr>
        <xdr:cNvGrpSpPr/>
      </xdr:nvGrpSpPr>
      <xdr:grpSpPr>
        <a:xfrm>
          <a:off x="3608510" y="9817473"/>
          <a:ext cx="2799918" cy="4256080"/>
          <a:chOff x="-521930" y="197875"/>
          <a:chExt cx="7121783" cy="5871104"/>
        </a:xfrm>
      </xdr:grpSpPr>
      <xdr:sp macro="" textlink="">
        <xdr:nvSpPr>
          <xdr:cNvPr id="16" name="正方形/長方形 15">
            <a:extLst>
              <a:ext uri="{FF2B5EF4-FFF2-40B4-BE49-F238E27FC236}">
                <a16:creationId xmlns:a16="http://schemas.microsoft.com/office/drawing/2014/main" id="{9111B67A-E9A0-C67C-239C-27EDDE823060}"/>
              </a:ext>
            </a:extLst>
          </xdr:cNvPr>
          <xdr:cNvSpPr/>
        </xdr:nvSpPr>
        <xdr:spPr>
          <a:xfrm>
            <a:off x="-521930" y="3016883"/>
            <a:ext cx="7121783" cy="3052096"/>
          </a:xfrm>
          <a:prstGeom prst="rect">
            <a:avLst/>
          </a:prstGeom>
          <a:solidFill>
            <a:srgbClr val="FFFF00"/>
          </a:solidFill>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b="1"/>
              <a:t>error controller</a:t>
            </a:r>
            <a:r>
              <a:rPr kumimoji="1" lang="ja-JP" altLang="en-US" sz="1100" b="1"/>
              <a:t>で</a:t>
            </a:r>
            <a:r>
              <a:rPr kumimoji="1" lang="zh-CN" altLang="ja-JP" sz="1100" b="1">
                <a:solidFill>
                  <a:schemeClr val="dk1"/>
                </a:solidFill>
                <a:effectLst/>
                <a:latin typeface="+mn-lt"/>
                <a:ea typeface="+mn-ea"/>
                <a:cs typeface="+mn-cs"/>
              </a:rPr>
              <a:t>捕捉</a:t>
            </a:r>
            <a:r>
              <a:rPr kumimoji="1" lang="ja-JP" altLang="en-US" sz="1100" b="1"/>
              <a:t>したエラー時</a:t>
            </a:r>
            <a:r>
              <a:rPr kumimoji="1" lang="en-US" altLang="ja-JP" sz="1100" b="1"/>
              <a:t>(404</a:t>
            </a:r>
            <a:r>
              <a:rPr kumimoji="1" lang="en-US" altLang="ja-JP" sz="1100" b="1" baseline="0"/>
              <a:t> Not Found</a:t>
            </a:r>
            <a:r>
              <a:rPr kumimoji="1" lang="ja-JP" altLang="en-US" sz="1100" b="1" baseline="0"/>
              <a:t>の場合</a:t>
            </a:r>
            <a:r>
              <a:rPr kumimoji="1" lang="en-US" altLang="ja-JP" sz="1100" b="1" baseline="0"/>
              <a:t>)</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r>
              <a:rPr kumimoji="1" lang="en-US" altLang="ja-JP" sz="1100"/>
              <a:t>logger:com.example.demo.Controller.CutomErrorController </a:t>
            </a:r>
          </a:p>
          <a:p>
            <a:r>
              <a:rPr kumimoji="1" lang="en-US" altLang="ja-JP" sz="1100">
                <a:solidFill>
                  <a:srgbClr val="FF0000"/>
                </a:solidFill>
              </a:rPr>
              <a:t>Message:===== REQUEST_ERROR_END: /error </a:t>
            </a:r>
            <a:endParaRPr kumimoji="1" lang="ja-JP" altLang="en-US" sz="1100">
              <a:solidFill>
                <a:srgbClr val="FF0000"/>
              </a:solidFill>
            </a:endParaRPr>
          </a:p>
        </xdr:txBody>
      </xdr:sp>
      <xdr:cxnSp macro="">
        <xdr:nvCxnSpPr>
          <xdr:cNvPr id="17" name="直線コネクタ 16">
            <a:extLst>
              <a:ext uri="{FF2B5EF4-FFF2-40B4-BE49-F238E27FC236}">
                <a16:creationId xmlns:a16="http://schemas.microsoft.com/office/drawing/2014/main" id="{DC64F5DC-030D-7087-6AD6-EDA980D01AEE}"/>
              </a:ext>
            </a:extLst>
          </xdr:cNvPr>
          <xdr:cNvCxnSpPr>
            <a:endCxn id="16" idx="0"/>
          </xdr:cNvCxnSpPr>
        </xdr:nvCxnSpPr>
        <xdr:spPr>
          <a:xfrm>
            <a:off x="761731" y="197875"/>
            <a:ext cx="2277232" cy="2819009"/>
          </a:xfrm>
          <a:prstGeom prst="line">
            <a:avLst/>
          </a:prstGeom>
          <a:ln/>
        </xdr:spPr>
        <xdr:style>
          <a:lnRef idx="2">
            <a:schemeClr val="accent2"/>
          </a:lnRef>
          <a:fillRef idx="1">
            <a:schemeClr val="lt1"/>
          </a:fillRef>
          <a:effectRef idx="0">
            <a:schemeClr val="accent2"/>
          </a:effectRef>
          <a:fontRef idx="minor">
            <a:schemeClr val="dk1"/>
          </a:fontRef>
        </xdr:style>
      </xdr:cxnSp>
    </xdr:grpSp>
    <xdr:clientData/>
  </xdr:twoCellAnchor>
  <xdr:twoCellAnchor>
    <xdr:from>
      <xdr:col>24</xdr:col>
      <xdr:colOff>280351</xdr:colOff>
      <xdr:row>6</xdr:row>
      <xdr:rowOff>62926</xdr:rowOff>
    </xdr:from>
    <xdr:to>
      <xdr:col>35</xdr:col>
      <xdr:colOff>185101</xdr:colOff>
      <xdr:row>24</xdr:row>
      <xdr:rowOff>152357</xdr:rowOff>
    </xdr:to>
    <xdr:grpSp>
      <xdr:nvGrpSpPr>
        <xdr:cNvPr id="21" name="グループ化 20">
          <a:extLst>
            <a:ext uri="{FF2B5EF4-FFF2-40B4-BE49-F238E27FC236}">
              <a16:creationId xmlns:a16="http://schemas.microsoft.com/office/drawing/2014/main" id="{09100008-A250-40F1-8DBC-1D917373423F}"/>
            </a:ext>
          </a:extLst>
        </xdr:cNvPr>
        <xdr:cNvGrpSpPr/>
      </xdr:nvGrpSpPr>
      <xdr:grpSpPr>
        <a:xfrm>
          <a:off x="6671626" y="1263076"/>
          <a:ext cx="2847975" cy="3175531"/>
          <a:chOff x="2805160" y="118225"/>
          <a:chExt cx="7245154" cy="4281784"/>
        </a:xfrm>
      </xdr:grpSpPr>
      <xdr:sp macro="" textlink="">
        <xdr:nvSpPr>
          <xdr:cNvPr id="22" name="正方形/長方形 21">
            <a:extLst>
              <a:ext uri="{FF2B5EF4-FFF2-40B4-BE49-F238E27FC236}">
                <a16:creationId xmlns:a16="http://schemas.microsoft.com/office/drawing/2014/main" id="{11EA387C-4669-DC7E-175C-9AF3481AE07B}"/>
              </a:ext>
            </a:extLst>
          </xdr:cNvPr>
          <xdr:cNvSpPr/>
        </xdr:nvSpPr>
        <xdr:spPr>
          <a:xfrm>
            <a:off x="2805160" y="118225"/>
            <a:ext cx="7245154" cy="3179321"/>
          </a:xfrm>
          <a:prstGeom prst="rect">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b="1"/>
              <a:t>各メソッド正常終了時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level:TRACE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r>
              <a:rPr kumimoji="1" lang="en-US" altLang="ja-JP" sz="1100"/>
              <a:t>logger:com.example.demo.helper.LogAOP                   </a:t>
            </a:r>
            <a:r>
              <a:rPr kumimoji="1" lang="en-US" altLang="ja-JP" sz="1100">
                <a:solidFill>
                  <a:srgbClr val="FF0000"/>
                </a:solidFill>
              </a:rPr>
              <a:t>Message:===== END SUCCESS : List com.example.demo.Repository.SampleMapper.getAllUsers() =====</a:t>
            </a:r>
            <a:endParaRPr kumimoji="1" lang="ja-JP" altLang="en-US" sz="1100">
              <a:solidFill>
                <a:srgbClr val="FF0000"/>
              </a:solidFill>
            </a:endParaRPr>
          </a:p>
        </xdr:txBody>
      </xdr:sp>
      <xdr:cxnSp macro="">
        <xdr:nvCxnSpPr>
          <xdr:cNvPr id="23" name="直線コネクタ 22">
            <a:extLst>
              <a:ext uri="{FF2B5EF4-FFF2-40B4-BE49-F238E27FC236}">
                <a16:creationId xmlns:a16="http://schemas.microsoft.com/office/drawing/2014/main" id="{A89F03E2-3B00-A930-62F7-E2BEAD7CE1DC}"/>
              </a:ext>
            </a:extLst>
          </xdr:cNvPr>
          <xdr:cNvCxnSpPr/>
        </xdr:nvCxnSpPr>
        <xdr:spPr>
          <a:xfrm flipH="1">
            <a:off x="2836119" y="3339218"/>
            <a:ext cx="2272883" cy="1060791"/>
          </a:xfrm>
          <a:prstGeom prst="line">
            <a:avLst/>
          </a:prstGeom>
          <a:ln>
            <a:solidFill>
              <a:srgbClr val="92D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49304</xdr:colOff>
      <xdr:row>66</xdr:row>
      <xdr:rowOff>25854</xdr:rowOff>
    </xdr:from>
    <xdr:to>
      <xdr:col>36</xdr:col>
      <xdr:colOff>194981</xdr:colOff>
      <xdr:row>82</xdr:row>
      <xdr:rowOff>56029</xdr:rowOff>
    </xdr:to>
    <xdr:sp macro="" textlink="">
      <xdr:nvSpPr>
        <xdr:cNvPr id="24" name="正方形/長方形 23">
          <a:extLst>
            <a:ext uri="{FF2B5EF4-FFF2-40B4-BE49-F238E27FC236}">
              <a16:creationId xmlns:a16="http://schemas.microsoft.com/office/drawing/2014/main" id="{68F69B2F-1E34-4442-B610-D383AFA3BD70}"/>
            </a:ext>
          </a:extLst>
        </xdr:cNvPr>
        <xdr:cNvSpPr/>
      </xdr:nvSpPr>
      <xdr:spPr>
        <a:xfrm>
          <a:off x="7974104" y="11513004"/>
          <a:ext cx="3193677" cy="2640025"/>
        </a:xfrm>
        <a:prstGeom prst="rect">
          <a:avLst/>
        </a:prstGeom>
        <a:solidFill>
          <a:srgbClr val="FFFF00"/>
        </a:solidFill>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b="1"/>
            <a:t>advice</a:t>
          </a:r>
          <a:r>
            <a:rPr kumimoji="1" lang="ja-JP" altLang="en-US" sz="1100" b="1"/>
            <a:t>で</a:t>
          </a:r>
          <a:r>
            <a:rPr kumimoji="1" lang="zh-CN" altLang="en-US" sz="1100" b="1"/>
            <a:t>捕捉</a:t>
          </a:r>
          <a:r>
            <a:rPr kumimoji="1" lang="ja-JP" altLang="en-US" sz="1100" b="1"/>
            <a:t>したエラー時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r>
            <a:rPr kumimoji="1" lang="en-US" altLang="ja-JP" sz="1100"/>
            <a:t>logger:com.example.demo.advice.RestExceptionHandler    </a:t>
          </a:r>
        </a:p>
        <a:p>
          <a:r>
            <a:rPr kumimoji="1" lang="en-US" altLang="ja-JP" sz="1100">
              <a:solidFill>
                <a:srgbClr val="FF0000"/>
              </a:solidFill>
            </a:rPr>
            <a:t>Message:</a:t>
          </a:r>
          <a:r>
            <a:rPr lang="en-US" altLang="ja-JP" sz="1100" b="0">
              <a:solidFill>
                <a:srgbClr val="FF0000"/>
              </a:solidFill>
              <a:effectLst/>
              <a:latin typeface="+mn-lt"/>
              <a:ea typeface="+mn-ea"/>
              <a:cs typeface="+mn-cs"/>
            </a:rPr>
            <a:t>===== System Error =====</a:t>
          </a:r>
        </a:p>
        <a:p>
          <a:pPr algn="l"/>
          <a:r>
            <a:rPr kumimoji="1" lang="en-US" altLang="ja-JP" sz="1100">
              <a:solidFill>
                <a:srgbClr val="FF0000"/>
              </a:solidFill>
            </a:rPr>
            <a:t>org.springframework.security.core.userdetails.UsernameNotFoundException: Bad Credentials</a:t>
          </a:r>
        </a:p>
        <a:p>
          <a:pPr algn="l"/>
          <a:r>
            <a:rPr kumimoji="1" lang="ja-JP" altLang="en-US" sz="1100">
              <a:solidFill>
                <a:schemeClr val="tx1"/>
              </a:solidFill>
            </a:rPr>
            <a:t>以降スタックトレース</a:t>
          </a:r>
        </a:p>
      </xdr:txBody>
    </xdr:sp>
    <xdr:clientData/>
  </xdr:twoCellAnchor>
  <xdr:twoCellAnchor>
    <xdr:from>
      <xdr:col>22</xdr:col>
      <xdr:colOff>0</xdr:colOff>
      <xdr:row>55</xdr:row>
      <xdr:rowOff>11206</xdr:rowOff>
    </xdr:from>
    <xdr:to>
      <xdr:col>31</xdr:col>
      <xdr:colOff>122142</xdr:colOff>
      <xdr:row>66</xdr:row>
      <xdr:rowOff>25854</xdr:rowOff>
    </xdr:to>
    <xdr:cxnSp macro="">
      <xdr:nvCxnSpPr>
        <xdr:cNvPr id="25" name="直線コネクタ 24">
          <a:extLst>
            <a:ext uri="{FF2B5EF4-FFF2-40B4-BE49-F238E27FC236}">
              <a16:creationId xmlns:a16="http://schemas.microsoft.com/office/drawing/2014/main" id="{E5940153-5432-4677-B9E0-C8FD802C47D2}"/>
            </a:ext>
          </a:extLst>
        </xdr:cNvPr>
        <xdr:cNvCxnSpPr>
          <a:endCxn id="24" idx="0"/>
        </xdr:cNvCxnSpPr>
      </xdr:nvCxnSpPr>
      <xdr:spPr>
        <a:xfrm>
          <a:off x="6656294" y="9468971"/>
          <a:ext cx="2845172" cy="1863618"/>
        </a:xfrm>
        <a:prstGeom prst="line">
          <a:avLst/>
        </a:prstGeom>
        <a:ln/>
      </xdr:spPr>
      <xdr:style>
        <a:lnRef idx="2">
          <a:schemeClr val="accent2"/>
        </a:lnRef>
        <a:fillRef idx="1">
          <a:schemeClr val="lt1"/>
        </a:fillRef>
        <a:effectRef idx="0">
          <a:schemeClr val="accent2"/>
        </a:effectRef>
        <a:fontRef idx="minor">
          <a:schemeClr val="dk1"/>
        </a:fontRef>
      </xdr:style>
    </xdr:cxnSp>
    <xdr:clientData/>
  </xdr:twoCellAnchor>
  <xdr:twoCellAnchor>
    <xdr:from>
      <xdr:col>32</xdr:col>
      <xdr:colOff>173691</xdr:colOff>
      <xdr:row>40</xdr:row>
      <xdr:rowOff>138952</xdr:rowOff>
    </xdr:from>
    <xdr:to>
      <xdr:col>50</xdr:col>
      <xdr:colOff>90766</xdr:colOff>
      <xdr:row>116</xdr:row>
      <xdr:rowOff>10257</xdr:rowOff>
    </xdr:to>
    <xdr:grpSp>
      <xdr:nvGrpSpPr>
        <xdr:cNvPr id="26" name="グループ化 25">
          <a:extLst>
            <a:ext uri="{FF2B5EF4-FFF2-40B4-BE49-F238E27FC236}">
              <a16:creationId xmlns:a16="http://schemas.microsoft.com/office/drawing/2014/main" id="{FAE6C1E9-8D34-4006-8CBE-EEE95DBA7A63}"/>
            </a:ext>
          </a:extLst>
        </xdr:cNvPr>
        <xdr:cNvGrpSpPr/>
      </xdr:nvGrpSpPr>
      <xdr:grpSpPr>
        <a:xfrm>
          <a:off x="8708091" y="7168402"/>
          <a:ext cx="4717675" cy="12120455"/>
          <a:chOff x="-5136072" y="-1272896"/>
          <a:chExt cx="12598878" cy="17202554"/>
        </a:xfrm>
      </xdr:grpSpPr>
      <xdr:sp macro="" textlink="">
        <xdr:nvSpPr>
          <xdr:cNvPr id="27" name="正方形/長方形 26">
            <a:extLst>
              <a:ext uri="{FF2B5EF4-FFF2-40B4-BE49-F238E27FC236}">
                <a16:creationId xmlns:a16="http://schemas.microsoft.com/office/drawing/2014/main" id="{FB663C29-EFC5-93E7-B43B-6E2C9B8EE637}"/>
              </a:ext>
            </a:extLst>
          </xdr:cNvPr>
          <xdr:cNvSpPr/>
        </xdr:nvSpPr>
        <xdr:spPr>
          <a:xfrm>
            <a:off x="25676" y="2445838"/>
            <a:ext cx="7437130" cy="13483820"/>
          </a:xfrm>
          <a:prstGeom prst="rect">
            <a:avLst/>
          </a:prstGeom>
          <a:solidFill>
            <a:srgbClr val="FFFF00"/>
          </a:solidFill>
          <a:ln w="19050">
            <a:solidFill>
              <a:srgbClr val="00B050"/>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b="1"/>
              <a:t>クエリ実行時</a:t>
            </a:r>
            <a:endParaRPr kumimoji="1" lang="en-US" altLang="ja-JP" sz="1100" b="1"/>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r>
              <a:rPr kumimoji="1" lang="en-US" altLang="ja-JP" sz="1100"/>
              <a:t>logger:c.e.demo.Repository.SampleMapper.getAllUsers     </a:t>
            </a:r>
          </a:p>
          <a:p>
            <a:r>
              <a:rPr kumimoji="1" lang="en-US" altLang="ja-JP" sz="1100">
                <a:solidFill>
                  <a:srgbClr val="FF0000"/>
                </a:solidFill>
              </a:rPr>
              <a:t>Message:==&gt;  Preparing: SELECT * FROM tb_user </a:t>
            </a:r>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pPr algn="l"/>
            <a:r>
              <a:rPr kumimoji="1" lang="en-US" altLang="ja-JP" sz="1100"/>
              <a:t>logger:c.e.demo.Repository.SampleMapper.getAllUsers     </a:t>
            </a:r>
          </a:p>
          <a:p>
            <a:pPr algn="l"/>
            <a:r>
              <a:rPr kumimoji="1" lang="en-US" altLang="ja-JP" sz="1100">
                <a:solidFill>
                  <a:srgbClr val="FF0000"/>
                </a:solidFill>
              </a:rPr>
              <a:t>Message:==&gt; Parameters: </a:t>
            </a:r>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pPr algn="l"/>
            <a:r>
              <a:rPr kumimoji="1" lang="en-US" altLang="ja-JP" sz="1100"/>
              <a:t>logger:c.e.demo.Repository.SampleMapper.getAllUsers     </a:t>
            </a:r>
          </a:p>
          <a:p>
            <a:pPr algn="l"/>
            <a:r>
              <a:rPr kumimoji="1" lang="en-US" altLang="ja-JP" sz="1100">
                <a:solidFill>
                  <a:srgbClr val="FF0000"/>
                </a:solidFill>
              </a:rPr>
              <a:t>Message:&lt;==    Columns: id, name, login_id, password(</a:t>
            </a:r>
            <a:r>
              <a:rPr kumimoji="1" lang="ja-JP" altLang="en-US" sz="1100">
                <a:solidFill>
                  <a:srgbClr val="FF0000"/>
                </a:solidFill>
              </a:rPr>
              <a:t>マスク機密保持</a:t>
            </a:r>
            <a:r>
              <a:rPr kumimoji="1" lang="en-US" altLang="ja-JP" sz="1100">
                <a:solidFill>
                  <a:srgbClr val="FF0000"/>
                </a:solidFill>
              </a:rPr>
              <a:t>)</a:t>
            </a:r>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pPr algn="l"/>
            <a:r>
              <a:rPr kumimoji="1" lang="en-US" altLang="ja-JP" sz="1100"/>
              <a:t>logger:c.e.demo.Repository.SampleMapper.getAllUsers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0000"/>
                </a:solidFill>
              </a:rPr>
              <a:t>Message:&lt;==        Row: 1, testName, testId, testPassword</a:t>
            </a:r>
            <a:r>
              <a:rPr kumimoji="1" lang="ja-JP" altLang="en-US" sz="1100">
                <a:solidFill>
                  <a:srgbClr val="FF0000"/>
                </a:solidFill>
              </a:rPr>
              <a:t>（マスク機密保持）</a:t>
            </a:r>
            <a:endParaRPr kumimoji="1" lang="en-US" altLang="ja-JP" sz="1100">
              <a:solidFill>
                <a:srgbClr val="FF0000"/>
              </a:solidFill>
            </a:endParaRPr>
          </a:p>
          <a:p>
            <a:r>
              <a:rPr kumimoji="1" lang="en-US" altLang="ja-JP" sz="1100">
                <a:solidFill>
                  <a:schemeClr val="dk1"/>
                </a:solidFill>
                <a:effectLst/>
                <a:latin typeface="+mn-lt"/>
                <a:ea typeface="+mn-ea"/>
                <a:cs typeface="+mn-cs"/>
              </a:rPr>
              <a:t>date:2025-04-10 01:38:39        </a:t>
            </a:r>
            <a:endParaRPr lang="ja-JP" altLang="ja-JP">
              <a:effectLst/>
            </a:endParaRPr>
          </a:p>
          <a:p>
            <a:r>
              <a:rPr kumimoji="1" lang="en-US" altLang="ja-JP" sz="1100">
                <a:solidFill>
                  <a:schemeClr val="dk1"/>
                </a:solidFill>
                <a:effectLst/>
                <a:latin typeface="+mn-lt"/>
                <a:ea typeface="+mn-ea"/>
                <a:cs typeface="+mn-cs"/>
              </a:rPr>
              <a:t>thread:http-nio-8080-exec-6     </a:t>
            </a:r>
            <a:endParaRPr lang="ja-JP" altLang="ja-JP">
              <a:effectLst/>
            </a:endParaRPr>
          </a:p>
          <a:p>
            <a:r>
              <a:rPr kumimoji="1" lang="en-US" altLang="ja-JP" sz="1100">
                <a:solidFill>
                  <a:schemeClr val="dk1"/>
                </a:solidFill>
                <a:effectLst/>
                <a:latin typeface="+mn-lt"/>
                <a:ea typeface="+mn-ea"/>
                <a:cs typeface="+mn-cs"/>
              </a:rPr>
              <a:t>level:DEBUG     </a:t>
            </a:r>
            <a:endParaRPr lang="ja-JP" altLang="ja-JP">
              <a:effectLst/>
            </a:endParaRPr>
          </a:p>
          <a:p>
            <a:r>
              <a:rPr kumimoji="1" lang="en-US" altLang="ja-JP" sz="1100">
                <a:solidFill>
                  <a:schemeClr val="dk1"/>
                </a:solidFill>
                <a:effectLst/>
                <a:latin typeface="+mn-lt"/>
                <a:ea typeface="+mn-ea"/>
                <a:cs typeface="+mn-cs"/>
              </a:rPr>
              <a:t>X-Track:307c964f-f11e-4a2c-bbf2-4428de17ab32    ipAddress:127.0.0.1     </a:t>
            </a:r>
            <a:endParaRPr lang="ja-JP" altLang="ja-JP">
              <a:effectLst/>
            </a:endParaRPr>
          </a:p>
          <a:p>
            <a:r>
              <a:rPr kumimoji="1" lang="en-US" altLang="ja-JP" sz="1100">
                <a:solidFill>
                  <a:schemeClr val="dk1"/>
                </a:solidFill>
                <a:effectLst/>
                <a:latin typeface="+mn-lt"/>
                <a:ea typeface="+mn-ea"/>
                <a:cs typeface="+mn-cs"/>
              </a:rPr>
              <a:t>TrackingCookie:4c7eddf0-fd22-4e7c-bd13-db92756618ac     </a:t>
            </a:r>
            <a:endParaRPr lang="ja-JP" altLang="ja-JP">
              <a:effectLst/>
            </a:endParaRPr>
          </a:p>
          <a:p>
            <a:pPr algn="l"/>
            <a:r>
              <a:rPr kumimoji="1" lang="en-US" altLang="ja-JP" sz="1100"/>
              <a:t>logger:c.e.demo.Repository.SampleMapper.getAllUsers     </a:t>
            </a:r>
          </a:p>
          <a:p>
            <a:pPr algn="l"/>
            <a:r>
              <a:rPr kumimoji="1" lang="en-US" altLang="ja-JP" sz="1100">
                <a:solidFill>
                  <a:srgbClr val="FF0000"/>
                </a:solidFill>
              </a:rPr>
              <a:t>Message:&lt;==      Total: 1</a:t>
            </a:r>
            <a:endParaRPr kumimoji="1" lang="ja-JP" altLang="en-US" sz="1100">
              <a:solidFill>
                <a:srgbClr val="FF0000"/>
              </a:solidFill>
            </a:endParaRPr>
          </a:p>
        </xdr:txBody>
      </xdr:sp>
      <xdr:cxnSp macro="">
        <xdr:nvCxnSpPr>
          <xdr:cNvPr id="28" name="直線コネクタ 27">
            <a:extLst>
              <a:ext uri="{FF2B5EF4-FFF2-40B4-BE49-F238E27FC236}">
                <a16:creationId xmlns:a16="http://schemas.microsoft.com/office/drawing/2014/main" id="{14047C9A-A1AB-425C-3FB6-F109B2C61813}"/>
              </a:ext>
            </a:extLst>
          </xdr:cNvPr>
          <xdr:cNvCxnSpPr>
            <a:stCxn id="27" idx="1"/>
          </xdr:cNvCxnSpPr>
        </xdr:nvCxnSpPr>
        <xdr:spPr>
          <a:xfrm flipH="1" flipV="1">
            <a:off x="-5136072" y="-1272896"/>
            <a:ext cx="5161748" cy="10460644"/>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47</xdr:col>
      <xdr:colOff>168088</xdr:colOff>
      <xdr:row>6</xdr:row>
      <xdr:rowOff>67235</xdr:rowOff>
    </xdr:from>
    <xdr:to>
      <xdr:col>53</xdr:col>
      <xdr:colOff>257735</xdr:colOff>
      <xdr:row>11</xdr:row>
      <xdr:rowOff>145677</xdr:rowOff>
    </xdr:to>
    <xdr:sp macro="" textlink="">
      <xdr:nvSpPr>
        <xdr:cNvPr id="29" name="正方形/長方形 28">
          <a:extLst>
            <a:ext uri="{FF2B5EF4-FFF2-40B4-BE49-F238E27FC236}">
              <a16:creationId xmlns:a16="http://schemas.microsoft.com/office/drawing/2014/main" id="{B4642E7B-6531-4DDE-9B5B-401A5173D562}"/>
            </a:ext>
          </a:extLst>
        </xdr:cNvPr>
        <xdr:cNvSpPr/>
      </xdr:nvSpPr>
      <xdr:spPr>
        <a:xfrm>
          <a:off x="14493688" y="1495985"/>
          <a:ext cx="1918447" cy="1269067"/>
        </a:xfrm>
        <a:prstGeom prst="rect">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chemeClr val="tx1"/>
              </a:solidFill>
            </a:rPr>
            <a:t>error</a:t>
          </a:r>
          <a:r>
            <a:rPr kumimoji="1" lang="ja-JP" altLang="en-US" sz="1100">
              <a:solidFill>
                <a:schemeClr val="tx1"/>
              </a:solidFill>
            </a:rPr>
            <a:t>ログの例</a:t>
          </a:r>
        </a:p>
      </xdr:txBody>
    </xdr:sp>
    <xdr:clientData/>
  </xdr:twoCellAnchor>
  <xdr:twoCellAnchor>
    <xdr:from>
      <xdr:col>47</xdr:col>
      <xdr:colOff>168088</xdr:colOff>
      <xdr:row>12</xdr:row>
      <xdr:rowOff>78441</xdr:rowOff>
    </xdr:from>
    <xdr:to>
      <xdr:col>53</xdr:col>
      <xdr:colOff>257735</xdr:colOff>
      <xdr:row>17</xdr:row>
      <xdr:rowOff>156883</xdr:rowOff>
    </xdr:to>
    <xdr:sp macro="" textlink="">
      <xdr:nvSpPr>
        <xdr:cNvPr id="30" name="正方形/長方形 29">
          <a:extLst>
            <a:ext uri="{FF2B5EF4-FFF2-40B4-BE49-F238E27FC236}">
              <a16:creationId xmlns:a16="http://schemas.microsoft.com/office/drawing/2014/main" id="{40314BEB-8FB3-411D-9670-AD83350778A4}"/>
            </a:ext>
          </a:extLst>
        </xdr:cNvPr>
        <xdr:cNvSpPr/>
      </xdr:nvSpPr>
      <xdr:spPr>
        <a:xfrm>
          <a:off x="14493688" y="2935941"/>
          <a:ext cx="1918447" cy="1269067"/>
        </a:xfrm>
        <a:prstGeom prst="rect">
          <a:avLst/>
        </a:prstGeom>
        <a:ln w="19050">
          <a:solidFill>
            <a:srgbClr val="0070C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chemeClr val="tx1"/>
              </a:solidFill>
            </a:rPr>
            <a:t>info</a:t>
          </a:r>
          <a:r>
            <a:rPr kumimoji="1" lang="ja-JP" altLang="en-US" sz="1100">
              <a:solidFill>
                <a:schemeClr val="tx1"/>
              </a:solidFill>
            </a:rPr>
            <a:t>ログの例</a:t>
          </a:r>
        </a:p>
      </xdr:txBody>
    </xdr:sp>
    <xdr:clientData/>
  </xdr:twoCellAnchor>
  <xdr:twoCellAnchor>
    <xdr:from>
      <xdr:col>47</xdr:col>
      <xdr:colOff>156882</xdr:colOff>
      <xdr:row>18</xdr:row>
      <xdr:rowOff>78441</xdr:rowOff>
    </xdr:from>
    <xdr:to>
      <xdr:col>53</xdr:col>
      <xdr:colOff>246529</xdr:colOff>
      <xdr:row>23</xdr:row>
      <xdr:rowOff>156883</xdr:rowOff>
    </xdr:to>
    <xdr:sp macro="" textlink="">
      <xdr:nvSpPr>
        <xdr:cNvPr id="31" name="正方形/長方形 30">
          <a:extLst>
            <a:ext uri="{FF2B5EF4-FFF2-40B4-BE49-F238E27FC236}">
              <a16:creationId xmlns:a16="http://schemas.microsoft.com/office/drawing/2014/main" id="{CF87BA8B-72B9-47A5-942C-512236F7001E}"/>
            </a:ext>
          </a:extLst>
        </xdr:cNvPr>
        <xdr:cNvSpPr/>
      </xdr:nvSpPr>
      <xdr:spPr>
        <a:xfrm>
          <a:off x="14482482" y="4364691"/>
          <a:ext cx="1918447" cy="1269067"/>
        </a:xfrm>
        <a:prstGeom prst="rect">
          <a:avLst/>
        </a:prstGeom>
        <a:ln w="19050">
          <a:solidFill>
            <a:srgbClr val="00B05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chemeClr val="tx1"/>
              </a:solidFill>
            </a:rPr>
            <a:t>debug</a:t>
          </a:r>
          <a:r>
            <a:rPr kumimoji="1" lang="ja-JP" altLang="en-US" sz="1100">
              <a:solidFill>
                <a:schemeClr val="tx1"/>
              </a:solidFill>
            </a:rPr>
            <a:t>ログの例</a:t>
          </a:r>
        </a:p>
      </xdr:txBody>
    </xdr:sp>
    <xdr:clientData/>
  </xdr:twoCellAnchor>
  <xdr:twoCellAnchor>
    <xdr:from>
      <xdr:col>47</xdr:col>
      <xdr:colOff>145676</xdr:colOff>
      <xdr:row>24</xdr:row>
      <xdr:rowOff>78441</xdr:rowOff>
    </xdr:from>
    <xdr:to>
      <xdr:col>53</xdr:col>
      <xdr:colOff>235323</xdr:colOff>
      <xdr:row>29</xdr:row>
      <xdr:rowOff>156882</xdr:rowOff>
    </xdr:to>
    <xdr:sp macro="" textlink="">
      <xdr:nvSpPr>
        <xdr:cNvPr id="32" name="正方形/長方形 31">
          <a:extLst>
            <a:ext uri="{FF2B5EF4-FFF2-40B4-BE49-F238E27FC236}">
              <a16:creationId xmlns:a16="http://schemas.microsoft.com/office/drawing/2014/main" id="{9B584EB4-3C72-49FF-8DDD-5A88D146EDBA}"/>
            </a:ext>
          </a:extLst>
        </xdr:cNvPr>
        <xdr:cNvSpPr/>
      </xdr:nvSpPr>
      <xdr:spPr>
        <a:xfrm>
          <a:off x="14471276" y="5793441"/>
          <a:ext cx="1918447" cy="1269066"/>
        </a:xfrm>
        <a:prstGeom prst="rect">
          <a:avLst/>
        </a:prstGeom>
        <a:ln w="12700">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chemeClr val="tx1"/>
              </a:solidFill>
            </a:rPr>
            <a:t>trace</a:t>
          </a:r>
          <a:r>
            <a:rPr kumimoji="1" lang="ja-JP" altLang="en-US" sz="1100">
              <a:solidFill>
                <a:schemeClr val="tx1"/>
              </a:solidFill>
            </a:rPr>
            <a:t>ログの例</a:t>
          </a:r>
        </a:p>
      </xdr:txBody>
    </xdr:sp>
    <xdr:clientData/>
  </xdr:twoCellAnchor>
  <xdr:twoCellAnchor>
    <xdr:from>
      <xdr:col>1</xdr:col>
      <xdr:colOff>56029</xdr:colOff>
      <xdr:row>26</xdr:row>
      <xdr:rowOff>67235</xdr:rowOff>
    </xdr:from>
    <xdr:to>
      <xdr:col>6</xdr:col>
      <xdr:colOff>201706</xdr:colOff>
      <xdr:row>31</xdr:row>
      <xdr:rowOff>78441</xdr:rowOff>
    </xdr:to>
    <xdr:sp macro="" textlink="">
      <xdr:nvSpPr>
        <xdr:cNvPr id="19" name="吹き出し: 2 つ折線 18">
          <a:extLst>
            <a:ext uri="{FF2B5EF4-FFF2-40B4-BE49-F238E27FC236}">
              <a16:creationId xmlns:a16="http://schemas.microsoft.com/office/drawing/2014/main" id="{4A79D7D3-97D8-4101-996E-7CF0931B2225}"/>
            </a:ext>
          </a:extLst>
        </xdr:cNvPr>
        <xdr:cNvSpPr/>
      </xdr:nvSpPr>
      <xdr:spPr>
        <a:xfrm>
          <a:off x="358588" y="4650441"/>
          <a:ext cx="1658471" cy="851647"/>
        </a:xfrm>
        <a:prstGeom prst="borderCallout3">
          <a:avLst>
            <a:gd name="adj1" fmla="val 18750"/>
            <a:gd name="adj2" fmla="val -8333"/>
            <a:gd name="adj3" fmla="val 18750"/>
            <a:gd name="adj4" fmla="val -16667"/>
            <a:gd name="adj5" fmla="val 100000"/>
            <a:gd name="adj6" fmla="val -16667"/>
            <a:gd name="adj7" fmla="val 240595"/>
            <a:gd name="adj8" fmla="val 7341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ログンテスト（</a:t>
          </a:r>
          <a:r>
            <a:rPr kumimoji="1" lang="en-US" altLang="ja-JP" sz="1100">
              <a:solidFill>
                <a:sysClr val="windowText" lastClr="000000"/>
              </a:solidFill>
            </a:rPr>
            <a:t>MDC</a:t>
          </a:r>
          <a:r>
            <a:rPr kumimoji="1" lang="ja-JP" altLang="en-US" sz="1100">
              <a:solidFill>
                <a:sysClr val="windowText" lastClr="000000"/>
              </a:solidFill>
            </a:rPr>
            <a:t>）にリクエスト、セッショントレス</a:t>
          </a:r>
          <a:r>
            <a:rPr kumimoji="1" lang="en-US" altLang="ja-JP" sz="1100">
              <a:solidFill>
                <a:sysClr val="windowText" lastClr="000000"/>
              </a:solidFill>
            </a:rPr>
            <a:t>ID</a:t>
          </a:r>
          <a:r>
            <a:rPr kumimoji="1" lang="ja-JP" altLang="en-US" sz="1100">
              <a:solidFill>
                <a:sysClr val="windowText" lastClr="000000"/>
              </a:solidFill>
            </a:rPr>
            <a:t>をセットする</a:t>
          </a:r>
          <a:r>
            <a:rPr kumimoji="1" lang="en-US" altLang="ja-JP" sz="1100">
              <a:solidFill>
                <a:sysClr val="windowText" lastClr="000000"/>
              </a:solidFill>
            </a:rPr>
            <a:t>Filter</a:t>
          </a:r>
          <a:endParaRPr kumimoji="1" lang="ja-JP" altLang="en-US"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s://stg-id.dx-utility.com/logout?returnTo=http://example.com&amp;client_id=hoge" TargetMode="External"/><Relationship Id="rId18" Type="http://schemas.openxmlformats.org/officeDocument/2006/relationships/hyperlink" Target="https://dxsales.collaboportal.com/update_password" TargetMode="External"/><Relationship Id="rId26" Type="http://schemas.openxmlformats.org/officeDocument/2006/relationships/hyperlink" Target="https://stg-szgp-app4.collaboportal.com/" TargetMode="External"/><Relationship Id="rId39" Type="http://schemas.openxmlformats.org/officeDocument/2006/relationships/hyperlink" Target="https://stg-szgp-app4.collaboportal.com/" TargetMode="External"/><Relationship Id="rId21" Type="http://schemas.openxmlformats.org/officeDocument/2006/relationships/hyperlink" Target="https://id.dx-utility.com/logout?returnTo=http://example.com&amp;client_id=hoge" TargetMode="External"/><Relationship Id="rId34" Type="http://schemas.openxmlformats.org/officeDocument/2006/relationships/hyperlink" Target="https://szgp-app4.collaboportal.com/" TargetMode="External"/><Relationship Id="rId42" Type="http://schemas.openxmlformats.org/officeDocument/2006/relationships/hyperlink" Target="https://szgp-app4.collaboportal.com/" TargetMode="External"/><Relationship Id="rId47" Type="http://schemas.openxmlformats.org/officeDocument/2006/relationships/drawing" Target="../drawings/drawing6.xml"/><Relationship Id="rId7" Type="http://schemas.openxmlformats.org/officeDocument/2006/relationships/hyperlink" Target="https://id.dx-utility.com/api/v1" TargetMode="External"/><Relationship Id="rId2" Type="http://schemas.openxmlformats.org/officeDocument/2006/relationships/hyperlink" Target="https://stg-dxsales.collaboportal.com/update_password" TargetMode="External"/><Relationship Id="rId16" Type="http://schemas.openxmlformats.org/officeDocument/2006/relationships/hyperlink" Target="https://id.dx-utility.com/api/v1" TargetMode="External"/><Relationship Id="rId29" Type="http://schemas.openxmlformats.org/officeDocument/2006/relationships/hyperlink" Target="https://id.dx-utility.com/api/v1" TargetMode="External"/><Relationship Id="rId1" Type="http://schemas.openxmlformats.org/officeDocument/2006/relationships/hyperlink" Target="https://noukidevcrsuzuken.azurecr.io/" TargetMode="External"/><Relationship Id="rId6" Type="http://schemas.openxmlformats.org/officeDocument/2006/relationships/hyperlink" Target="https://id.dx-utility.com/api/v1" TargetMode="External"/><Relationship Id="rId11" Type="http://schemas.openxmlformats.org/officeDocument/2006/relationships/hyperlink" Target="https://stg-szgp-app4.collaboportal.com/" TargetMode="External"/><Relationship Id="rId24" Type="http://schemas.openxmlformats.org/officeDocument/2006/relationships/hyperlink" Target="https://stg-id.dx-utility.com/logout" TargetMode="External"/><Relationship Id="rId32" Type="http://schemas.openxmlformats.org/officeDocument/2006/relationships/hyperlink" Target="https://dev-szgp-app4.collaboportal.com/" TargetMode="External"/><Relationship Id="rId37" Type="http://schemas.openxmlformats.org/officeDocument/2006/relationships/hyperlink" Target="https://szgp-app4.collaboportal.com/" TargetMode="External"/><Relationship Id="rId40" Type="http://schemas.openxmlformats.org/officeDocument/2006/relationships/hyperlink" Target="https://szgp-app4.collaboportal.com/" TargetMode="External"/><Relationship Id="rId45" Type="http://schemas.openxmlformats.org/officeDocument/2006/relationships/hyperlink" Target="https://szgp-app4.collaboportal.com/" TargetMode="External"/><Relationship Id="rId5" Type="http://schemas.openxmlformats.org/officeDocument/2006/relationships/hyperlink" Target="https://stg-id.dx-utility.com/logout?returnTo=http://example.com&amp;client_id=hoge" TargetMode="External"/><Relationship Id="rId15" Type="http://schemas.openxmlformats.org/officeDocument/2006/relationships/hyperlink" Target="https://id.dx-utility.com/api/v1" TargetMode="External"/><Relationship Id="rId23" Type="http://schemas.openxmlformats.org/officeDocument/2006/relationships/hyperlink" Target="https://id.dx-utility.com/logout" TargetMode="External"/><Relationship Id="rId28" Type="http://schemas.openxmlformats.org/officeDocument/2006/relationships/hyperlink" Target="http://stg-id.dx-utility.com/" TargetMode="External"/><Relationship Id="rId36" Type="http://schemas.openxmlformats.org/officeDocument/2006/relationships/hyperlink" Target="https://noukiprodcrsuzuken.azurecr.io/" TargetMode="External"/><Relationship Id="rId10" Type="http://schemas.openxmlformats.org/officeDocument/2006/relationships/hyperlink" Target="https://stg-dxsales.collaboportal.com/update_password" TargetMode="External"/><Relationship Id="rId19" Type="http://schemas.openxmlformats.org/officeDocument/2006/relationships/hyperlink" Target="https://szgp-app4.collaboportal.com/" TargetMode="External"/><Relationship Id="rId31" Type="http://schemas.openxmlformats.org/officeDocument/2006/relationships/hyperlink" Target="https://stg-szgp-app4.collaboportal.com/" TargetMode="External"/><Relationship Id="rId44" Type="http://schemas.openxmlformats.org/officeDocument/2006/relationships/hyperlink" Target="http://id.dx-utility.com/" TargetMode="External"/><Relationship Id="rId4" Type="http://schemas.openxmlformats.org/officeDocument/2006/relationships/hyperlink" Target="http://stg-id.dx-utility.com/" TargetMode="External"/><Relationship Id="rId9" Type="http://schemas.openxmlformats.org/officeDocument/2006/relationships/hyperlink" Target="https://stg-dxsales.collaboportal.com/update_password" TargetMode="External"/><Relationship Id="rId14" Type="http://schemas.openxmlformats.org/officeDocument/2006/relationships/hyperlink" Target="https://stg-szgp-app4.collaboportal.com/auth/callback" TargetMode="External"/><Relationship Id="rId22" Type="http://schemas.openxmlformats.org/officeDocument/2006/relationships/hyperlink" Target="https://szgp-app4.collaboportal.com/auth/callback" TargetMode="External"/><Relationship Id="rId27" Type="http://schemas.openxmlformats.org/officeDocument/2006/relationships/hyperlink" Target="https://stg-szgp-app4.collaboportal.com/auth/callback" TargetMode="External"/><Relationship Id="rId30" Type="http://schemas.openxmlformats.org/officeDocument/2006/relationships/hyperlink" Target="https://id.dx-utility.com/api/v1" TargetMode="External"/><Relationship Id="rId35" Type="http://schemas.openxmlformats.org/officeDocument/2006/relationships/hyperlink" Target="https://szgp-app4.collaboportal.com/" TargetMode="External"/><Relationship Id="rId43" Type="http://schemas.openxmlformats.org/officeDocument/2006/relationships/hyperlink" Target="https://szgp-app4.collaboportal.com/auth/callback" TargetMode="External"/><Relationship Id="rId8" Type="http://schemas.openxmlformats.org/officeDocument/2006/relationships/hyperlink" Target="https://noukistgcrsuzuken.azurecr.io/" TargetMode="External"/><Relationship Id="rId3" Type="http://schemas.openxmlformats.org/officeDocument/2006/relationships/hyperlink" Target="https://stg-dxsales.collaboportal.com/update_password" TargetMode="External"/><Relationship Id="rId12" Type="http://schemas.openxmlformats.org/officeDocument/2006/relationships/hyperlink" Target="http://stg-id.dx-utility.com/" TargetMode="External"/><Relationship Id="rId17" Type="http://schemas.openxmlformats.org/officeDocument/2006/relationships/hyperlink" Target="https://stg-dxsales.collaboportal.com/update_password" TargetMode="External"/><Relationship Id="rId25" Type="http://schemas.openxmlformats.org/officeDocument/2006/relationships/hyperlink" Target="https://stg-id.dx-utility.com/logout" TargetMode="External"/><Relationship Id="rId33" Type="http://schemas.openxmlformats.org/officeDocument/2006/relationships/hyperlink" Target="https://dev-szgp-app4.collaboportal.com/" TargetMode="External"/><Relationship Id="rId38" Type="http://schemas.openxmlformats.org/officeDocument/2006/relationships/hyperlink" Target="https://szgp-app4.collaboportal.com/" TargetMode="External"/><Relationship Id="rId46" Type="http://schemas.openxmlformats.org/officeDocument/2006/relationships/hyperlink" Target="https://szgp-app4.collaboportal.com/" TargetMode="External"/><Relationship Id="rId20" Type="http://schemas.openxmlformats.org/officeDocument/2006/relationships/hyperlink" Target="http://id.dx-utility.com/" TargetMode="External"/><Relationship Id="rId41" Type="http://schemas.openxmlformats.org/officeDocument/2006/relationships/hyperlink" Target="https://dev-szgp-app4.collaboportal.com/auth/callb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D29"/>
  <sheetViews>
    <sheetView showGridLines="0" view="pageBreakPreview" zoomScaleNormal="100" zoomScaleSheetLayoutView="100" workbookViewId="0">
      <selection activeCell="C19" sqref="C19:CD19"/>
    </sheetView>
  </sheetViews>
  <sheetFormatPr defaultColWidth="1.7109375" defaultRowHeight="18.75"/>
  <cols>
    <col min="1" max="59" width="1.7109375" style="3"/>
    <col min="60" max="60" width="1.7109375" style="3" customWidth="1"/>
    <col min="61" max="16384" width="1.7109375" style="3"/>
  </cols>
  <sheetData>
    <row r="1" spans="2:82" ht="13.5" customHeight="1" thickBot="1"/>
    <row r="2" spans="2:82" ht="13.5" customHeight="1">
      <c r="B2" s="10"/>
      <c r="C2" s="20"/>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8"/>
    </row>
    <row r="3" spans="2:82" ht="13.5" customHeight="1">
      <c r="B3" s="10"/>
      <c r="C3" s="14"/>
      <c r="D3" s="10"/>
      <c r="E3" s="17"/>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1"/>
    </row>
    <row r="4" spans="2:82" ht="13.5" customHeight="1">
      <c r="B4" s="10"/>
      <c r="C4" s="14"/>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1"/>
    </row>
    <row r="5" spans="2:82" ht="13.5" customHeight="1" thickBot="1">
      <c r="B5" s="10"/>
      <c r="C5" s="14"/>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1"/>
    </row>
    <row r="6" spans="2:82" ht="13.5" customHeight="1">
      <c r="B6" s="10"/>
      <c r="C6" s="14"/>
      <c r="D6" s="10"/>
      <c r="E6" s="10"/>
      <c r="F6" s="10"/>
      <c r="G6" s="10"/>
      <c r="H6" s="10"/>
      <c r="I6" s="10"/>
      <c r="J6" s="10"/>
      <c r="K6" s="10"/>
      <c r="L6" s="10"/>
      <c r="M6" s="10"/>
      <c r="N6" s="10"/>
      <c r="O6" s="10"/>
      <c r="P6" s="10"/>
      <c r="Q6" s="10"/>
      <c r="R6" s="10"/>
      <c r="S6" s="10"/>
      <c r="T6" s="10"/>
      <c r="U6" s="10"/>
      <c r="V6" s="10"/>
      <c r="W6" s="141" t="s">
        <v>0</v>
      </c>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3"/>
      <c r="BM6" s="10"/>
      <c r="BN6" s="10"/>
      <c r="BO6" s="10"/>
      <c r="BP6" s="10"/>
      <c r="BQ6" s="10"/>
      <c r="BR6" s="10"/>
      <c r="BS6" s="10"/>
      <c r="BT6" s="10"/>
      <c r="BU6" s="10"/>
      <c r="BV6" s="10"/>
      <c r="BW6" s="10"/>
      <c r="BX6" s="10"/>
      <c r="BY6" s="10"/>
      <c r="BZ6" s="10"/>
      <c r="CA6" s="10"/>
      <c r="CB6" s="10"/>
      <c r="CC6" s="10"/>
      <c r="CD6" s="11"/>
    </row>
    <row r="7" spans="2:82" ht="13.5" customHeight="1">
      <c r="B7" s="10"/>
      <c r="C7" s="14"/>
      <c r="D7" s="10"/>
      <c r="E7" s="10"/>
      <c r="F7" s="10"/>
      <c r="G7" s="10"/>
      <c r="H7" s="10"/>
      <c r="I7" s="10"/>
      <c r="J7" s="10"/>
      <c r="K7" s="10"/>
      <c r="L7" s="10"/>
      <c r="M7" s="10"/>
      <c r="N7" s="10"/>
      <c r="O7" s="10"/>
      <c r="P7" s="10"/>
      <c r="Q7" s="10"/>
      <c r="R7" s="10"/>
      <c r="S7" s="10"/>
      <c r="T7" s="10"/>
      <c r="U7" s="10"/>
      <c r="V7" s="10"/>
      <c r="W7" s="144"/>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6"/>
      <c r="BM7" s="10"/>
      <c r="BN7" s="10"/>
      <c r="BO7" s="10"/>
      <c r="BP7" s="10"/>
      <c r="BQ7" s="10"/>
      <c r="BR7" s="10"/>
      <c r="BS7" s="10"/>
      <c r="BT7" s="10"/>
      <c r="BU7" s="10"/>
      <c r="BV7" s="10"/>
      <c r="BW7" s="10"/>
      <c r="BX7" s="10"/>
      <c r="BY7" s="10"/>
      <c r="BZ7" s="10"/>
      <c r="CA7" s="10"/>
      <c r="CB7" s="10"/>
      <c r="CC7" s="10"/>
      <c r="CD7" s="11"/>
    </row>
    <row r="8" spans="2:82" ht="13.5" customHeight="1">
      <c r="B8" s="10"/>
      <c r="C8" s="14"/>
      <c r="D8" s="10"/>
      <c r="E8" s="10"/>
      <c r="F8" s="10"/>
      <c r="G8" s="10"/>
      <c r="H8" s="10"/>
      <c r="I8" s="10"/>
      <c r="J8" s="10"/>
      <c r="K8" s="10"/>
      <c r="L8" s="10"/>
      <c r="M8" s="10"/>
      <c r="N8" s="10"/>
      <c r="O8" s="10"/>
      <c r="P8" s="10"/>
      <c r="Q8" s="10"/>
      <c r="R8" s="10"/>
      <c r="S8" s="10"/>
      <c r="T8" s="10"/>
      <c r="U8" s="10"/>
      <c r="V8" s="10"/>
      <c r="W8" s="144"/>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6"/>
      <c r="BM8" s="10"/>
      <c r="BN8" s="10"/>
      <c r="BO8" s="10"/>
      <c r="BP8" s="10"/>
      <c r="BQ8" s="10"/>
      <c r="BR8" s="10"/>
      <c r="BS8" s="10"/>
      <c r="BT8" s="10"/>
      <c r="BU8" s="10"/>
      <c r="BV8" s="10"/>
      <c r="BW8" s="10"/>
      <c r="BX8" s="10"/>
      <c r="BY8" s="10"/>
      <c r="BZ8" s="10"/>
      <c r="CA8" s="10"/>
      <c r="CB8" s="10"/>
      <c r="CC8" s="10"/>
      <c r="CD8" s="11"/>
    </row>
    <row r="9" spans="2:82" ht="13.5" customHeight="1">
      <c r="B9" s="10"/>
      <c r="C9" s="14"/>
      <c r="D9" s="10"/>
      <c r="E9" s="10"/>
      <c r="F9" s="10"/>
      <c r="G9" s="10"/>
      <c r="H9" s="10"/>
      <c r="I9" s="10"/>
      <c r="J9" s="10"/>
      <c r="K9" s="10"/>
      <c r="L9" s="10"/>
      <c r="M9" s="10"/>
      <c r="N9" s="10"/>
      <c r="O9" s="10"/>
      <c r="P9" s="10"/>
      <c r="Q9" s="10"/>
      <c r="R9" s="10"/>
      <c r="S9" s="10"/>
      <c r="T9" s="10"/>
      <c r="U9" s="10"/>
      <c r="V9" s="10"/>
      <c r="W9" s="147" t="s">
        <v>1</v>
      </c>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9"/>
      <c r="BM9" s="10"/>
      <c r="BN9" s="10"/>
      <c r="BO9" s="10"/>
      <c r="BP9" s="10"/>
      <c r="BQ9" s="10"/>
      <c r="BR9" s="10"/>
      <c r="BS9" s="10"/>
      <c r="BT9" s="10"/>
      <c r="BU9" s="10"/>
      <c r="BV9" s="10"/>
      <c r="BW9" s="10"/>
      <c r="BX9" s="10"/>
      <c r="BY9" s="10"/>
      <c r="BZ9" s="10"/>
      <c r="CA9" s="10"/>
      <c r="CB9" s="10"/>
      <c r="CC9" s="10"/>
      <c r="CD9" s="11"/>
    </row>
    <row r="10" spans="2:82" ht="13.5" customHeight="1">
      <c r="B10" s="10"/>
      <c r="C10" s="14"/>
      <c r="D10" s="10"/>
      <c r="E10" s="10"/>
      <c r="F10" s="10"/>
      <c r="G10" s="10"/>
      <c r="H10" s="10"/>
      <c r="I10" s="10"/>
      <c r="J10" s="10"/>
      <c r="K10" s="10"/>
      <c r="L10" s="10"/>
      <c r="M10" s="10"/>
      <c r="N10" s="10"/>
      <c r="O10" s="10"/>
      <c r="P10" s="10"/>
      <c r="Q10" s="10"/>
      <c r="R10" s="10"/>
      <c r="S10" s="10"/>
      <c r="T10" s="10"/>
      <c r="U10" s="10"/>
      <c r="V10" s="10"/>
      <c r="W10" s="147"/>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9"/>
      <c r="BM10" s="10"/>
      <c r="BN10" s="10"/>
      <c r="BO10" s="10"/>
      <c r="BP10" s="10"/>
      <c r="BQ10" s="10"/>
      <c r="BR10" s="10"/>
      <c r="BS10" s="10"/>
      <c r="BT10" s="10"/>
      <c r="BU10" s="10"/>
      <c r="BV10" s="10"/>
      <c r="BW10" s="10"/>
      <c r="BX10" s="10"/>
      <c r="BY10" s="10"/>
      <c r="BZ10" s="10"/>
      <c r="CA10" s="10"/>
      <c r="CB10" s="10"/>
      <c r="CC10" s="10"/>
      <c r="CD10" s="11"/>
    </row>
    <row r="11" spans="2:82" ht="13.5" customHeight="1">
      <c r="B11" s="10"/>
      <c r="C11" s="14"/>
      <c r="D11" s="10"/>
      <c r="E11" s="10"/>
      <c r="F11" s="10"/>
      <c r="G11" s="10"/>
      <c r="H11" s="10"/>
      <c r="I11" s="10"/>
      <c r="J11" s="10"/>
      <c r="K11" s="10"/>
      <c r="L11" s="10"/>
      <c r="M11" s="10"/>
      <c r="N11" s="10"/>
      <c r="O11" s="10"/>
      <c r="P11" s="10"/>
      <c r="Q11" s="10"/>
      <c r="R11" s="10"/>
      <c r="S11" s="10"/>
      <c r="T11" s="10"/>
      <c r="U11" s="10"/>
      <c r="V11" s="10"/>
      <c r="W11" s="147"/>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8"/>
      <c r="AT11" s="148"/>
      <c r="AU11" s="148"/>
      <c r="AV11" s="148"/>
      <c r="AW11" s="148"/>
      <c r="AX11" s="148"/>
      <c r="AY11" s="148"/>
      <c r="AZ11" s="148"/>
      <c r="BA11" s="148"/>
      <c r="BB11" s="148"/>
      <c r="BC11" s="148"/>
      <c r="BD11" s="148"/>
      <c r="BE11" s="148"/>
      <c r="BF11" s="148"/>
      <c r="BG11" s="148"/>
      <c r="BH11" s="148"/>
      <c r="BI11" s="148"/>
      <c r="BJ11" s="148"/>
      <c r="BK11" s="148"/>
      <c r="BL11" s="149"/>
      <c r="BM11" s="10"/>
      <c r="BN11" s="10"/>
      <c r="BO11" s="10"/>
      <c r="BP11" s="10"/>
      <c r="BQ11" s="10"/>
      <c r="BR11" s="10"/>
      <c r="BS11" s="10"/>
      <c r="BT11" s="10"/>
      <c r="BU11" s="10"/>
      <c r="BV11" s="10"/>
      <c r="BW11" s="10"/>
      <c r="BX11" s="10"/>
      <c r="BY11" s="10"/>
      <c r="BZ11" s="10"/>
      <c r="CA11" s="10"/>
      <c r="CB11" s="10"/>
      <c r="CC11" s="10"/>
      <c r="CD11" s="11"/>
    </row>
    <row r="12" spans="2:82" ht="13.5" customHeight="1" thickBot="1">
      <c r="B12" s="10"/>
      <c r="C12" s="14"/>
      <c r="D12" s="10"/>
      <c r="E12" s="10"/>
      <c r="F12" s="10"/>
      <c r="G12" s="10"/>
      <c r="H12" s="10"/>
      <c r="I12" s="10"/>
      <c r="J12" s="10"/>
      <c r="K12" s="10"/>
      <c r="L12" s="10"/>
      <c r="M12" s="10"/>
      <c r="N12" s="10"/>
      <c r="O12" s="10"/>
      <c r="P12" s="10"/>
      <c r="Q12" s="10"/>
      <c r="R12" s="10"/>
      <c r="S12" s="10"/>
      <c r="T12" s="10"/>
      <c r="U12" s="10"/>
      <c r="V12" s="10"/>
      <c r="W12" s="150"/>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2"/>
      <c r="BM12" s="10"/>
      <c r="BN12" s="10"/>
      <c r="BO12" s="10"/>
      <c r="BP12" s="10"/>
      <c r="BQ12" s="10"/>
      <c r="BR12" s="10"/>
      <c r="BS12" s="10"/>
      <c r="BT12" s="10"/>
      <c r="BU12" s="10"/>
      <c r="BV12" s="10"/>
      <c r="BW12" s="10"/>
      <c r="BX12" s="10"/>
      <c r="BY12" s="10"/>
      <c r="BZ12" s="10"/>
      <c r="CA12" s="10"/>
      <c r="CB12" s="10"/>
      <c r="CC12" s="10"/>
      <c r="CD12" s="11"/>
    </row>
    <row r="13" spans="2:82" ht="13.5" customHeight="1">
      <c r="B13" s="10"/>
      <c r="C13" s="14"/>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1"/>
    </row>
    <row r="14" spans="2:82" ht="13.5" customHeight="1">
      <c r="B14" s="10"/>
      <c r="C14" s="14"/>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1"/>
    </row>
    <row r="15" spans="2:82" ht="13.5" customHeight="1">
      <c r="B15" s="10"/>
      <c r="C15" s="14"/>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1"/>
    </row>
    <row r="16" spans="2:82" ht="13.5" customHeight="1">
      <c r="B16" s="10"/>
      <c r="C16" s="14"/>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1"/>
    </row>
    <row r="17" spans="2:82" ht="24.75">
      <c r="B17" s="10"/>
      <c r="C17" s="153">
        <f>MAX(改訂履歴!AY:AY)</f>
        <v>0.1</v>
      </c>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5"/>
    </row>
    <row r="18" spans="2:82" ht="13.5" customHeight="1">
      <c r="B18" s="10"/>
      <c r="C18" s="14"/>
      <c r="D18" s="10"/>
      <c r="E18" s="10"/>
      <c r="F18" s="10"/>
      <c r="G18" s="15"/>
      <c r="H18" s="15"/>
      <c r="I18" s="15"/>
      <c r="J18" s="1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1"/>
    </row>
    <row r="19" spans="2:82" ht="24.75">
      <c r="B19" s="10"/>
      <c r="C19" s="156">
        <f>INDEX(改訂履歴!B:B,MATCH(MAX(改訂履歴!AY:AY),改訂履歴!AY:AY,0),1)</f>
        <v>45845</v>
      </c>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8"/>
    </row>
    <row r="20" spans="2:82" ht="13.5" customHeight="1">
      <c r="B20" s="10"/>
      <c r="C20" s="14"/>
      <c r="D20" s="10"/>
      <c r="E20" s="10"/>
      <c r="F20" s="10"/>
      <c r="G20" s="15"/>
      <c r="H20" s="15"/>
      <c r="I20" s="15"/>
      <c r="J20" s="15"/>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1"/>
    </row>
    <row r="21" spans="2:82" ht="24.75">
      <c r="B21" s="10"/>
      <c r="C21" s="159" t="s">
        <v>2</v>
      </c>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8"/>
    </row>
    <row r="22" spans="2:82" ht="13.5" customHeight="1">
      <c r="B22" s="10"/>
      <c r="C22" s="14"/>
      <c r="D22" s="10"/>
      <c r="E22" s="10"/>
      <c r="F22" s="10"/>
      <c r="G22" s="15"/>
      <c r="H22" s="15"/>
      <c r="I22" s="15"/>
      <c r="J22" s="15"/>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1"/>
    </row>
    <row r="23" spans="2:82" ht="13.5" customHeight="1">
      <c r="B23" s="10"/>
      <c r="C23" s="14"/>
      <c r="D23" s="10"/>
      <c r="E23" s="10"/>
      <c r="F23" s="10"/>
      <c r="G23" s="15"/>
      <c r="H23" s="15"/>
      <c r="I23" s="15"/>
      <c r="J23" s="15"/>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1"/>
    </row>
    <row r="24" spans="2:82" ht="13.5" customHeight="1">
      <c r="B24" s="10"/>
      <c r="C24" s="16"/>
      <c r="D24" s="15"/>
      <c r="E24" s="15"/>
      <c r="F24" s="15"/>
      <c r="G24" s="15"/>
      <c r="H24" s="15"/>
      <c r="I24" s="15"/>
      <c r="J24" s="15"/>
      <c r="K24" s="15"/>
      <c r="L24" s="15"/>
      <c r="M24" s="15"/>
      <c r="N24" s="15"/>
      <c r="O24" s="15"/>
      <c r="P24" s="15"/>
      <c r="Q24" s="15"/>
      <c r="R24" s="15"/>
      <c r="S24" s="15"/>
      <c r="T24" s="15"/>
      <c r="U24" s="15"/>
      <c r="V24" s="15"/>
      <c r="W24" s="15"/>
      <c r="X24" s="15"/>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1"/>
    </row>
    <row r="25" spans="2:82" ht="13.5" customHeight="1">
      <c r="B25" s="10"/>
      <c r="C25" s="16"/>
      <c r="D25" s="15"/>
      <c r="E25" s="15"/>
      <c r="F25" s="15"/>
      <c r="G25" s="15"/>
      <c r="H25" s="15"/>
      <c r="I25" s="15"/>
      <c r="J25" s="15"/>
      <c r="K25" s="15"/>
      <c r="L25" s="15"/>
      <c r="M25" s="15"/>
      <c r="N25" s="15"/>
      <c r="O25" s="15"/>
      <c r="P25" s="15"/>
      <c r="Q25" s="15"/>
      <c r="R25" s="15"/>
      <c r="S25" s="15"/>
      <c r="T25" s="15"/>
      <c r="U25" s="15"/>
      <c r="V25" s="15"/>
      <c r="W25" s="15"/>
      <c r="X25" s="15"/>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1"/>
    </row>
    <row r="26" spans="2:82" ht="13.5" customHeight="1">
      <c r="B26" s="10"/>
      <c r="C26" s="16"/>
      <c r="D26" s="15"/>
      <c r="E26" s="15"/>
      <c r="F26" s="15"/>
      <c r="G26" s="15"/>
      <c r="H26" s="15"/>
      <c r="I26" s="15"/>
      <c r="J26" s="15"/>
      <c r="K26" s="15"/>
      <c r="L26" s="15"/>
      <c r="M26" s="15"/>
      <c r="N26" s="15"/>
      <c r="O26" s="15"/>
      <c r="P26" s="15"/>
      <c r="Q26" s="15"/>
      <c r="R26" s="15"/>
      <c r="S26" s="15"/>
      <c r="T26" s="15"/>
      <c r="U26" s="15"/>
      <c r="V26" s="15"/>
      <c r="W26" s="15"/>
      <c r="X26" s="15"/>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1"/>
    </row>
    <row r="27" spans="2:82" ht="13.5" customHeight="1">
      <c r="B27" s="10"/>
      <c r="C27" s="16"/>
      <c r="D27" s="15"/>
      <c r="E27" s="15"/>
      <c r="F27" s="15"/>
      <c r="G27" s="15"/>
      <c r="H27" s="15"/>
      <c r="I27" s="15"/>
      <c r="J27" s="15"/>
      <c r="K27" s="15"/>
      <c r="L27" s="15"/>
      <c r="M27" s="15"/>
      <c r="N27" s="15"/>
      <c r="O27" s="15"/>
      <c r="P27" s="15"/>
      <c r="Q27" s="15"/>
      <c r="R27" s="15"/>
      <c r="S27" s="15"/>
      <c r="T27" s="15"/>
      <c r="U27" s="15"/>
      <c r="V27" s="15"/>
      <c r="W27" s="15"/>
      <c r="X27" s="15"/>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1"/>
    </row>
    <row r="28" spans="2:82" ht="13.5" customHeight="1">
      <c r="B28" s="10"/>
      <c r="C28" s="14"/>
      <c r="D28" s="10"/>
      <c r="E28" s="10"/>
      <c r="F28" s="10"/>
      <c r="G28" s="13"/>
      <c r="H28" s="13"/>
      <c r="I28" s="13"/>
      <c r="J28" s="13"/>
      <c r="K28" s="13"/>
      <c r="L28" s="13"/>
      <c r="M28" s="13"/>
      <c r="N28" s="13"/>
      <c r="O28" s="13"/>
      <c r="P28" s="13"/>
      <c r="Q28" s="13"/>
      <c r="R28" s="13"/>
      <c r="S28" s="13"/>
      <c r="T28" s="13"/>
      <c r="U28" s="13"/>
      <c r="V28" s="13"/>
      <c r="W28" s="13"/>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0"/>
      <c r="BM28" s="10"/>
      <c r="BN28" s="10"/>
      <c r="BO28" s="10"/>
      <c r="BP28" s="10"/>
      <c r="BQ28" s="10"/>
      <c r="BR28" s="10"/>
      <c r="BS28" s="10"/>
      <c r="BT28" s="10"/>
      <c r="BU28" s="10"/>
      <c r="BV28" s="10"/>
      <c r="BW28" s="10"/>
      <c r="BX28" s="10"/>
      <c r="BY28" s="10"/>
      <c r="BZ28" s="10"/>
      <c r="CA28" s="10"/>
      <c r="CB28" s="10"/>
      <c r="CC28" s="10"/>
      <c r="CD28" s="11"/>
    </row>
    <row r="29" spans="2:82" ht="13.5" customHeight="1" thickBot="1">
      <c r="B29" s="10"/>
      <c r="C29" s="9"/>
      <c r="D29" s="5"/>
      <c r="E29" s="5"/>
      <c r="F29" s="5"/>
      <c r="G29" s="8"/>
      <c r="H29" s="8"/>
      <c r="I29" s="8"/>
      <c r="J29" s="8"/>
      <c r="K29" s="8"/>
      <c r="L29" s="8"/>
      <c r="M29" s="8"/>
      <c r="N29" s="8"/>
      <c r="O29" s="8"/>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6"/>
      <c r="AS29" s="6"/>
      <c r="AT29" s="6"/>
      <c r="AU29" s="6"/>
      <c r="AV29" s="6"/>
      <c r="AW29" s="6"/>
      <c r="AX29" s="6"/>
      <c r="AY29" s="6"/>
      <c r="AZ29" s="6"/>
      <c r="BA29" s="6"/>
      <c r="BB29" s="6"/>
      <c r="BC29" s="6"/>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4"/>
    </row>
  </sheetData>
  <mergeCells count="5">
    <mergeCell ref="W6:BL8"/>
    <mergeCell ref="W9:BL12"/>
    <mergeCell ref="C17:CD17"/>
    <mergeCell ref="C19:CD19"/>
    <mergeCell ref="C21:CD21"/>
  </mergeCells>
  <phoneticPr fontId="1"/>
  <pageMargins left="0.7" right="0.7" top="0.75" bottom="0.75" header="0.3" footer="0.3"/>
  <pageSetup paperSize="9" scale="89"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sheetPr>
  <dimension ref="A1:BB204"/>
  <sheetViews>
    <sheetView showGridLines="0" view="pageBreakPreview" topLeftCell="A26" zoomScaleNormal="100" zoomScaleSheetLayoutView="100" workbookViewId="0">
      <selection activeCell="AY249" sqref="AY249"/>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1"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6" spans="1:54" customFormat="1" ht="13.5">
      <c r="B6" s="46" t="s">
        <v>303</v>
      </c>
    </row>
    <row r="7" spans="1:54" s="42" customFormat="1" ht="13.5">
      <c r="B7" s="43"/>
    </row>
    <row r="8" spans="1:54" s="42" customFormat="1" ht="13.5">
      <c r="B8" s="43"/>
    </row>
    <row r="9" spans="1:54" s="42" customFormat="1" ht="13.5">
      <c r="B9" s="43"/>
    </row>
    <row r="10" spans="1:54" s="42" customFormat="1" ht="13.5">
      <c r="B10" s="43"/>
    </row>
    <row r="11" spans="1:54" s="42" customFormat="1" ht="13.5">
      <c r="B11" s="43"/>
    </row>
    <row r="12" spans="1:54" s="42" customFormat="1" ht="13.5">
      <c r="B12" s="43"/>
    </row>
    <row r="13" spans="1:54" s="42" customFormat="1" ht="13.5">
      <c r="B13" s="43"/>
    </row>
    <row r="14" spans="1:54" s="42" customFormat="1" ht="13.5">
      <c r="B14" s="43"/>
    </row>
    <row r="15" spans="1:54" s="42" customFormat="1" ht="13.5">
      <c r="B15" s="43"/>
    </row>
    <row r="16" spans="1:54" s="42" customFormat="1" ht="13.5">
      <c r="B16" s="43"/>
    </row>
    <row r="17" spans="2:2" s="42" customFormat="1" ht="13.5">
      <c r="B17" s="43"/>
    </row>
    <row r="18" spans="2:2" s="42" customFormat="1" ht="13.5">
      <c r="B18" s="43"/>
    </row>
    <row r="19" spans="2:2" s="42" customFormat="1" ht="13.5">
      <c r="B19" s="43"/>
    </row>
    <row r="20" spans="2:2" s="42" customFormat="1" ht="13.5">
      <c r="B20" s="43"/>
    </row>
    <row r="21" spans="2:2" s="42" customFormat="1" ht="13.5">
      <c r="B21" s="43"/>
    </row>
    <row r="22" spans="2:2" s="42" customFormat="1" ht="13.5">
      <c r="B22" s="43"/>
    </row>
    <row r="23" spans="2:2" s="42" customFormat="1" ht="13.5">
      <c r="B23" s="43"/>
    </row>
    <row r="24" spans="2:2" s="42" customFormat="1" ht="13.5">
      <c r="B24" s="43"/>
    </row>
    <row r="25" spans="2:2" s="42" customFormat="1" ht="13.5">
      <c r="B25" s="43"/>
    </row>
    <row r="26" spans="2:2" s="42" customFormat="1" ht="13.5">
      <c r="B26" s="43"/>
    </row>
    <row r="27" spans="2:2" s="42" customFormat="1" ht="13.5">
      <c r="B27" s="43"/>
    </row>
    <row r="28" spans="2:2" s="42" customFormat="1" ht="13.5">
      <c r="B28" s="43"/>
    </row>
    <row r="29" spans="2:2" s="42" customFormat="1" ht="13.5">
      <c r="B29" s="43"/>
    </row>
    <row r="30" spans="2:2" s="42" customFormat="1" ht="13.5">
      <c r="B30" s="43"/>
    </row>
    <row r="31" spans="2:2" s="42" customFormat="1" ht="13.5">
      <c r="B31" s="43"/>
    </row>
    <row r="32" spans="2:2" s="42" customFormat="1" ht="13.5">
      <c r="B32" s="43"/>
    </row>
    <row r="33" spans="2:2" s="42" customFormat="1" ht="13.5">
      <c r="B33" s="43"/>
    </row>
    <row r="34" spans="2:2" s="42" customFormat="1" ht="13.5">
      <c r="B34" s="43"/>
    </row>
    <row r="35" spans="2:2" s="42" customFormat="1" ht="13.5">
      <c r="B35" s="43"/>
    </row>
    <row r="36" spans="2:2" customFormat="1" ht="13.5"/>
    <row r="37" spans="2:2" customFormat="1" ht="13.5"/>
    <row r="38" spans="2:2" customFormat="1" ht="13.5"/>
    <row r="39" spans="2:2" customFormat="1" ht="13.5"/>
    <row r="40" spans="2:2" customFormat="1" ht="13.5"/>
    <row r="41" spans="2:2" customFormat="1" ht="13.5"/>
    <row r="42" spans="2:2" customFormat="1" ht="13.5"/>
    <row r="43" spans="2:2" customFormat="1" ht="13.5"/>
    <row r="44" spans="2:2" customFormat="1" ht="13.5"/>
    <row r="45" spans="2:2" customFormat="1" ht="13.5"/>
    <row r="46" spans="2:2" customFormat="1" ht="13.5"/>
    <row r="47" spans="2:2" customFormat="1" ht="13.5"/>
    <row r="48" spans="2:2" customFormat="1" ht="13.5"/>
    <row r="49" customFormat="1" ht="13.5"/>
    <row r="50" customFormat="1" ht="13.5"/>
    <row r="51" customFormat="1" ht="13.5"/>
    <row r="52" customFormat="1" ht="13.5"/>
    <row r="53" customFormat="1" ht="13.5"/>
    <row r="54" customFormat="1" ht="13.5"/>
    <row r="55" customFormat="1" ht="13.5"/>
    <row r="56" customFormat="1" ht="13.5"/>
    <row r="57" customFormat="1" ht="13.5"/>
    <row r="58" customFormat="1" ht="13.5"/>
    <row r="59" customFormat="1" ht="13.5"/>
    <row r="60" customFormat="1" ht="13.5"/>
    <row r="61" customFormat="1" ht="13.5"/>
    <row r="62" customFormat="1" ht="13.5"/>
    <row r="63" customFormat="1" ht="13.5"/>
    <row r="64" customFormat="1" ht="13.5"/>
    <row r="65" spans="2:2" customFormat="1" ht="13.5"/>
    <row r="66" spans="2:2" customFormat="1" ht="13.5"/>
    <row r="67" spans="2:2" customFormat="1" ht="13.5"/>
    <row r="68" spans="2:2" customFormat="1" ht="13.5"/>
    <row r="69" spans="2:2" customFormat="1" ht="13.5"/>
    <row r="70" spans="2:2" customFormat="1" ht="13.5"/>
    <row r="71" spans="2:2" customFormat="1" ht="13.5"/>
    <row r="72" spans="2:2" customFormat="1" ht="13.5"/>
    <row r="73" spans="2:2" customFormat="1" ht="13.5"/>
    <row r="74" spans="2:2" s="40" customFormat="1" ht="13.5">
      <c r="B74" s="41" t="s">
        <v>304</v>
      </c>
    </row>
    <row r="75" spans="2:2" s="44" customFormat="1" ht="13.5">
      <c r="B75" s="45" t="s">
        <v>305</v>
      </c>
    </row>
    <row r="76" spans="2:2" s="42" customFormat="1" ht="13.5">
      <c r="B76" s="43" t="s">
        <v>306</v>
      </c>
    </row>
    <row r="77" spans="2:2" s="42" customFormat="1" ht="13.5">
      <c r="B77" t="s">
        <v>307</v>
      </c>
    </row>
    <row r="78" spans="2:2" s="42" customFormat="1" ht="13.5">
      <c r="B78" t="s">
        <v>308</v>
      </c>
    </row>
    <row r="79" spans="2:2" s="42" customFormat="1" ht="13.5">
      <c r="B79" t="s">
        <v>309</v>
      </c>
    </row>
    <row r="80" spans="2:2" customFormat="1" ht="13.5"/>
    <row r="81" spans="2:2" customFormat="1" ht="13.5">
      <c r="B81" s="46" t="s">
        <v>310</v>
      </c>
    </row>
    <row r="82" spans="2:2" customFormat="1" ht="13.5"/>
    <row r="83" spans="2:2" customFormat="1" ht="13.5"/>
    <row r="84" spans="2:2" customFormat="1" ht="13.5"/>
    <row r="85" spans="2:2" customFormat="1" ht="13.5"/>
    <row r="86" spans="2:2" customFormat="1" ht="13.5"/>
    <row r="87" spans="2:2" customFormat="1" ht="13.5"/>
    <row r="88" spans="2:2" customFormat="1" ht="13.5"/>
    <row r="89" spans="2:2" customFormat="1" ht="13.5"/>
    <row r="90" spans="2:2" customFormat="1" ht="13.5">
      <c r="B90" s="46" t="s">
        <v>311</v>
      </c>
    </row>
    <row r="91" spans="2:2" customFormat="1" ht="13.5"/>
    <row r="92" spans="2:2" customFormat="1" ht="13.5"/>
    <row r="93" spans="2:2" customFormat="1" ht="13.5">
      <c r="B93" s="46"/>
    </row>
    <row r="94" spans="2:2" customFormat="1" ht="13.5"/>
    <row r="95" spans="2:2" customFormat="1" ht="13.5"/>
    <row r="96" spans="2:2" customFormat="1" ht="13.5"/>
    <row r="97" spans="2:16" customFormat="1" ht="13.5"/>
    <row r="98" spans="2:16" customFormat="1" ht="13.5"/>
    <row r="99" spans="2:16" customFormat="1" ht="13.5"/>
    <row r="100" spans="2:16" s="44" customFormat="1" ht="13.5">
      <c r="B100" s="45" t="s">
        <v>312</v>
      </c>
    </row>
    <row r="101" spans="2:16" s="42" customFormat="1" ht="13.5">
      <c r="B101" s="43" t="s">
        <v>306</v>
      </c>
    </row>
    <row r="102" spans="2:16" customFormat="1" ht="13.5">
      <c r="B102" t="s">
        <v>313</v>
      </c>
    </row>
    <row r="103" spans="2:16" customFormat="1" ht="13.5">
      <c r="B103" t="s">
        <v>314</v>
      </c>
    </row>
    <row r="104" spans="2:16" customFormat="1" ht="13.5">
      <c r="B104" t="s">
        <v>315</v>
      </c>
    </row>
    <row r="105" spans="2:16" customFormat="1" ht="13.5"/>
    <row r="106" spans="2:16" customFormat="1" ht="13.5">
      <c r="B106" s="43" t="s">
        <v>316</v>
      </c>
    </row>
    <row r="107" spans="2:16" customFormat="1" ht="13.5">
      <c r="B107" t="s">
        <v>317</v>
      </c>
      <c r="G107" s="24"/>
      <c r="M107" s="24"/>
      <c r="P107" t="s">
        <v>318</v>
      </c>
    </row>
    <row r="108" spans="2:16" customFormat="1" ht="13.5"/>
    <row r="109" spans="2:16" customFormat="1" ht="13.5"/>
    <row r="110" spans="2:16" customFormat="1" ht="13.5"/>
    <row r="111" spans="2:16" customFormat="1" ht="13.5"/>
    <row r="112" spans="2:16" customFormat="1" ht="13.5"/>
    <row r="113" spans="2:2" customFormat="1" ht="13.5"/>
    <row r="114" spans="2:2" customFormat="1" ht="13.5"/>
    <row r="115" spans="2:2" customFormat="1" ht="13.5"/>
    <row r="116" spans="2:2" customFormat="1" ht="13.5"/>
    <row r="117" spans="2:2" customFormat="1" ht="13.5"/>
    <row r="118" spans="2:2" customFormat="1" ht="13.5"/>
    <row r="119" spans="2:2" customFormat="1" ht="13.5"/>
    <row r="120" spans="2:2" customFormat="1" ht="13.5"/>
    <row r="121" spans="2:2" customFormat="1" ht="13.5"/>
    <row r="122" spans="2:2" customFormat="1" ht="13.5"/>
    <row r="123" spans="2:2" customFormat="1" ht="13.5"/>
    <row r="124" spans="2:2" customFormat="1" ht="13.5"/>
    <row r="125" spans="2:2" customFormat="1" ht="13.5"/>
    <row r="126" spans="2:2" customFormat="1" ht="13.5"/>
    <row r="127" spans="2:2" s="44" customFormat="1" ht="13.5">
      <c r="B127" s="45" t="s">
        <v>319</v>
      </c>
    </row>
    <row r="128" spans="2:2" customFormat="1" ht="13.5">
      <c r="B128" t="s">
        <v>320</v>
      </c>
    </row>
    <row r="129" spans="2:2" customFormat="1" ht="13.5">
      <c r="B129" t="s">
        <v>321</v>
      </c>
    </row>
    <row r="130" spans="2:2" customFormat="1" ht="13.5"/>
    <row r="131" spans="2:2" customFormat="1" ht="13.5">
      <c r="B131" s="46" t="s">
        <v>316</v>
      </c>
    </row>
    <row r="132" spans="2:2" customFormat="1" ht="13.5"/>
    <row r="133" spans="2:2" customFormat="1" ht="13.5"/>
    <row r="134" spans="2:2" customFormat="1" ht="13.5"/>
    <row r="135" spans="2:2" customFormat="1" ht="13.5"/>
    <row r="136" spans="2:2" customFormat="1" ht="13.5"/>
    <row r="137" spans="2:2" customFormat="1" ht="13.5"/>
    <row r="138" spans="2:2" customFormat="1" ht="13.5"/>
    <row r="139" spans="2:2" s="44" customFormat="1" ht="13.5">
      <c r="B139" s="45" t="s">
        <v>322</v>
      </c>
    </row>
    <row r="140" spans="2:2" customFormat="1" ht="13.5">
      <c r="B140" t="s">
        <v>323</v>
      </c>
    </row>
    <row r="141" spans="2:2" customFormat="1" ht="13.5"/>
    <row r="142" spans="2:2" customFormat="1" ht="13.5">
      <c r="B142" s="46" t="s">
        <v>316</v>
      </c>
    </row>
    <row r="143" spans="2:2" customFormat="1" ht="13.5"/>
    <row r="144" spans="2:2" customFormat="1" ht="13.5"/>
    <row r="145" customFormat="1" ht="13.5"/>
    <row r="146" customFormat="1" ht="13.5"/>
    <row r="147" customFormat="1" ht="13.5"/>
    <row r="148" customFormat="1" ht="13.5"/>
    <row r="149" customFormat="1" ht="13.5"/>
    <row r="150" customFormat="1" ht="13.5"/>
    <row r="151" customFormat="1" ht="13.5"/>
    <row r="152" customFormat="1" ht="13.5"/>
    <row r="153" customFormat="1" ht="13.5"/>
    <row r="154" customFormat="1" ht="13.5"/>
    <row r="155" customFormat="1" ht="13.5"/>
    <row r="156" customFormat="1" ht="13.5"/>
    <row r="157" customFormat="1" ht="13.5"/>
    <row r="158" customFormat="1" ht="13.5"/>
    <row r="159" customFormat="1" ht="13.5"/>
    <row r="160" customFormat="1" ht="13.5"/>
    <row r="161" spans="2:12" customFormat="1" ht="13.5"/>
    <row r="162" spans="2:12" customFormat="1" ht="13.5"/>
    <row r="163" spans="2:12" customFormat="1" ht="13.5"/>
    <row r="164" spans="2:12" customFormat="1" ht="13.5"/>
    <row r="165" spans="2:12" s="44" customFormat="1" ht="13.5">
      <c r="B165" s="45" t="s">
        <v>324</v>
      </c>
    </row>
    <row r="166" spans="2:12" customFormat="1" ht="13.5">
      <c r="B166" t="s">
        <v>325</v>
      </c>
    </row>
    <row r="167" spans="2:12" customFormat="1" ht="13.5"/>
    <row r="168" spans="2:12" customFormat="1" ht="13.5">
      <c r="B168" s="46" t="s">
        <v>316</v>
      </c>
    </row>
    <row r="169" spans="2:12" customFormat="1" ht="13.5">
      <c r="B169" t="s">
        <v>326</v>
      </c>
      <c r="F169" s="24"/>
      <c r="L169" t="s">
        <v>327</v>
      </c>
    </row>
    <row r="170" spans="2:12" customFormat="1" ht="13.5"/>
    <row r="171" spans="2:12" customFormat="1" ht="13.5"/>
    <row r="172" spans="2:12" customFormat="1" ht="13.5"/>
    <row r="173" spans="2:12" customFormat="1" ht="13.5"/>
    <row r="174" spans="2:12" customFormat="1" ht="13.5"/>
    <row r="175" spans="2:12" customFormat="1" ht="13.5"/>
    <row r="176" spans="2:12" customFormat="1" ht="13.5"/>
    <row r="177" spans="2:2" customFormat="1" ht="13.5"/>
    <row r="178" spans="2:2" customFormat="1" ht="13.5"/>
    <row r="179" spans="2:2" customFormat="1" ht="13.5"/>
    <row r="180" spans="2:2" customFormat="1" ht="13.5"/>
    <row r="181" spans="2:2" customFormat="1" ht="13.5"/>
    <row r="182" spans="2:2" customFormat="1" ht="13.5"/>
    <row r="183" spans="2:2" customFormat="1" ht="13.5"/>
    <row r="184" spans="2:2" customFormat="1" ht="13.5"/>
    <row r="185" spans="2:2" customFormat="1" ht="13.5"/>
    <row r="186" spans="2:2" s="44" customFormat="1" ht="13.5">
      <c r="B186" s="45" t="s">
        <v>328</v>
      </c>
    </row>
    <row r="187" spans="2:2" customFormat="1" ht="13.5"/>
    <row r="188" spans="2:2" customFormat="1" ht="13.5"/>
    <row r="189" spans="2:2" customFormat="1" ht="13.5"/>
    <row r="190" spans="2:2" customFormat="1" ht="13.5"/>
    <row r="191" spans="2:2" customFormat="1" ht="13.5"/>
    <row r="192" spans="2:2" customFormat="1" ht="13.5"/>
    <row r="193" spans="2:2" customFormat="1" ht="13.5"/>
    <row r="194" spans="2:2" customFormat="1" ht="13.5"/>
    <row r="195" spans="2:2" customFormat="1" ht="13.5"/>
    <row r="196" spans="2:2" customFormat="1" ht="13.5"/>
    <row r="197" spans="2:2" customFormat="1" ht="13.5"/>
    <row r="198" spans="2:2" customFormat="1" ht="13.5"/>
    <row r="199" spans="2:2" customFormat="1" ht="13.5"/>
    <row r="200" spans="2:2" customFormat="1" ht="13.5"/>
    <row r="201" spans="2:2" customFormat="1" ht="13.5"/>
    <row r="202" spans="2:2" s="40" customFormat="1" ht="13.5">
      <c r="B202" s="40" t="s">
        <v>329</v>
      </c>
    </row>
    <row r="203" spans="2:2" customFormat="1" ht="13.5">
      <c r="B203" t="s">
        <v>330</v>
      </c>
    </row>
    <row r="204" spans="2:2" customFormat="1" ht="13.5"/>
  </sheetData>
  <mergeCells count="21">
    <mergeCell ref="U4:V4"/>
    <mergeCell ref="W4:X4"/>
    <mergeCell ref="AN4:AO4"/>
    <mergeCell ref="AP4:AU4"/>
    <mergeCell ref="AV4:BB4"/>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s>
  <phoneticPr fontId="1"/>
  <pageMargins left="0.7" right="0.7" top="0.75" bottom="0.75" header="0.3" footer="0.3"/>
  <pageSetup paperSize="9" scale="3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sheetPr>
  <dimension ref="A1:BB73"/>
  <sheetViews>
    <sheetView showGridLines="0" view="pageBreakPreview" topLeftCell="A18" zoomScaleNormal="100" zoomScaleSheetLayoutView="100" workbookViewId="0">
      <selection activeCell="F73" sqref="F73"/>
    </sheetView>
  </sheetViews>
  <sheetFormatPr defaultColWidth="4" defaultRowHeight="12.6" customHeight="1"/>
  <cols>
    <col min="1" max="2" width="4" style="24"/>
    <col min="3" max="3" width="16.42578125" style="24" customWidth="1"/>
    <col min="4" max="4" width="13.42578125" style="24" bestFit="1" customWidth="1"/>
    <col min="5" max="5" width="19.42578125" style="24" customWidth="1"/>
    <col min="6" max="6" width="13.42578125" style="24" bestFit="1" customWidth="1"/>
    <col min="7" max="7" width="12.85546875" style="24" bestFit="1" customWidth="1"/>
    <col min="8" max="8" width="33.85546875" style="24" bestFit="1" customWidth="1"/>
    <col min="9"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1"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6" spans="1:54" customFormat="1" ht="13.5">
      <c r="B6" s="46" t="s">
        <v>331</v>
      </c>
    </row>
    <row r="7" spans="1:54" customFormat="1" ht="13.5"/>
    <row r="8" spans="1:54" customFormat="1" ht="13.5"/>
    <row r="9" spans="1:54" customFormat="1" ht="13.5"/>
    <row r="10" spans="1:54" customFormat="1" ht="13.5"/>
    <row r="11" spans="1:54" customFormat="1" ht="13.5"/>
    <row r="12" spans="1:54" customFormat="1" ht="13.5"/>
    <row r="13" spans="1:54" customFormat="1" ht="13.5">
      <c r="U13" s="24"/>
    </row>
    <row r="14" spans="1:54" customFormat="1" ht="13.5">
      <c r="U14" s="24"/>
    </row>
    <row r="15" spans="1:54" customFormat="1" ht="13.5"/>
    <row r="16" spans="1:54" customFormat="1" ht="13.5"/>
    <row r="17" customFormat="1" ht="13.5"/>
    <row r="18" customFormat="1" ht="13.5"/>
    <row r="19" customFormat="1" ht="13.5"/>
    <row r="20" customFormat="1" ht="13.5"/>
    <row r="21" customFormat="1" ht="13.5"/>
    <row r="22" customFormat="1" ht="13.5"/>
    <row r="23" customFormat="1" ht="13.5"/>
    <row r="24" customFormat="1" ht="13.5"/>
    <row r="25" customFormat="1" ht="13.5"/>
    <row r="26" customFormat="1" ht="13.5"/>
    <row r="27" customFormat="1" ht="13.5"/>
    <row r="28" customFormat="1" ht="13.5"/>
    <row r="29" customFormat="1" ht="13.5"/>
    <row r="30" customFormat="1" ht="13.5"/>
    <row r="31" customFormat="1" ht="13.5"/>
    <row r="32" customFormat="1" ht="13.5"/>
    <row r="33" spans="3:3" customFormat="1" ht="13.5"/>
    <row r="34" spans="3:3" customFormat="1" ht="13.5"/>
    <row r="35" spans="3:3" customFormat="1" ht="13.5"/>
    <row r="36" spans="3:3" customFormat="1" ht="13.5"/>
    <row r="44" spans="3:3" ht="12.6" customHeight="1">
      <c r="C44" s="26"/>
    </row>
    <row r="45" spans="3:3" ht="12.6" customHeight="1">
      <c r="C45" s="26"/>
    </row>
    <row r="46" spans="3:3" ht="12.6" customHeight="1">
      <c r="C46" s="26"/>
    </row>
    <row r="47" spans="3:3" ht="12.6" customHeight="1">
      <c r="C47" s="26"/>
    </row>
    <row r="48" spans="3:3" ht="12.6" customHeight="1">
      <c r="C48" s="26"/>
    </row>
    <row r="49" spans="1:9" ht="12.6" customHeight="1">
      <c r="C49" s="26"/>
    </row>
    <row r="51" spans="1:9" ht="12">
      <c r="I51" s="26"/>
    </row>
    <row r="58" spans="1:9" customFormat="1" ht="13.5">
      <c r="A58" s="24"/>
      <c r="B58" s="24"/>
      <c r="C58" s="24"/>
      <c r="D58" s="24"/>
      <c r="E58" s="24"/>
      <c r="F58" s="24"/>
      <c r="G58" s="24"/>
      <c r="H58" s="24"/>
    </row>
    <row r="59" spans="1:9" s="42" customFormat="1" ht="14.25" thickBot="1">
      <c r="B59" s="24"/>
      <c r="C59" s="26" t="s">
        <v>332</v>
      </c>
      <c r="D59" s="24"/>
      <c r="E59" s="24"/>
      <c r="F59" s="24"/>
      <c r="G59" s="24"/>
      <c r="I59" s="24"/>
    </row>
    <row r="60" spans="1:9" ht="12.6" customHeight="1">
      <c r="C60" s="103" t="s">
        <v>333</v>
      </c>
      <c r="D60" s="104" t="s">
        <v>334</v>
      </c>
      <c r="E60" s="105" t="s">
        <v>335</v>
      </c>
      <c r="F60" s="106" t="s">
        <v>336</v>
      </c>
      <c r="G60" s="107" t="s">
        <v>337</v>
      </c>
      <c r="I60" s="26"/>
    </row>
    <row r="61" spans="1:9" ht="12.6" customHeight="1">
      <c r="C61" s="108" t="s">
        <v>338</v>
      </c>
      <c r="D61" s="53" t="s">
        <v>339</v>
      </c>
      <c r="E61" s="53" t="s">
        <v>340</v>
      </c>
      <c r="F61" s="53" t="s">
        <v>340</v>
      </c>
      <c r="G61" s="109" t="s">
        <v>341</v>
      </c>
    </row>
    <row r="62" spans="1:9" ht="12.6" customHeight="1">
      <c r="C62" s="108" t="s">
        <v>338</v>
      </c>
      <c r="D62" s="53" t="s">
        <v>342</v>
      </c>
      <c r="E62" s="53" t="s">
        <v>343</v>
      </c>
      <c r="F62" s="53" t="s">
        <v>340</v>
      </c>
      <c r="G62" s="110" t="s">
        <v>344</v>
      </c>
    </row>
    <row r="63" spans="1:9" customFormat="1" ht="14.25" thickBot="1">
      <c r="A63" s="24"/>
      <c r="B63" s="24"/>
      <c r="C63" s="111" t="s">
        <v>345</v>
      </c>
      <c r="D63" s="112" t="s">
        <v>346</v>
      </c>
      <c r="E63" s="112" t="s">
        <v>343</v>
      </c>
      <c r="F63" s="113" t="s">
        <v>343</v>
      </c>
      <c r="G63" s="114" t="s">
        <v>344</v>
      </c>
      <c r="H63" s="24"/>
      <c r="I63" s="49"/>
    </row>
    <row r="67" spans="2:9" ht="12.6" customHeight="1">
      <c r="B67"/>
      <c r="C67" s="46" t="s">
        <v>347</v>
      </c>
      <c r="D67"/>
      <c r="E67"/>
      <c r="F67"/>
      <c r="G67"/>
      <c r="H67"/>
      <c r="I67"/>
    </row>
    <row r="68" spans="2:9" ht="12.6" customHeight="1">
      <c r="B68" s="42"/>
      <c r="C68" s="47" t="s">
        <v>348</v>
      </c>
      <c r="D68" s="42"/>
      <c r="E68" s="42"/>
      <c r="F68" s="42"/>
      <c r="G68" s="42"/>
      <c r="H68" s="42"/>
      <c r="I68" s="42"/>
    </row>
    <row r="69" spans="2:9" ht="12.6" customHeight="1">
      <c r="C69" s="24" t="s">
        <v>349</v>
      </c>
      <c r="E69" s="24" t="s">
        <v>350</v>
      </c>
    </row>
    <row r="70" spans="2:9" ht="12.6" customHeight="1">
      <c r="C70" s="24" t="s">
        <v>351</v>
      </c>
      <c r="E70" s="24" t="s">
        <v>352</v>
      </c>
    </row>
    <row r="72" spans="2:9" ht="12.6" customHeight="1">
      <c r="B72"/>
      <c r="C72" s="46" t="s">
        <v>353</v>
      </c>
      <c r="D72"/>
      <c r="E72"/>
      <c r="F72"/>
      <c r="G72"/>
      <c r="H72"/>
      <c r="I72"/>
    </row>
    <row r="73" spans="2:9" ht="12.6" customHeight="1">
      <c r="C73" s="24" t="s">
        <v>354</v>
      </c>
    </row>
  </sheetData>
  <mergeCells count="21">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 ref="U4:V4"/>
    <mergeCell ref="W4:X4"/>
    <mergeCell ref="AN4:AO4"/>
    <mergeCell ref="AP4:AU4"/>
    <mergeCell ref="AV4:BB4"/>
  </mergeCells>
  <phoneticPr fontId="1"/>
  <pageMargins left="0.7" right="0.7" top="0.75" bottom="0.75" header="0.3" footer="0.3"/>
  <pageSetup paperSize="9" scale="2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4E6A-3B03-4BC9-A3E1-AB06EE91C758}">
  <sheetPr>
    <tabColor rgb="FFFFFF00"/>
  </sheetPr>
  <dimension ref="A1:BB75"/>
  <sheetViews>
    <sheetView showGridLines="0" view="pageBreakPreview" topLeftCell="A66" zoomScale="85" zoomScaleNormal="100" zoomScaleSheetLayoutView="85" workbookViewId="0">
      <selection activeCell="AV4" sqref="AV4:BB4"/>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45667</v>
      </c>
      <c r="AQ3" s="240"/>
      <c r="AR3" s="240"/>
      <c r="AS3" s="240"/>
      <c r="AT3" s="240"/>
      <c r="AU3" s="240"/>
      <c r="AV3" s="241"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v>45757</v>
      </c>
      <c r="AQ4" s="240"/>
      <c r="AR4" s="240"/>
      <c r="AS4" s="240"/>
      <c r="AT4" s="240"/>
      <c r="AU4" s="240"/>
      <c r="AV4" s="241" t="s">
        <v>11</v>
      </c>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c r="AQ5" s="25"/>
      <c r="AR5" s="25"/>
      <c r="AS5" s="25"/>
      <c r="AT5" s="25"/>
      <c r="AU5" s="25"/>
      <c r="AV5" s="25"/>
      <c r="AW5" s="25"/>
      <c r="AX5" s="25"/>
      <c r="AY5" s="25"/>
      <c r="AZ5" s="25"/>
      <c r="BA5" s="25"/>
      <c r="BB5" s="25"/>
    </row>
    <row r="6" spans="1:54" customFormat="1" ht="13.5">
      <c r="B6" s="46" t="s">
        <v>355</v>
      </c>
    </row>
    <row r="7" spans="1:54" s="42" customFormat="1" ht="13.5">
      <c r="B7" s="42" t="s">
        <v>356</v>
      </c>
    </row>
    <row r="8" spans="1:54" s="42" customFormat="1" ht="13.5">
      <c r="B8" s="47" t="s">
        <v>357</v>
      </c>
    </row>
    <row r="9" spans="1:54" s="42" customFormat="1" ht="13.5">
      <c r="B9" s="47" t="s">
        <v>358</v>
      </c>
    </row>
    <row r="10" spans="1:54" s="42" customFormat="1" ht="13.5">
      <c r="B10" s="47" t="s">
        <v>359</v>
      </c>
    </row>
    <row r="11" spans="1:54" s="42" customFormat="1" ht="13.5">
      <c r="B11" s="47"/>
    </row>
    <row r="12" spans="1:54" s="42" customFormat="1" ht="13.5">
      <c r="B12" s="47"/>
    </row>
    <row r="13" spans="1:54" customFormat="1" ht="13.5"/>
    <row r="14" spans="1:54" customFormat="1" ht="13.5"/>
    <row r="15" spans="1:54" customFormat="1" ht="13.5"/>
    <row r="16" spans="1:54" customFormat="1" ht="13.5"/>
    <row r="17" customFormat="1" ht="13.5"/>
    <row r="18" customFormat="1" ht="13.5"/>
    <row r="19" customFormat="1" ht="13.5"/>
    <row r="20" customFormat="1" ht="13.5"/>
    <row r="21" customFormat="1" ht="13.5"/>
    <row r="22" customFormat="1" ht="13.5"/>
    <row r="23" customFormat="1" ht="13.5"/>
    <row r="24" customFormat="1" ht="13.5"/>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row r="49" customFormat="1" ht="13.5"/>
    <row r="50" customFormat="1" ht="13.5"/>
    <row r="51" customFormat="1" ht="13.5"/>
    <row r="52" customFormat="1" ht="13.5"/>
    <row r="53" customFormat="1" ht="13.5"/>
    <row r="54" customFormat="1" ht="13.5"/>
    <row r="55" customFormat="1" ht="13.5"/>
    <row r="56" customFormat="1" ht="13.5"/>
    <row r="57" customFormat="1" ht="13.5"/>
    <row r="58" customFormat="1" ht="13.5"/>
    <row r="59" customFormat="1" ht="13.5"/>
    <row r="60" customFormat="1" ht="13.5"/>
    <row r="61" customFormat="1" ht="13.5"/>
    <row r="62" customFormat="1" ht="13.5"/>
    <row r="63" customFormat="1" ht="13.5"/>
    <row r="64" customFormat="1" ht="13.5"/>
    <row r="65" customFormat="1" ht="13.5"/>
    <row r="66" customFormat="1" ht="13.5"/>
    <row r="67" customFormat="1" ht="13.5"/>
    <row r="68" customFormat="1" ht="13.5"/>
    <row r="69" customFormat="1" ht="13.5"/>
    <row r="70" customFormat="1" ht="13.5"/>
    <row r="71" customFormat="1" ht="13.5"/>
    <row r="72" customFormat="1" ht="13.5"/>
    <row r="73" customFormat="1" ht="13.5"/>
    <row r="74" customFormat="1" ht="13.5"/>
    <row r="75" customFormat="1" ht="13.5"/>
  </sheetData>
  <mergeCells count="21">
    <mergeCell ref="B2:F2"/>
    <mergeCell ref="G2:T2"/>
    <mergeCell ref="U2:V2"/>
    <mergeCell ref="W2:X2"/>
    <mergeCell ref="Y2:AM2"/>
    <mergeCell ref="AV3:BB3"/>
    <mergeCell ref="AN2:AO2"/>
    <mergeCell ref="AP2:AU2"/>
    <mergeCell ref="AV2:BB2"/>
    <mergeCell ref="B3:F4"/>
    <mergeCell ref="G3:T4"/>
    <mergeCell ref="U3:V3"/>
    <mergeCell ref="W3:X3"/>
    <mergeCell ref="Y3:AM4"/>
    <mergeCell ref="AN3:AO3"/>
    <mergeCell ref="AP3:AU3"/>
    <mergeCell ref="U4:V4"/>
    <mergeCell ref="W4:X4"/>
    <mergeCell ref="AN4:AO4"/>
    <mergeCell ref="AP4:AU4"/>
    <mergeCell ref="AV4:BB4"/>
  </mergeCells>
  <phoneticPr fontId="1"/>
  <pageMargins left="0.7" right="0.7" top="0.75" bottom="0.75" header="0.3" footer="0.3"/>
  <pageSetup paperSize="9" scale="3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sheetPr>
  <dimension ref="A1:BB41"/>
  <sheetViews>
    <sheetView showGridLines="0" view="pageBreakPreview" topLeftCell="A3" zoomScaleNormal="100" zoomScaleSheetLayoutView="100" workbookViewId="0">
      <selection activeCell="AP3" sqref="AP3:AU3"/>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2"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6" spans="1:54" s="40" customFormat="1" ht="13.5">
      <c r="B6" s="41" t="s">
        <v>360</v>
      </c>
    </row>
    <row r="7" spans="1:54" customFormat="1" ht="14.25">
      <c r="A7" s="57"/>
      <c r="B7" s="57" t="s">
        <v>361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row>
    <row r="8" spans="1:54" customFormat="1" ht="14.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row>
    <row r="9" spans="1:54" customFormat="1" ht="14.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row>
    <row r="10" spans="1:54" customFormat="1" ht="14.25">
      <c r="A10" s="57"/>
      <c r="B10" s="57" t="s">
        <v>362</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row>
    <row r="11" spans="1:54" customFormat="1" ht="14.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row>
    <row r="12" spans="1:54" customFormat="1" ht="14.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row>
    <row r="13" spans="1:54" customFormat="1" ht="14.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row>
    <row r="14" spans="1:54" customFormat="1" ht="14.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row>
    <row r="15" spans="1:54" customFormat="1" ht="14.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row>
    <row r="16" spans="1:54" customFormat="1" ht="14.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row>
    <row r="17" spans="1:53" customFormat="1" ht="14.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row>
    <row r="18" spans="1:53" customFormat="1" ht="14.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row>
    <row r="19" spans="1:53" customFormat="1" ht="14.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row>
    <row r="20" spans="1:53" customFormat="1" ht="14.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row>
    <row r="21" spans="1:53" customFormat="1" ht="14.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row>
    <row r="22" spans="1:53" customFormat="1" ht="14.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row>
    <row r="23" spans="1:53" customFormat="1" ht="14.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row>
    <row r="24" spans="1:53" customFormat="1" ht="14.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row>
    <row r="25" spans="1:53" customFormat="1" ht="14.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row>
    <row r="26" spans="1:53" customFormat="1" ht="14.2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row>
    <row r="27" spans="1:53" customFormat="1" ht="14.2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row>
    <row r="28" spans="1:53" customFormat="1" ht="14.2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row>
    <row r="29" spans="1:53" customFormat="1" ht="14.2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row>
    <row r="30" spans="1:53" customFormat="1" ht="14.2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row>
    <row r="31" spans="1:53" customFormat="1" ht="14.2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row>
    <row r="32" spans="1:53" customFormat="1" ht="14.2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row>
    <row r="33" spans="1:53" customFormat="1" ht="14.2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row>
    <row r="34" spans="1:53" customFormat="1" ht="14.2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row>
    <row r="35" spans="1:53" customFormat="1" ht="14.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row>
    <row r="36" spans="1:53" customFormat="1" ht="14.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row>
    <row r="37" spans="1:53" customFormat="1" ht="14.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row>
    <row r="38" spans="1:53" customFormat="1" ht="14.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row>
    <row r="39" spans="1:53" customFormat="1" ht="14.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row>
    <row r="40" spans="1:53" ht="12.6"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row>
    <row r="41" spans="1:53" ht="12.6" customHeight="1">
      <c r="B41" s="57" t="s">
        <v>363</v>
      </c>
      <c r="C41" s="58"/>
    </row>
  </sheetData>
  <mergeCells count="21">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 ref="U4:V4"/>
    <mergeCell ref="W4:X4"/>
    <mergeCell ref="AN4:AO4"/>
    <mergeCell ref="AP4:AU4"/>
    <mergeCell ref="AV4:BB4"/>
  </mergeCells>
  <phoneticPr fontId="1"/>
  <pageMargins left="0.7" right="0.7" top="0.75" bottom="0.75" header="0.3" footer="0.3"/>
  <pageSetup paperSize="9" scale="3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1:BF138"/>
  <sheetViews>
    <sheetView showGridLines="0" topLeftCell="A3" zoomScaleNormal="100" zoomScaleSheetLayoutView="100" workbookViewId="0">
      <selection activeCell="C8" sqref="C8:R66"/>
    </sheetView>
  </sheetViews>
  <sheetFormatPr defaultColWidth="4" defaultRowHeight="12.6" customHeight="1"/>
  <cols>
    <col min="1" max="2" width="4" style="61"/>
    <col min="3" max="3" width="20.42578125" style="61" customWidth="1"/>
    <col min="4" max="4" width="32.140625" style="61" customWidth="1"/>
    <col min="5" max="5" width="20.85546875" style="61" customWidth="1"/>
    <col min="6" max="6" width="12.140625" style="61" bestFit="1" customWidth="1"/>
    <col min="7" max="7" width="10.28515625" style="61" customWidth="1"/>
    <col min="8" max="8" width="11.42578125" style="61" customWidth="1"/>
    <col min="9" max="9" width="11.42578125" style="61" bestFit="1" customWidth="1"/>
    <col min="10" max="10" width="13.85546875" style="61" bestFit="1" customWidth="1"/>
    <col min="11" max="11" width="12.140625" style="61" bestFit="1" customWidth="1"/>
    <col min="12" max="12" width="10.85546875" style="61" customWidth="1"/>
    <col min="13" max="13" width="10.7109375" style="61" customWidth="1"/>
    <col min="14" max="14" width="19" style="61" bestFit="1" customWidth="1"/>
    <col min="15" max="16" width="10.42578125" style="61" customWidth="1"/>
    <col min="17" max="17" width="10.7109375" style="61" bestFit="1" customWidth="1"/>
    <col min="18" max="18" width="11.140625" style="61" bestFit="1" customWidth="1"/>
    <col min="19" max="20" width="11.42578125" style="61" customWidth="1"/>
    <col min="21" max="21" width="11.85546875" style="61" bestFit="1" customWidth="1"/>
    <col min="22" max="22" width="14" style="61" bestFit="1" customWidth="1"/>
    <col min="23" max="23" width="15.42578125" style="61" bestFit="1" customWidth="1"/>
    <col min="24" max="24" width="12" style="61" customWidth="1"/>
    <col min="25" max="25" width="12.140625" style="61" bestFit="1" customWidth="1"/>
    <col min="26" max="26" width="12.42578125" style="61" bestFit="1" customWidth="1"/>
    <col min="27" max="27" width="21.42578125" style="61" customWidth="1"/>
    <col min="28" max="31" width="4" style="61"/>
    <col min="32" max="32" width="24.140625" style="61" bestFit="1" customWidth="1"/>
    <col min="33" max="16384" width="4" style="61"/>
  </cols>
  <sheetData>
    <row r="1" spans="1:58" s="59" customFormat="1" ht="17.4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s="59" customFormat="1" ht="17.45" customHeight="1">
      <c r="A2" s="60"/>
      <c r="B2" s="320" t="s">
        <v>3</v>
      </c>
      <c r="C2" s="320"/>
      <c r="D2" s="320"/>
      <c r="E2" s="320"/>
      <c r="F2" s="320"/>
      <c r="G2" s="333" t="str">
        <f>表紙!W6</f>
        <v>例症情報システム</v>
      </c>
      <c r="H2" s="333"/>
      <c r="I2" s="333"/>
      <c r="J2" s="333"/>
      <c r="K2" s="333"/>
      <c r="L2" s="333"/>
      <c r="M2" s="333"/>
      <c r="N2" s="333"/>
      <c r="O2" s="333"/>
      <c r="P2" s="333"/>
      <c r="Q2" s="333"/>
      <c r="R2" s="333"/>
      <c r="S2" s="333"/>
      <c r="T2" s="333"/>
      <c r="U2" s="333"/>
      <c r="V2" s="333"/>
      <c r="W2" s="333"/>
      <c r="X2" s="333"/>
      <c r="Y2" s="327" t="s">
        <v>4</v>
      </c>
      <c r="Z2" s="328"/>
      <c r="AA2" s="329"/>
      <c r="AB2" s="329"/>
      <c r="AC2" s="317" t="s">
        <v>5</v>
      </c>
      <c r="AD2" s="318"/>
      <c r="AE2" s="318"/>
      <c r="AF2" s="318"/>
      <c r="AG2" s="318"/>
      <c r="AH2" s="318"/>
      <c r="AI2" s="318"/>
      <c r="AJ2" s="318"/>
      <c r="AK2" s="318"/>
      <c r="AL2" s="318"/>
      <c r="AM2" s="318"/>
      <c r="AN2" s="318"/>
      <c r="AO2" s="318"/>
      <c r="AP2" s="318"/>
      <c r="AQ2" s="319"/>
      <c r="AR2" s="334"/>
      <c r="AS2" s="334"/>
      <c r="AT2" s="320" t="s">
        <v>6</v>
      </c>
      <c r="AU2" s="320"/>
      <c r="AV2" s="320"/>
      <c r="AW2" s="320"/>
      <c r="AX2" s="320"/>
      <c r="AY2" s="320"/>
      <c r="AZ2" s="320" t="s">
        <v>7</v>
      </c>
      <c r="BA2" s="320"/>
      <c r="BB2" s="320"/>
      <c r="BC2" s="320"/>
      <c r="BD2" s="320"/>
      <c r="BE2" s="320"/>
      <c r="BF2" s="320"/>
    </row>
    <row r="3" spans="1:58" s="59" customFormat="1" ht="17.45" customHeight="1">
      <c r="A3" s="60"/>
      <c r="B3" s="320" t="s">
        <v>8</v>
      </c>
      <c r="C3" s="320"/>
      <c r="D3" s="320"/>
      <c r="E3" s="320"/>
      <c r="F3" s="320"/>
      <c r="G3" s="321" t="s">
        <v>364</v>
      </c>
      <c r="H3" s="322"/>
      <c r="I3" s="322"/>
      <c r="J3" s="322"/>
      <c r="K3" s="322"/>
      <c r="L3" s="322"/>
      <c r="M3" s="322"/>
      <c r="N3" s="322"/>
      <c r="O3" s="322"/>
      <c r="P3" s="322"/>
      <c r="Q3" s="322"/>
      <c r="R3" s="322"/>
      <c r="S3" s="322"/>
      <c r="T3" s="322"/>
      <c r="U3" s="322"/>
      <c r="V3" s="322"/>
      <c r="W3" s="322"/>
      <c r="X3" s="323"/>
      <c r="Y3" s="327" t="s">
        <v>9</v>
      </c>
      <c r="Z3" s="328"/>
      <c r="AA3" s="329"/>
      <c r="AB3" s="329"/>
      <c r="AC3" s="330" t="e">
        <f ca="1">MID(CELL("filename",$A$1),FIND("]",CELL("filename",$A$1))+1,31)</f>
        <v>#VALUE!</v>
      </c>
      <c r="AD3" s="331"/>
      <c r="AE3" s="331"/>
      <c r="AF3" s="331"/>
      <c r="AG3" s="331"/>
      <c r="AH3" s="331"/>
      <c r="AI3" s="331"/>
      <c r="AJ3" s="331"/>
      <c r="AK3" s="331"/>
      <c r="AL3" s="331"/>
      <c r="AM3" s="331"/>
      <c r="AN3" s="331"/>
      <c r="AO3" s="331"/>
      <c r="AP3" s="331"/>
      <c r="AQ3" s="332"/>
      <c r="AR3" s="329" t="s">
        <v>10</v>
      </c>
      <c r="AS3" s="329"/>
      <c r="AT3" s="240">
        <v>45667</v>
      </c>
      <c r="AU3" s="240"/>
      <c r="AV3" s="240"/>
      <c r="AW3" s="240"/>
      <c r="AX3" s="240"/>
      <c r="AY3" s="240"/>
      <c r="AZ3" s="241" t="s">
        <v>365</v>
      </c>
      <c r="BA3" s="242"/>
      <c r="BB3" s="242"/>
      <c r="BC3" s="242"/>
      <c r="BD3" s="242"/>
      <c r="BE3" s="242"/>
      <c r="BF3" s="242"/>
    </row>
    <row r="4" spans="1:58" s="59" customFormat="1" ht="17.45" customHeight="1">
      <c r="A4" s="60"/>
      <c r="B4" s="320"/>
      <c r="C4" s="320"/>
      <c r="D4" s="320"/>
      <c r="E4" s="320"/>
      <c r="F4" s="320"/>
      <c r="G4" s="324"/>
      <c r="H4" s="325"/>
      <c r="I4" s="325"/>
      <c r="J4" s="325"/>
      <c r="K4" s="325"/>
      <c r="L4" s="325"/>
      <c r="M4" s="325"/>
      <c r="N4" s="325"/>
      <c r="O4" s="325"/>
      <c r="P4" s="325"/>
      <c r="Q4" s="325"/>
      <c r="R4" s="325"/>
      <c r="S4" s="325"/>
      <c r="T4" s="325"/>
      <c r="U4" s="325"/>
      <c r="V4" s="325"/>
      <c r="W4" s="325"/>
      <c r="X4" s="326"/>
      <c r="Y4" s="317" t="s">
        <v>12</v>
      </c>
      <c r="Z4" s="319"/>
      <c r="AA4" s="329"/>
      <c r="AB4" s="329"/>
      <c r="AC4" s="324"/>
      <c r="AD4" s="325"/>
      <c r="AE4" s="325"/>
      <c r="AF4" s="325"/>
      <c r="AG4" s="325"/>
      <c r="AH4" s="325"/>
      <c r="AI4" s="325"/>
      <c r="AJ4" s="325"/>
      <c r="AK4" s="325"/>
      <c r="AL4" s="325"/>
      <c r="AM4" s="325"/>
      <c r="AN4" s="325"/>
      <c r="AO4" s="325"/>
      <c r="AP4" s="325"/>
      <c r="AQ4" s="326"/>
      <c r="AR4" s="329" t="s">
        <v>13</v>
      </c>
      <c r="AS4" s="329"/>
      <c r="AT4" s="240"/>
      <c r="AU4" s="240"/>
      <c r="AV4" s="240"/>
      <c r="AW4" s="240"/>
      <c r="AX4" s="240"/>
      <c r="AY4" s="240"/>
      <c r="AZ4" s="241"/>
      <c r="BA4" s="242"/>
      <c r="BB4" s="242"/>
      <c r="BC4" s="242"/>
      <c r="BD4" s="242"/>
      <c r="BE4" s="242"/>
      <c r="BF4" s="242"/>
    </row>
    <row r="6" spans="1:58" ht="12.6" customHeight="1">
      <c r="F6" s="62"/>
      <c r="G6" s="62"/>
      <c r="H6" s="62"/>
      <c r="I6" s="62"/>
      <c r="J6" s="62"/>
      <c r="K6" s="62"/>
      <c r="L6" s="62"/>
      <c r="N6" s="62"/>
      <c r="P6" s="62"/>
    </row>
    <row r="7" spans="1:58" ht="12.6" customHeight="1">
      <c r="F7" s="62"/>
      <c r="K7" s="62"/>
      <c r="L7" s="62"/>
      <c r="N7" s="62"/>
      <c r="P7" s="62"/>
    </row>
    <row r="8" spans="1:58" ht="12.6" customHeight="1" thickBot="1">
      <c r="C8" s="63" t="s">
        <v>366</v>
      </c>
      <c r="M8" s="62"/>
    </row>
    <row r="9" spans="1:58" ht="12.6" customHeight="1" thickBot="1">
      <c r="C9" s="64" t="s">
        <v>367</v>
      </c>
      <c r="D9" s="65" t="s">
        <v>368</v>
      </c>
      <c r="E9" s="65"/>
      <c r="F9" s="66" t="s">
        <v>369</v>
      </c>
      <c r="G9" s="66"/>
      <c r="H9" s="66"/>
      <c r="I9" s="65" t="s">
        <v>370</v>
      </c>
      <c r="J9" s="65" t="s">
        <v>371</v>
      </c>
      <c r="K9" s="65"/>
      <c r="L9" s="65"/>
      <c r="M9" s="65" t="s">
        <v>372</v>
      </c>
      <c r="N9" s="66"/>
      <c r="O9" s="66"/>
      <c r="P9" s="66"/>
      <c r="Q9" s="67" t="s">
        <v>373</v>
      </c>
    </row>
    <row r="10" spans="1:58" ht="48">
      <c r="C10" s="68"/>
      <c r="D10" s="69" t="s">
        <v>374</v>
      </c>
      <c r="E10" s="69" t="s">
        <v>375</v>
      </c>
      <c r="F10" s="69" t="s">
        <v>376</v>
      </c>
      <c r="G10" s="69" t="s">
        <v>377</v>
      </c>
      <c r="H10" s="69" t="s">
        <v>378</v>
      </c>
      <c r="I10" s="69" t="s">
        <v>379</v>
      </c>
      <c r="J10" s="69" t="s">
        <v>380</v>
      </c>
      <c r="K10" s="69" t="s">
        <v>381</v>
      </c>
      <c r="L10" s="69" t="s">
        <v>382</v>
      </c>
      <c r="M10" s="69" t="s">
        <v>383</v>
      </c>
      <c r="N10" s="69" t="s">
        <v>384</v>
      </c>
      <c r="O10" s="69" t="s">
        <v>385</v>
      </c>
      <c r="P10" s="69" t="s">
        <v>386</v>
      </c>
      <c r="Q10" s="70"/>
    </row>
    <row r="11" spans="1:58" ht="28.5">
      <c r="C11" s="71">
        <v>1</v>
      </c>
      <c r="D11" s="72"/>
      <c r="E11" s="72"/>
      <c r="F11" s="73" t="s">
        <v>387</v>
      </c>
      <c r="G11" s="73" t="s">
        <v>387</v>
      </c>
      <c r="H11" s="73" t="s">
        <v>387</v>
      </c>
      <c r="I11" s="72" t="s">
        <v>388</v>
      </c>
      <c r="J11" s="72" t="s">
        <v>341</v>
      </c>
      <c r="K11" s="72" t="s">
        <v>341</v>
      </c>
      <c r="L11" s="72" t="s">
        <v>341</v>
      </c>
      <c r="M11" s="72" t="s">
        <v>389</v>
      </c>
      <c r="N11" s="120" t="s">
        <v>390</v>
      </c>
      <c r="O11" s="72" t="s">
        <v>391</v>
      </c>
      <c r="P11" s="72" t="s">
        <v>392</v>
      </c>
      <c r="Q11" s="74"/>
    </row>
    <row r="12" spans="1:58" ht="28.5">
      <c r="C12" s="75">
        <v>2</v>
      </c>
      <c r="D12" s="76"/>
      <c r="E12" s="76"/>
      <c r="F12" s="76" t="s">
        <v>393</v>
      </c>
      <c r="G12" s="73" t="s">
        <v>387</v>
      </c>
      <c r="H12" s="76" t="s">
        <v>394</v>
      </c>
      <c r="I12" s="76" t="s">
        <v>395</v>
      </c>
      <c r="J12" s="76" t="s">
        <v>341</v>
      </c>
      <c r="K12" s="76" t="s">
        <v>341</v>
      </c>
      <c r="L12" s="76" t="s">
        <v>341</v>
      </c>
      <c r="M12" s="76" t="s">
        <v>396</v>
      </c>
      <c r="N12" s="120" t="s">
        <v>390</v>
      </c>
      <c r="O12" s="72" t="s">
        <v>391</v>
      </c>
      <c r="P12" s="76" t="s">
        <v>341</v>
      </c>
      <c r="Q12" s="77"/>
    </row>
    <row r="13" spans="1:58" ht="28.5">
      <c r="C13" s="75">
        <v>3</v>
      </c>
      <c r="D13" s="76"/>
      <c r="E13" s="76"/>
      <c r="F13" s="76" t="s">
        <v>393</v>
      </c>
      <c r="G13" s="76" t="s">
        <v>394</v>
      </c>
      <c r="H13" s="76" t="s">
        <v>394</v>
      </c>
      <c r="I13" s="76" t="s">
        <v>395</v>
      </c>
      <c r="J13" s="76" t="s">
        <v>341</v>
      </c>
      <c r="K13" s="76" t="s">
        <v>341</v>
      </c>
      <c r="L13" s="76" t="s">
        <v>341</v>
      </c>
      <c r="M13" s="76" t="s">
        <v>396</v>
      </c>
      <c r="N13" s="120" t="s">
        <v>390</v>
      </c>
      <c r="O13" s="72" t="s">
        <v>391</v>
      </c>
      <c r="P13" s="76" t="s">
        <v>341</v>
      </c>
      <c r="Q13" s="77"/>
    </row>
    <row r="14" spans="1:58" ht="12"/>
    <row r="15" spans="1:58" ht="12">
      <c r="K15" s="81" t="s">
        <v>397</v>
      </c>
    </row>
    <row r="16" spans="1:58" ht="12">
      <c r="K16" s="81" t="s">
        <v>398</v>
      </c>
    </row>
    <row r="17" spans="3:11" ht="12">
      <c r="K17" s="81" t="s">
        <v>399</v>
      </c>
    </row>
    <row r="18" spans="3:11" ht="12">
      <c r="K18" s="81"/>
    </row>
    <row r="19" spans="3:11" ht="12">
      <c r="K19" s="81"/>
    </row>
    <row r="20" spans="3:11" ht="12">
      <c r="K20" s="81"/>
    </row>
    <row r="21" spans="3:11" ht="12.75" thickBot="1">
      <c r="C21" s="63" t="s">
        <v>400</v>
      </c>
    </row>
    <row r="22" spans="3:11" ht="12.75" thickBot="1">
      <c r="C22" s="64" t="s">
        <v>367</v>
      </c>
      <c r="D22" s="65" t="s">
        <v>401</v>
      </c>
      <c r="E22" s="65" t="s">
        <v>337</v>
      </c>
      <c r="F22" s="66"/>
      <c r="G22" s="66"/>
      <c r="H22" s="66"/>
      <c r="I22" s="66"/>
      <c r="J22" s="82" t="s">
        <v>373</v>
      </c>
    </row>
    <row r="23" spans="3:11" ht="24.75" thickBot="1">
      <c r="C23" s="68"/>
      <c r="D23" s="69" t="s">
        <v>402</v>
      </c>
      <c r="E23" s="83" t="s">
        <v>403</v>
      </c>
      <c r="F23" s="83" t="s">
        <v>404</v>
      </c>
      <c r="G23" s="69" t="s">
        <v>405</v>
      </c>
      <c r="H23" s="69" t="s">
        <v>406</v>
      </c>
      <c r="I23" s="69" t="s">
        <v>407</v>
      </c>
      <c r="J23" s="70"/>
    </row>
    <row r="24" spans="3:11" ht="12">
      <c r="C24" s="71">
        <v>1</v>
      </c>
      <c r="D24" s="84">
        <v>200</v>
      </c>
      <c r="E24" s="72" t="s">
        <v>408</v>
      </c>
      <c r="F24" s="72" t="s">
        <v>408</v>
      </c>
      <c r="G24" s="72" t="s">
        <v>408</v>
      </c>
      <c r="H24" s="72" t="s">
        <v>408</v>
      </c>
      <c r="I24" s="72" t="s">
        <v>408</v>
      </c>
      <c r="J24" s="92"/>
    </row>
    <row r="25" spans="3:11" ht="12">
      <c r="C25" s="75">
        <v>2</v>
      </c>
      <c r="D25" s="85" t="s">
        <v>409</v>
      </c>
      <c r="E25" s="76" t="s">
        <v>396</v>
      </c>
      <c r="F25" s="76" t="s">
        <v>396</v>
      </c>
      <c r="G25" s="76" t="s">
        <v>396</v>
      </c>
      <c r="H25" s="76" t="s">
        <v>396</v>
      </c>
      <c r="I25" s="76" t="s">
        <v>396</v>
      </c>
      <c r="J25" s="77"/>
    </row>
    <row r="26" spans="3:11" ht="12.75" thickBot="1">
      <c r="C26" s="78">
        <v>3</v>
      </c>
      <c r="D26" s="86" t="s">
        <v>410</v>
      </c>
      <c r="E26" s="79" t="s">
        <v>396</v>
      </c>
      <c r="F26" s="79" t="s">
        <v>396</v>
      </c>
      <c r="G26" s="79" t="s">
        <v>396</v>
      </c>
      <c r="H26" s="79" t="s">
        <v>396</v>
      </c>
      <c r="I26" s="79" t="s">
        <v>396</v>
      </c>
      <c r="J26" s="80"/>
    </row>
    <row r="27" spans="3:11" ht="12">
      <c r="C27" s="81" t="s">
        <v>411</v>
      </c>
    </row>
    <row r="28" spans="3:11" ht="12">
      <c r="C28" s="129" t="s">
        <v>412</v>
      </c>
    </row>
    <row r="30" spans="3:11" ht="12.6" customHeight="1">
      <c r="C30" s="87" t="s">
        <v>413</v>
      </c>
    </row>
    <row r="31" spans="3:11" ht="12.6" customHeight="1" thickBot="1">
      <c r="C31" s="81" t="s">
        <v>414</v>
      </c>
    </row>
    <row r="32" spans="3:11" ht="12.6" customHeight="1">
      <c r="C32" s="123" t="s">
        <v>415</v>
      </c>
      <c r="D32" s="88" t="s">
        <v>416</v>
      </c>
    </row>
    <row r="33" spans="3:4" ht="12.6" customHeight="1">
      <c r="C33" s="124" t="s">
        <v>417</v>
      </c>
      <c r="D33" s="77" t="s">
        <v>418</v>
      </c>
    </row>
    <row r="34" spans="3:4" ht="12.6" customHeight="1">
      <c r="C34" s="314" t="s">
        <v>419</v>
      </c>
      <c r="D34" s="90" t="s">
        <v>420</v>
      </c>
    </row>
    <row r="35" spans="3:4" ht="12.6" customHeight="1">
      <c r="C35" s="315"/>
      <c r="D35" s="90" t="s">
        <v>421</v>
      </c>
    </row>
    <row r="36" spans="3:4" ht="12.6" customHeight="1">
      <c r="C36" s="315"/>
      <c r="D36" s="90" t="s">
        <v>422</v>
      </c>
    </row>
    <row r="37" spans="3:4" ht="12">
      <c r="C37" s="315"/>
      <c r="D37" s="90" t="s">
        <v>423</v>
      </c>
    </row>
    <row r="38" spans="3:4" ht="12.6" customHeight="1" thickBot="1">
      <c r="C38" s="316"/>
      <c r="D38" s="91" t="s">
        <v>424</v>
      </c>
    </row>
    <row r="39" spans="3:4" ht="12.6" customHeight="1">
      <c r="C39" s="129" t="s">
        <v>412</v>
      </c>
    </row>
    <row r="41" spans="3:4" ht="13.5" customHeight="1">
      <c r="C41" s="128" t="s">
        <v>425</v>
      </c>
    </row>
    <row r="42" spans="3:4" ht="12.6" customHeight="1">
      <c r="C42" s="81" t="s">
        <v>426</v>
      </c>
    </row>
    <row r="43" spans="3:4" ht="12.6" customHeight="1">
      <c r="C43" s="123" t="s">
        <v>415</v>
      </c>
      <c r="D43" s="88" t="s">
        <v>427</v>
      </c>
    </row>
    <row r="44" spans="3:4" ht="12.6" customHeight="1">
      <c r="C44" s="124" t="s">
        <v>417</v>
      </c>
      <c r="D44" s="77" t="s">
        <v>428</v>
      </c>
    </row>
    <row r="45" spans="3:4" ht="12.6" customHeight="1">
      <c r="C45" s="126" t="s">
        <v>419</v>
      </c>
      <c r="D45" s="80" t="s">
        <v>429</v>
      </c>
    </row>
    <row r="46" spans="3:4" ht="12.6" customHeight="1">
      <c r="C46" s="81" t="s">
        <v>430</v>
      </c>
    </row>
    <row r="47" spans="3:4" ht="12.6" customHeight="1">
      <c r="C47" s="129" t="s">
        <v>431</v>
      </c>
    </row>
    <row r="48" spans="3:4" ht="24" customHeight="1">
      <c r="C48" s="87" t="s">
        <v>432</v>
      </c>
    </row>
    <row r="49" spans="3:4" ht="12.6" customHeight="1">
      <c r="C49" s="81" t="s">
        <v>433</v>
      </c>
    </row>
    <row r="50" spans="3:4" ht="12.6" customHeight="1">
      <c r="C50" s="123" t="s">
        <v>415</v>
      </c>
      <c r="D50" s="88" t="s">
        <v>434</v>
      </c>
    </row>
    <row r="51" spans="3:4" ht="12.6" customHeight="1">
      <c r="C51" s="124" t="s">
        <v>417</v>
      </c>
      <c r="D51" s="74" t="s">
        <v>435</v>
      </c>
    </row>
    <row r="52" spans="3:4" ht="12.6" customHeight="1">
      <c r="C52" s="314" t="s">
        <v>419</v>
      </c>
      <c r="D52" s="89" t="s">
        <v>436</v>
      </c>
    </row>
    <row r="53" spans="3:4" ht="12.6" customHeight="1">
      <c r="C53" s="315"/>
      <c r="D53" s="90" t="s">
        <v>420</v>
      </c>
    </row>
    <row r="54" spans="3:4" ht="12.6" customHeight="1">
      <c r="C54" s="315"/>
      <c r="D54" s="90" t="s">
        <v>421</v>
      </c>
    </row>
    <row r="55" spans="3:4" ht="12.6" customHeight="1">
      <c r="C55" s="315"/>
      <c r="D55" s="90" t="s">
        <v>422</v>
      </c>
    </row>
    <row r="56" spans="3:4" ht="12">
      <c r="C56" s="315"/>
      <c r="D56" s="90" t="s">
        <v>423</v>
      </c>
    </row>
    <row r="57" spans="3:4" ht="12.6" customHeight="1">
      <c r="C57" s="316"/>
      <c r="D57" s="91" t="s">
        <v>424</v>
      </c>
    </row>
    <row r="58" spans="3:4" ht="12.6" customHeight="1">
      <c r="C58" s="129" t="s">
        <v>437</v>
      </c>
    </row>
    <row r="60" spans="3:4" ht="12.6" customHeight="1">
      <c r="C60" s="125" t="s">
        <v>438</v>
      </c>
    </row>
    <row r="61" spans="3:4" ht="12.6" customHeight="1">
      <c r="C61" s="127" t="s">
        <v>439</v>
      </c>
    </row>
    <row r="62" spans="3:4" ht="12.6" customHeight="1">
      <c r="C62" s="127" t="s">
        <v>440</v>
      </c>
    </row>
    <row r="63" spans="3:4" ht="12.6" customHeight="1">
      <c r="C63" s="81" t="s">
        <v>441</v>
      </c>
    </row>
    <row r="64" spans="3:4" ht="12.6" customHeight="1">
      <c r="C64" s="81"/>
    </row>
    <row r="65" spans="3:3" ht="12.6" customHeight="1">
      <c r="C65" s="125" t="s">
        <v>442</v>
      </c>
    </row>
    <row r="66" spans="3:3" ht="12.6" customHeight="1">
      <c r="C66" s="129" t="s">
        <v>443</v>
      </c>
    </row>
    <row r="72" spans="3:3" ht="24" customHeight="1"/>
    <row r="75" spans="3:3" ht="12"/>
    <row r="76" spans="3:3" ht="24" customHeight="1"/>
    <row r="79" spans="3:3" ht="12"/>
    <row r="80" spans="3:3" ht="12"/>
    <row r="81" ht="12"/>
    <row r="82" ht="12"/>
    <row r="86" ht="24" customHeight="1"/>
    <row r="87" ht="12" customHeight="1"/>
    <row r="88" ht="24" customHeight="1"/>
    <row r="90" ht="24" customHeight="1"/>
    <row r="93" ht="24" customHeight="1"/>
    <row r="94" ht="24" customHeight="1"/>
    <row r="95" ht="12"/>
    <row r="96" ht="12"/>
    <row r="138" ht="12"/>
  </sheetData>
  <mergeCells count="23">
    <mergeCell ref="AR4:AS4"/>
    <mergeCell ref="AT4:AY4"/>
    <mergeCell ref="AR2:AS2"/>
    <mergeCell ref="AT2:AY2"/>
    <mergeCell ref="AZ4:BF4"/>
    <mergeCell ref="AZ2:BF2"/>
    <mergeCell ref="AR3:AS3"/>
    <mergeCell ref="AT3:AY3"/>
    <mergeCell ref="AZ3:BF3"/>
    <mergeCell ref="C52:C57"/>
    <mergeCell ref="AC2:AQ2"/>
    <mergeCell ref="B3:F4"/>
    <mergeCell ref="G3:X4"/>
    <mergeCell ref="Y3:Z3"/>
    <mergeCell ref="AA3:AB3"/>
    <mergeCell ref="AC3:AQ4"/>
    <mergeCell ref="Y4:Z4"/>
    <mergeCell ref="AA4:AB4"/>
    <mergeCell ref="AA2:AB2"/>
    <mergeCell ref="B2:F2"/>
    <mergeCell ref="G2:X2"/>
    <mergeCell ref="Y2:Z2"/>
    <mergeCell ref="C34:C38"/>
  </mergeCells>
  <phoneticPr fontId="1"/>
  <pageMargins left="0.7" right="0.7" top="0.75" bottom="0.75" header="0.3" footer="0.3"/>
  <pageSetup paperSize="9" scale="3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79998168889431442"/>
  </sheetPr>
  <dimension ref="A1:AY40"/>
  <sheetViews>
    <sheetView showGridLines="0" view="pageBreakPreview" topLeftCell="A2" zoomScaleNormal="100" zoomScaleSheetLayoutView="100" workbookViewId="0">
      <selection activeCell="K29" sqref="A28:K29"/>
    </sheetView>
  </sheetViews>
  <sheetFormatPr defaultColWidth="4" defaultRowHeight="12.6" customHeight="1"/>
  <cols>
    <col min="1" max="3" width="4.42578125" style="52" customWidth="1"/>
    <col min="4" max="4" width="16.5703125" style="52" customWidth="1"/>
    <col min="5" max="51" width="4.42578125" style="52" customWidth="1"/>
    <col min="52" max="16384" width="4" style="52"/>
  </cols>
  <sheetData>
    <row r="1" spans="1:51" s="54" customFormat="1" ht="17.4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row>
    <row r="2" spans="1:51" s="54" customFormat="1" ht="17.45" customHeight="1">
      <c r="A2" s="55"/>
      <c r="B2" s="338" t="s">
        <v>3</v>
      </c>
      <c r="C2" s="338"/>
      <c r="D2" s="338"/>
      <c r="E2" s="338"/>
      <c r="F2" s="338"/>
      <c r="G2" s="353" t="str">
        <f>表紙!W6</f>
        <v>例症情報システム</v>
      </c>
      <c r="H2" s="353"/>
      <c r="I2" s="353"/>
      <c r="J2" s="353"/>
      <c r="K2" s="353"/>
      <c r="L2" s="353"/>
      <c r="M2" s="353"/>
      <c r="N2" s="353"/>
      <c r="O2" s="353"/>
      <c r="P2" s="353"/>
      <c r="Q2" s="353"/>
      <c r="R2" s="345" t="s">
        <v>4</v>
      </c>
      <c r="S2" s="346"/>
      <c r="T2" s="337"/>
      <c r="U2" s="337"/>
      <c r="V2" s="335" t="s">
        <v>5</v>
      </c>
      <c r="W2" s="354"/>
      <c r="X2" s="354"/>
      <c r="Y2" s="354"/>
      <c r="Z2" s="354"/>
      <c r="AA2" s="354"/>
      <c r="AB2" s="354"/>
      <c r="AC2" s="354"/>
      <c r="AD2" s="354"/>
      <c r="AE2" s="354"/>
      <c r="AF2" s="354"/>
      <c r="AG2" s="354"/>
      <c r="AH2" s="354"/>
      <c r="AI2" s="354"/>
      <c r="AJ2" s="355"/>
      <c r="AK2" s="356"/>
      <c r="AL2" s="356"/>
      <c r="AM2" s="320" t="s">
        <v>6</v>
      </c>
      <c r="AN2" s="320"/>
      <c r="AO2" s="320"/>
      <c r="AP2" s="320"/>
      <c r="AQ2" s="320"/>
      <c r="AR2" s="320"/>
      <c r="AS2" s="320" t="s">
        <v>7</v>
      </c>
      <c r="AT2" s="320"/>
      <c r="AU2" s="320"/>
      <c r="AV2" s="320"/>
      <c r="AW2" s="320"/>
      <c r="AX2" s="320"/>
      <c r="AY2" s="320"/>
    </row>
    <row r="3" spans="1:51" s="54" customFormat="1" ht="17.45" customHeight="1">
      <c r="A3" s="55"/>
      <c r="B3" s="338" t="s">
        <v>8</v>
      </c>
      <c r="C3" s="338"/>
      <c r="D3" s="338"/>
      <c r="E3" s="338"/>
      <c r="F3" s="338"/>
      <c r="G3" s="339" t="str">
        <f>表紙!W9</f>
        <v>API詳細設計書</v>
      </c>
      <c r="H3" s="340"/>
      <c r="I3" s="340"/>
      <c r="J3" s="340"/>
      <c r="K3" s="340"/>
      <c r="L3" s="340"/>
      <c r="M3" s="340"/>
      <c r="N3" s="340"/>
      <c r="O3" s="340"/>
      <c r="P3" s="340"/>
      <c r="Q3" s="341"/>
      <c r="R3" s="345" t="s">
        <v>9</v>
      </c>
      <c r="S3" s="346"/>
      <c r="T3" s="337"/>
      <c r="U3" s="337"/>
      <c r="V3" s="347" t="e">
        <f ca="1">MID(CELL("filename",$A$1),FIND("]",CELL("filename",$A$1))+1,31)</f>
        <v>#VALUE!</v>
      </c>
      <c r="W3" s="348"/>
      <c r="X3" s="348"/>
      <c r="Y3" s="348"/>
      <c r="Z3" s="348"/>
      <c r="AA3" s="348"/>
      <c r="AB3" s="348"/>
      <c r="AC3" s="348"/>
      <c r="AD3" s="348"/>
      <c r="AE3" s="348"/>
      <c r="AF3" s="348"/>
      <c r="AG3" s="348"/>
      <c r="AH3" s="348"/>
      <c r="AI3" s="348"/>
      <c r="AJ3" s="349"/>
      <c r="AK3" s="337" t="s">
        <v>10</v>
      </c>
      <c r="AL3" s="337"/>
      <c r="AM3" s="240">
        <v>45667</v>
      </c>
      <c r="AN3" s="240"/>
      <c r="AO3" s="240"/>
      <c r="AP3" s="240"/>
      <c r="AQ3" s="240"/>
      <c r="AR3" s="240"/>
      <c r="AS3" s="241" t="s">
        <v>365</v>
      </c>
      <c r="AT3" s="242"/>
      <c r="AU3" s="242"/>
      <c r="AV3" s="242"/>
      <c r="AW3" s="242"/>
      <c r="AX3" s="242"/>
      <c r="AY3" s="242"/>
    </row>
    <row r="4" spans="1:51" s="54" customFormat="1" ht="17.45" customHeight="1">
      <c r="A4" s="55"/>
      <c r="B4" s="338"/>
      <c r="C4" s="338"/>
      <c r="D4" s="338"/>
      <c r="E4" s="338"/>
      <c r="F4" s="338"/>
      <c r="G4" s="342"/>
      <c r="H4" s="343"/>
      <c r="I4" s="343"/>
      <c r="J4" s="343"/>
      <c r="K4" s="343"/>
      <c r="L4" s="343"/>
      <c r="M4" s="343"/>
      <c r="N4" s="343"/>
      <c r="O4" s="343"/>
      <c r="P4" s="343"/>
      <c r="Q4" s="344"/>
      <c r="R4" s="335" t="s">
        <v>12</v>
      </c>
      <c r="S4" s="336"/>
      <c r="T4" s="337"/>
      <c r="U4" s="337"/>
      <c r="V4" s="350"/>
      <c r="W4" s="351"/>
      <c r="X4" s="351"/>
      <c r="Y4" s="351"/>
      <c r="Z4" s="351"/>
      <c r="AA4" s="351"/>
      <c r="AB4" s="351"/>
      <c r="AC4" s="351"/>
      <c r="AD4" s="351"/>
      <c r="AE4" s="351"/>
      <c r="AF4" s="351"/>
      <c r="AG4" s="351"/>
      <c r="AH4" s="351"/>
      <c r="AI4" s="351"/>
      <c r="AJ4" s="352"/>
      <c r="AK4" s="337" t="s">
        <v>13</v>
      </c>
      <c r="AL4" s="337"/>
      <c r="AM4" s="240"/>
      <c r="AN4" s="240"/>
      <c r="AO4" s="240"/>
      <c r="AP4" s="240"/>
      <c r="AQ4" s="240"/>
      <c r="AR4" s="240"/>
      <c r="AS4" s="241"/>
      <c r="AT4" s="242"/>
      <c r="AU4" s="242"/>
      <c r="AV4" s="242"/>
      <c r="AW4" s="242"/>
      <c r="AX4" s="242"/>
      <c r="AY4" s="242"/>
    </row>
    <row r="5" spans="1:51" ht="12.6" customHeight="1">
      <c r="A5" s="51"/>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row>
    <row r="6" spans="1:51" ht="12.6" customHeight="1">
      <c r="C6" s="26" t="s">
        <v>444</v>
      </c>
      <c r="D6"/>
      <c r="E6" s="93"/>
      <c r="F6" s="93"/>
      <c r="G6" s="93"/>
      <c r="H6" s="93"/>
      <c r="I6" s="93"/>
      <c r="J6" s="93"/>
      <c r="K6" s="93"/>
      <c r="L6" s="94"/>
      <c r="M6" s="95"/>
      <c r="N6" s="94"/>
      <c r="O6" s="95"/>
      <c r="P6" s="94"/>
      <c r="Q6" s="95"/>
      <c r="R6" s="95"/>
      <c r="S6" s="95"/>
      <c r="T6" s="95"/>
    </row>
    <row r="7" spans="1:51" ht="12.6" customHeight="1">
      <c r="C7" s="57" t="s">
        <v>445</v>
      </c>
      <c r="D7"/>
      <c r="E7" s="93"/>
      <c r="F7" s="93"/>
      <c r="G7" s="93"/>
      <c r="H7" s="93"/>
      <c r="I7" s="93"/>
      <c r="J7" s="93"/>
      <c r="K7" s="93"/>
      <c r="L7" s="94"/>
      <c r="M7" s="95"/>
      <c r="N7" s="94"/>
      <c r="O7" s="95"/>
      <c r="P7" s="94"/>
      <c r="Q7" s="95"/>
      <c r="R7" s="95"/>
      <c r="S7" s="95"/>
      <c r="T7" s="95"/>
    </row>
    <row r="8" spans="1:51" ht="12.6" customHeight="1">
      <c r="C8" s="57"/>
      <c r="D8" s="57" t="s">
        <v>446</v>
      </c>
      <c r="E8" s="93"/>
      <c r="F8" s="93"/>
      <c r="G8" s="93"/>
      <c r="H8" s="93"/>
      <c r="I8" s="93"/>
      <c r="J8" s="93"/>
      <c r="K8" s="93"/>
      <c r="L8" s="95"/>
      <c r="M8" s="95"/>
      <c r="N8" s="95"/>
      <c r="O8" s="95"/>
      <c r="P8" s="95"/>
      <c r="Q8" s="95"/>
      <c r="R8" s="95"/>
      <c r="S8" s="95"/>
      <c r="T8" s="95"/>
    </row>
    <row r="9" spans="1:51" ht="12.6" customHeight="1">
      <c r="C9" s="57"/>
      <c r="D9" s="121" t="s">
        <v>447</v>
      </c>
      <c r="E9" s="93"/>
      <c r="F9" s="93"/>
      <c r="G9" s="93"/>
      <c r="H9" s="93"/>
      <c r="I9" s="93"/>
      <c r="J9" s="93"/>
      <c r="K9" s="93"/>
      <c r="L9" s="95"/>
      <c r="M9" s="95"/>
      <c r="N9" s="95"/>
      <c r="O9" s="95"/>
      <c r="P9" s="95"/>
      <c r="Q9" s="95"/>
      <c r="R9" s="95"/>
      <c r="S9" s="95"/>
      <c r="T9" s="95"/>
    </row>
    <row r="10" spans="1:51" ht="16.5">
      <c r="C10" s="57"/>
      <c r="D10" s="121" t="s">
        <v>448</v>
      </c>
    </row>
    <row r="11" spans="1:51" ht="16.5">
      <c r="D11" s="121" t="s">
        <v>449</v>
      </c>
    </row>
    <row r="12" spans="1:51" ht="12"/>
    <row r="13" spans="1:51" ht="12"/>
    <row r="14" spans="1:51" ht="14.25">
      <c r="C14" s="122" t="s">
        <v>450</v>
      </c>
      <c r="D14"/>
      <c r="E14"/>
      <c r="F14"/>
      <c r="G14"/>
      <c r="H14"/>
      <c r="I14"/>
      <c r="J14"/>
      <c r="K14"/>
      <c r="L14"/>
      <c r="M14"/>
      <c r="N14"/>
      <c r="O14"/>
      <c r="P14"/>
    </row>
    <row r="15" spans="1:51" ht="14.25">
      <c r="C15" s="57" t="s">
        <v>451</v>
      </c>
      <c r="D15"/>
      <c r="E15"/>
      <c r="F15"/>
      <c r="G15"/>
      <c r="H15"/>
      <c r="I15"/>
      <c r="J15"/>
      <c r="K15"/>
      <c r="L15"/>
      <c r="M15"/>
      <c r="N15"/>
      <c r="O15"/>
      <c r="P15"/>
    </row>
    <row r="16" spans="1:51" ht="12"/>
    <row r="17" spans="3:16" ht="12"/>
    <row r="18" spans="3:16" ht="12"/>
    <row r="19" spans="3:16" ht="12"/>
    <row r="20" spans="3:16" ht="12"/>
    <row r="21" spans="3:16" ht="12"/>
    <row r="22" spans="3:16" ht="12"/>
    <row r="23" spans="3:16" ht="12"/>
    <row r="24" spans="3:16" ht="12"/>
    <row r="25" spans="3:16" ht="12"/>
    <row r="26" spans="3:16" ht="12"/>
    <row r="27" spans="3:16" ht="12"/>
    <row r="28" spans="3:16" ht="12"/>
    <row r="29" spans="3:16" ht="12"/>
    <row r="30" spans="3:16" ht="12"/>
    <row r="31" spans="3:16" ht="13.5">
      <c r="C31"/>
      <c r="D31"/>
      <c r="E31"/>
      <c r="F31"/>
      <c r="G31"/>
      <c r="H31"/>
      <c r="I31"/>
      <c r="J31"/>
      <c r="K31"/>
      <c r="L31"/>
      <c r="M31"/>
      <c r="N31"/>
      <c r="O31"/>
      <c r="P31"/>
    </row>
    <row r="32" spans="3:16" ht="13.5">
      <c r="C32"/>
      <c r="D32"/>
      <c r="E32"/>
      <c r="F32"/>
      <c r="G32"/>
      <c r="H32"/>
      <c r="I32"/>
      <c r="J32"/>
      <c r="K32"/>
      <c r="L32"/>
      <c r="M32"/>
      <c r="N32"/>
      <c r="O32"/>
      <c r="P32"/>
    </row>
    <row r="33" spans="3:16" ht="13.5">
      <c r="C33"/>
      <c r="D33"/>
      <c r="E33"/>
      <c r="F33"/>
      <c r="G33"/>
      <c r="H33"/>
      <c r="I33"/>
      <c r="J33"/>
      <c r="K33"/>
      <c r="L33"/>
      <c r="M33"/>
      <c r="N33"/>
      <c r="O33"/>
      <c r="P33"/>
    </row>
    <row r="34" spans="3:16" ht="13.5">
      <c r="C34"/>
      <c r="D34"/>
      <c r="E34"/>
      <c r="F34"/>
      <c r="G34"/>
      <c r="H34"/>
      <c r="I34"/>
      <c r="J34"/>
      <c r="K34"/>
      <c r="L34"/>
      <c r="M34"/>
      <c r="N34"/>
      <c r="O34"/>
      <c r="P34"/>
    </row>
    <row r="35" spans="3:16" ht="12"/>
    <row r="36" spans="3:16" ht="12"/>
    <row r="37" spans="3:16" ht="12"/>
    <row r="38" spans="3:16" ht="12"/>
    <row r="39" spans="3:16" ht="12.6" customHeight="1">
      <c r="M39" s="56"/>
      <c r="N39" s="56"/>
      <c r="O39" s="56"/>
      <c r="P39" s="56"/>
    </row>
    <row r="40" spans="3:16" ht="12.6" customHeight="1">
      <c r="M40" s="56"/>
      <c r="N40" s="56"/>
      <c r="O40" s="56"/>
      <c r="P40" s="56"/>
    </row>
  </sheetData>
  <mergeCells count="21">
    <mergeCell ref="AM2:AR2"/>
    <mergeCell ref="AS2:AY2"/>
    <mergeCell ref="B3:F4"/>
    <mergeCell ref="G3:Q4"/>
    <mergeCell ref="R3:S3"/>
    <mergeCell ref="T3:U3"/>
    <mergeCell ref="V3:AJ4"/>
    <mergeCell ref="AK3:AL3"/>
    <mergeCell ref="AM3:AR3"/>
    <mergeCell ref="AS3:AY3"/>
    <mergeCell ref="B2:F2"/>
    <mergeCell ref="G2:Q2"/>
    <mergeCell ref="R2:S2"/>
    <mergeCell ref="T2:U2"/>
    <mergeCell ref="V2:AJ2"/>
    <mergeCell ref="AK2:AL2"/>
    <mergeCell ref="R4:S4"/>
    <mergeCell ref="T4:U4"/>
    <mergeCell ref="AK4:AL4"/>
    <mergeCell ref="AM4:AR4"/>
    <mergeCell ref="AS4:AY4"/>
  </mergeCells>
  <phoneticPr fontId="1"/>
  <pageMargins left="0.7" right="0.7" top="0.75" bottom="0.75" header="0.3" footer="0.3"/>
  <pageSetup paperSize="9" scale="24"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1486-C667-40D9-9352-7C518288499F}">
  <sheetPr>
    <tabColor rgb="FFFFFF00"/>
  </sheetPr>
  <dimension ref="A1:AY36"/>
  <sheetViews>
    <sheetView showGridLines="0" view="pageBreakPreview" topLeftCell="A2" zoomScaleNormal="100" zoomScaleSheetLayoutView="100" workbookViewId="0">
      <selection activeCell="AS4" sqref="AS4:AY4"/>
    </sheetView>
  </sheetViews>
  <sheetFormatPr defaultColWidth="4" defaultRowHeight="12.6" customHeight="1"/>
  <cols>
    <col min="1" max="51" width="4.42578125" style="52" customWidth="1"/>
    <col min="52" max="16384" width="4" style="52"/>
  </cols>
  <sheetData>
    <row r="1" spans="1:51" s="54" customFormat="1" ht="17.4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row>
    <row r="2" spans="1:51" s="54" customFormat="1" ht="17.45" customHeight="1">
      <c r="A2" s="55"/>
      <c r="B2" s="338" t="s">
        <v>3</v>
      </c>
      <c r="C2" s="338"/>
      <c r="D2" s="338"/>
      <c r="E2" s="338"/>
      <c r="F2" s="338"/>
      <c r="G2" s="353" t="s">
        <v>452</v>
      </c>
      <c r="H2" s="353"/>
      <c r="I2" s="353"/>
      <c r="J2" s="353"/>
      <c r="K2" s="353"/>
      <c r="L2" s="353"/>
      <c r="M2" s="353"/>
      <c r="N2" s="353"/>
      <c r="O2" s="353"/>
      <c r="P2" s="353"/>
      <c r="Q2" s="353"/>
      <c r="R2" s="345" t="s">
        <v>4</v>
      </c>
      <c r="S2" s="346"/>
      <c r="T2" s="337"/>
      <c r="U2" s="337"/>
      <c r="V2" s="335" t="s">
        <v>5</v>
      </c>
      <c r="W2" s="354"/>
      <c r="X2" s="354"/>
      <c r="Y2" s="354"/>
      <c r="Z2" s="354"/>
      <c r="AA2" s="354"/>
      <c r="AB2" s="354"/>
      <c r="AC2" s="354"/>
      <c r="AD2" s="354"/>
      <c r="AE2" s="354"/>
      <c r="AF2" s="354"/>
      <c r="AG2" s="354"/>
      <c r="AH2" s="354"/>
      <c r="AI2" s="354"/>
      <c r="AJ2" s="355"/>
      <c r="AK2" s="356"/>
      <c r="AL2" s="356"/>
      <c r="AM2" s="320" t="s">
        <v>6</v>
      </c>
      <c r="AN2" s="320"/>
      <c r="AO2" s="320"/>
      <c r="AP2" s="320"/>
      <c r="AQ2" s="320"/>
      <c r="AR2" s="320"/>
      <c r="AS2" s="320" t="s">
        <v>7</v>
      </c>
      <c r="AT2" s="320"/>
      <c r="AU2" s="320"/>
      <c r="AV2" s="320"/>
      <c r="AW2" s="320"/>
      <c r="AX2" s="320"/>
      <c r="AY2" s="320"/>
    </row>
    <row r="3" spans="1:51" s="54" customFormat="1" ht="17.45" customHeight="1">
      <c r="A3" s="55"/>
      <c r="B3" s="338" t="s">
        <v>8</v>
      </c>
      <c r="C3" s="338"/>
      <c r="D3" s="338"/>
      <c r="E3" s="338"/>
      <c r="F3" s="338"/>
      <c r="G3" s="339" t="s">
        <v>364</v>
      </c>
      <c r="H3" s="340"/>
      <c r="I3" s="340"/>
      <c r="J3" s="340"/>
      <c r="K3" s="340"/>
      <c r="L3" s="340"/>
      <c r="M3" s="340"/>
      <c r="N3" s="340"/>
      <c r="O3" s="340"/>
      <c r="P3" s="340"/>
      <c r="Q3" s="341"/>
      <c r="R3" s="345" t="s">
        <v>9</v>
      </c>
      <c r="S3" s="346"/>
      <c r="T3" s="337"/>
      <c r="U3" s="337"/>
      <c r="V3" s="347" t="e">
        <f ca="1">MID(CELL("filename",$A$1),FIND("]",CELL("filename",$A$1))+1,31)</f>
        <v>#VALUE!</v>
      </c>
      <c r="W3" s="348"/>
      <c r="X3" s="348"/>
      <c r="Y3" s="348"/>
      <c r="Z3" s="348"/>
      <c r="AA3" s="348"/>
      <c r="AB3" s="348"/>
      <c r="AC3" s="348"/>
      <c r="AD3" s="348"/>
      <c r="AE3" s="348"/>
      <c r="AF3" s="348"/>
      <c r="AG3" s="348"/>
      <c r="AH3" s="348"/>
      <c r="AI3" s="348"/>
      <c r="AJ3" s="349"/>
      <c r="AK3" s="337" t="s">
        <v>10</v>
      </c>
      <c r="AL3" s="337"/>
      <c r="AM3" s="240">
        <v>45667</v>
      </c>
      <c r="AN3" s="240"/>
      <c r="AO3" s="240"/>
      <c r="AP3" s="240"/>
      <c r="AQ3" s="240"/>
      <c r="AR3" s="240"/>
      <c r="AS3" s="241" t="s">
        <v>365</v>
      </c>
      <c r="AT3" s="242"/>
      <c r="AU3" s="242"/>
      <c r="AV3" s="242"/>
      <c r="AW3" s="242"/>
      <c r="AX3" s="242"/>
      <c r="AY3" s="242"/>
    </row>
    <row r="4" spans="1:51" s="54" customFormat="1" ht="17.45" customHeight="1">
      <c r="A4" s="55"/>
      <c r="B4" s="338"/>
      <c r="C4" s="338"/>
      <c r="D4" s="338"/>
      <c r="E4" s="338"/>
      <c r="F4" s="338"/>
      <c r="G4" s="342"/>
      <c r="H4" s="343"/>
      <c r="I4" s="343"/>
      <c r="J4" s="343"/>
      <c r="K4" s="343"/>
      <c r="L4" s="343"/>
      <c r="M4" s="343"/>
      <c r="N4" s="343"/>
      <c r="O4" s="343"/>
      <c r="P4" s="343"/>
      <c r="Q4" s="344"/>
      <c r="R4" s="335" t="s">
        <v>12</v>
      </c>
      <c r="S4" s="336"/>
      <c r="T4" s="337"/>
      <c r="U4" s="337"/>
      <c r="V4" s="350"/>
      <c r="W4" s="351"/>
      <c r="X4" s="351"/>
      <c r="Y4" s="351"/>
      <c r="Z4" s="351"/>
      <c r="AA4" s="351"/>
      <c r="AB4" s="351"/>
      <c r="AC4" s="351"/>
      <c r="AD4" s="351"/>
      <c r="AE4" s="351"/>
      <c r="AF4" s="351"/>
      <c r="AG4" s="351"/>
      <c r="AH4" s="351"/>
      <c r="AI4" s="351"/>
      <c r="AJ4" s="352"/>
      <c r="AK4" s="337" t="s">
        <v>13</v>
      </c>
      <c r="AL4" s="337"/>
      <c r="AM4" s="240">
        <v>45757</v>
      </c>
      <c r="AN4" s="240"/>
      <c r="AO4" s="240"/>
      <c r="AP4" s="240"/>
      <c r="AQ4" s="240"/>
      <c r="AR4" s="240"/>
      <c r="AS4" s="241" t="s">
        <v>365</v>
      </c>
      <c r="AT4" s="242"/>
      <c r="AU4" s="242"/>
      <c r="AV4" s="242"/>
      <c r="AW4" s="242"/>
      <c r="AX4" s="242"/>
      <c r="AY4" s="242"/>
    </row>
    <row r="5" spans="1:51" ht="12.6" customHeight="1">
      <c r="A5" s="51"/>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row>
    <row r="6" spans="1:51" ht="12.6" customHeight="1">
      <c r="F6" s="56"/>
      <c r="G6" s="56"/>
      <c r="H6" s="56"/>
      <c r="I6" s="56"/>
      <c r="J6" s="56"/>
      <c r="K6" s="56"/>
      <c r="L6" s="56"/>
      <c r="N6" s="56"/>
      <c r="P6" s="56"/>
    </row>
    <row r="7" spans="1:51" ht="12.6" customHeight="1">
      <c r="B7" s="24" t="s">
        <v>453</v>
      </c>
      <c r="F7" s="56"/>
      <c r="K7" s="56"/>
      <c r="L7" s="56"/>
      <c r="N7" s="56"/>
      <c r="P7" s="56"/>
    </row>
    <row r="8" spans="1:51" ht="14.25">
      <c r="C8" s="57"/>
      <c r="D8"/>
      <c r="E8"/>
      <c r="F8"/>
      <c r="G8"/>
      <c r="H8"/>
      <c r="I8"/>
      <c r="J8"/>
      <c r="K8"/>
      <c r="L8"/>
      <c r="M8"/>
      <c r="N8"/>
      <c r="O8"/>
      <c r="P8"/>
    </row>
    <row r="9" spans="1:51" ht="14.25">
      <c r="C9" s="57"/>
      <c r="D9"/>
      <c r="E9"/>
      <c r="F9"/>
      <c r="G9"/>
      <c r="H9"/>
      <c r="I9"/>
      <c r="J9"/>
      <c r="K9"/>
      <c r="L9"/>
      <c r="M9"/>
      <c r="N9"/>
      <c r="O9"/>
      <c r="P9"/>
    </row>
    <row r="10" spans="1:51" ht="14.25">
      <c r="C10" s="57"/>
      <c r="D10"/>
      <c r="E10"/>
      <c r="F10"/>
      <c r="G10"/>
      <c r="H10"/>
      <c r="I10"/>
      <c r="J10"/>
      <c r="K10"/>
      <c r="L10"/>
      <c r="M10"/>
      <c r="N10"/>
      <c r="O10"/>
      <c r="P10"/>
    </row>
    <row r="11" spans="1:51" ht="14.25">
      <c r="C11" s="57"/>
      <c r="D11"/>
      <c r="E11"/>
      <c r="F11"/>
      <c r="G11"/>
      <c r="H11"/>
      <c r="I11"/>
      <c r="J11"/>
      <c r="K11"/>
      <c r="L11"/>
      <c r="M11"/>
      <c r="N11"/>
      <c r="O11"/>
      <c r="P11"/>
    </row>
    <row r="12" spans="1:51" ht="14.25">
      <c r="C12" s="57"/>
      <c r="D12"/>
      <c r="E12"/>
      <c r="F12"/>
      <c r="G12"/>
      <c r="H12"/>
      <c r="I12"/>
      <c r="J12"/>
      <c r="K12"/>
      <c r="L12"/>
      <c r="M12"/>
      <c r="N12"/>
      <c r="O12"/>
      <c r="P12"/>
    </row>
    <row r="13" spans="1:51" ht="14.25">
      <c r="C13" s="57"/>
      <c r="D13"/>
      <c r="E13"/>
      <c r="F13"/>
      <c r="G13"/>
      <c r="H13"/>
      <c r="I13"/>
      <c r="J13"/>
      <c r="K13"/>
      <c r="L13"/>
      <c r="M13"/>
      <c r="N13"/>
      <c r="O13"/>
      <c r="P13"/>
    </row>
    <row r="14" spans="1:51" ht="14.25">
      <c r="C14" s="57"/>
      <c r="D14"/>
      <c r="E14"/>
      <c r="F14"/>
      <c r="G14"/>
      <c r="H14"/>
      <c r="I14"/>
      <c r="J14"/>
      <c r="K14"/>
      <c r="L14"/>
      <c r="M14"/>
      <c r="N14"/>
      <c r="O14"/>
      <c r="P14"/>
    </row>
    <row r="15" spans="1:51" ht="14.25">
      <c r="C15" s="57"/>
      <c r="D15"/>
      <c r="E15"/>
      <c r="F15"/>
      <c r="G15"/>
      <c r="H15"/>
      <c r="I15"/>
      <c r="J15"/>
      <c r="K15"/>
      <c r="L15"/>
      <c r="M15"/>
      <c r="N15"/>
      <c r="O15"/>
      <c r="P15"/>
    </row>
    <row r="16" spans="1:51" ht="14.25">
      <c r="C16" s="57"/>
      <c r="D16"/>
      <c r="E16"/>
      <c r="F16"/>
      <c r="G16"/>
      <c r="H16"/>
      <c r="I16"/>
      <c r="J16"/>
      <c r="K16"/>
      <c r="L16"/>
      <c r="M16"/>
      <c r="N16"/>
      <c r="O16"/>
      <c r="P16"/>
    </row>
    <row r="17" spans="3:16" ht="14.25">
      <c r="C17" s="57"/>
      <c r="D17"/>
      <c r="E17"/>
      <c r="F17"/>
      <c r="G17"/>
      <c r="H17"/>
      <c r="I17"/>
      <c r="J17"/>
      <c r="K17"/>
      <c r="L17"/>
      <c r="M17"/>
      <c r="N17"/>
      <c r="O17"/>
      <c r="P17"/>
    </row>
    <row r="18" spans="3:16" ht="14.25">
      <c r="C18" s="57"/>
      <c r="D18"/>
      <c r="E18"/>
      <c r="F18"/>
      <c r="G18"/>
      <c r="H18"/>
      <c r="I18"/>
      <c r="J18"/>
      <c r="K18"/>
      <c r="L18"/>
      <c r="M18"/>
      <c r="N18"/>
      <c r="O18"/>
      <c r="P18"/>
    </row>
    <row r="19" spans="3:16" ht="14.25">
      <c r="C19" s="57"/>
      <c r="D19"/>
      <c r="E19"/>
      <c r="F19"/>
      <c r="G19"/>
      <c r="H19"/>
      <c r="I19"/>
      <c r="J19"/>
      <c r="K19"/>
      <c r="L19"/>
      <c r="M19"/>
      <c r="N19"/>
      <c r="O19"/>
      <c r="P19"/>
    </row>
    <row r="20" spans="3:16" ht="14.25">
      <c r="C20" s="57"/>
      <c r="D20"/>
      <c r="E20"/>
      <c r="F20"/>
      <c r="G20"/>
      <c r="H20"/>
      <c r="I20"/>
      <c r="J20"/>
      <c r="K20"/>
      <c r="L20"/>
      <c r="M20"/>
      <c r="N20"/>
      <c r="O20"/>
      <c r="P20"/>
    </row>
    <row r="21" spans="3:16" ht="14.25">
      <c r="C21" s="57"/>
      <c r="D21"/>
      <c r="E21"/>
      <c r="F21"/>
      <c r="G21"/>
      <c r="H21"/>
      <c r="I21"/>
      <c r="J21"/>
      <c r="K21"/>
      <c r="L21"/>
      <c r="M21"/>
      <c r="N21"/>
      <c r="O21"/>
      <c r="P21"/>
    </row>
    <row r="22" spans="3:16" ht="14.25">
      <c r="C22" s="57"/>
      <c r="D22"/>
      <c r="E22"/>
      <c r="F22"/>
      <c r="G22"/>
      <c r="H22"/>
      <c r="I22"/>
      <c r="J22"/>
      <c r="K22"/>
      <c r="L22"/>
      <c r="M22"/>
      <c r="N22"/>
      <c r="O22"/>
      <c r="P22"/>
    </row>
    <row r="23" spans="3:16" ht="14.25">
      <c r="C23" s="57"/>
      <c r="D23"/>
      <c r="E23"/>
      <c r="F23"/>
      <c r="G23"/>
      <c r="H23"/>
      <c r="I23"/>
      <c r="J23"/>
      <c r="K23"/>
      <c r="L23"/>
      <c r="M23"/>
      <c r="N23"/>
      <c r="O23"/>
      <c r="P23"/>
    </row>
    <row r="24" spans="3:16" ht="14.25">
      <c r="C24" s="57"/>
      <c r="D24"/>
      <c r="E24"/>
      <c r="F24"/>
      <c r="G24"/>
      <c r="H24"/>
      <c r="I24"/>
      <c r="J24"/>
      <c r="K24"/>
      <c r="L24"/>
      <c r="M24"/>
      <c r="N24"/>
      <c r="O24"/>
      <c r="P24"/>
    </row>
    <row r="25" spans="3:16" ht="14.25">
      <c r="C25" s="57"/>
    </row>
    <row r="26" spans="3:16" ht="14.25">
      <c r="C26" s="57"/>
    </row>
    <row r="27" spans="3:16" ht="14.25">
      <c r="C27" s="57"/>
    </row>
    <row r="28" spans="3:16" ht="14.25">
      <c r="C28" s="57"/>
    </row>
    <row r="29" spans="3:16" ht="12.6" customHeight="1">
      <c r="C29" s="57"/>
      <c r="M29" s="56"/>
      <c r="N29" s="56"/>
      <c r="O29" s="56"/>
      <c r="P29" s="56"/>
    </row>
    <row r="30" spans="3:16" ht="12.6" customHeight="1">
      <c r="M30" s="56"/>
      <c r="N30" s="56"/>
      <c r="O30" s="56"/>
      <c r="P30" s="56"/>
    </row>
    <row r="36" spans="16:16" ht="12.6" customHeight="1">
      <c r="P36" s="135"/>
    </row>
  </sheetData>
  <mergeCells count="21">
    <mergeCell ref="AM2:AR2"/>
    <mergeCell ref="AS2:AY2"/>
    <mergeCell ref="B3:F4"/>
    <mergeCell ref="G3:Q4"/>
    <mergeCell ref="R3:S3"/>
    <mergeCell ref="T3:U3"/>
    <mergeCell ref="V3:AJ4"/>
    <mergeCell ref="AK3:AL3"/>
    <mergeCell ref="AM3:AR3"/>
    <mergeCell ref="AS3:AY3"/>
    <mergeCell ref="B2:F2"/>
    <mergeCell ref="G2:Q2"/>
    <mergeCell ref="R2:S2"/>
    <mergeCell ref="T2:U2"/>
    <mergeCell ref="V2:AJ2"/>
    <mergeCell ref="AK2:AL2"/>
    <mergeCell ref="R4:S4"/>
    <mergeCell ref="T4:U4"/>
    <mergeCell ref="AK4:AL4"/>
    <mergeCell ref="AM4:AR4"/>
    <mergeCell ref="AS4:AY4"/>
  </mergeCells>
  <phoneticPr fontId="1"/>
  <pageMargins left="0.7" right="0.7" top="0.75" bottom="0.75" header="0.3" footer="0.3"/>
  <pageSetup paperSize="9" scale="24" orientation="portrait" horizontalDpi="1200" verticalDpi="1200"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51BF9-9D92-4B17-9BA6-14A175534638}">
  <sheetPr>
    <tabColor rgb="FFFF0000"/>
  </sheetPr>
  <dimension ref="A1:A150"/>
  <sheetViews>
    <sheetView topLeftCell="A28" workbookViewId="0">
      <selection activeCell="M45" sqref="M45"/>
    </sheetView>
  </sheetViews>
  <sheetFormatPr defaultRowHeight="13.5"/>
  <sheetData>
    <row r="1" spans="1:1" ht="15">
      <c r="A1" s="137" t="s">
        <v>454</v>
      </c>
    </row>
    <row r="2" spans="1:1" ht="15">
      <c r="A2" s="138" t="s">
        <v>455</v>
      </c>
    </row>
    <row r="3" spans="1:1" ht="15">
      <c r="A3" s="138" t="s">
        <v>456</v>
      </c>
    </row>
    <row r="4" spans="1:1" ht="15">
      <c r="A4" s="138" t="s">
        <v>457</v>
      </c>
    </row>
    <row r="5" spans="1:1" ht="15">
      <c r="A5" s="138" t="s">
        <v>458</v>
      </c>
    </row>
    <row r="6" spans="1:1" ht="15">
      <c r="A6" s="138" t="s">
        <v>459</v>
      </c>
    </row>
    <row r="7" spans="1:1" ht="15">
      <c r="A7" s="138" t="s">
        <v>460</v>
      </c>
    </row>
    <row r="8" spans="1:1" ht="15">
      <c r="A8" s="138" t="s">
        <v>461</v>
      </c>
    </row>
    <row r="9" spans="1:1" ht="15">
      <c r="A9" s="138" t="s">
        <v>462</v>
      </c>
    </row>
    <row r="10" spans="1:1" ht="15">
      <c r="A10" s="138" t="s">
        <v>463</v>
      </c>
    </row>
    <row r="11" spans="1:1" ht="15">
      <c r="A11" s="138" t="s">
        <v>464</v>
      </c>
    </row>
    <row r="12" spans="1:1" ht="15">
      <c r="A12" s="138" t="s">
        <v>465</v>
      </c>
    </row>
    <row r="13" spans="1:1">
      <c r="A13" s="139"/>
    </row>
    <row r="14" spans="1:1" ht="15">
      <c r="A14" s="138" t="s">
        <v>466</v>
      </c>
    </row>
    <row r="15" spans="1:1">
      <c r="A15" s="139"/>
    </row>
    <row r="16" spans="1:1" ht="15">
      <c r="A16" s="138" t="s">
        <v>467</v>
      </c>
    </row>
    <row r="17" spans="1:1" ht="15">
      <c r="A17" s="138" t="s">
        <v>468</v>
      </c>
    </row>
    <row r="18" spans="1:1" ht="15">
      <c r="A18" s="138" t="s">
        <v>469</v>
      </c>
    </row>
    <row r="19" spans="1:1" ht="15">
      <c r="A19" s="138" t="s">
        <v>470</v>
      </c>
    </row>
    <row r="20" spans="1:1">
      <c r="A20" s="139"/>
    </row>
    <row r="21" spans="1:1" ht="15">
      <c r="A21" s="138" t="s">
        <v>471</v>
      </c>
    </row>
    <row r="22" spans="1:1" ht="15">
      <c r="A22" s="138" t="s">
        <v>472</v>
      </c>
    </row>
    <row r="23" spans="1:1" ht="15">
      <c r="A23" s="138" t="s">
        <v>473</v>
      </c>
    </row>
    <row r="24" spans="1:1">
      <c r="A24" s="139"/>
    </row>
    <row r="25" spans="1:1" ht="15">
      <c r="A25" s="138" t="s">
        <v>474</v>
      </c>
    </row>
    <row r="26" spans="1:1" ht="15">
      <c r="A26" s="138" t="s">
        <v>475</v>
      </c>
    </row>
    <row r="27" spans="1:1" ht="15">
      <c r="A27" s="138" t="s">
        <v>476</v>
      </c>
    </row>
    <row r="28" spans="1:1" ht="15">
      <c r="A28" s="138" t="s">
        <v>477</v>
      </c>
    </row>
    <row r="29" spans="1:1">
      <c r="A29" s="139"/>
    </row>
    <row r="30" spans="1:1" ht="15">
      <c r="A30" s="138" t="s">
        <v>478</v>
      </c>
    </row>
    <row r="31" spans="1:1" ht="15">
      <c r="A31" s="138" t="s">
        <v>479</v>
      </c>
    </row>
    <row r="32" spans="1:1" ht="15">
      <c r="A32" s="138" t="s">
        <v>480</v>
      </c>
    </row>
    <row r="33" spans="1:1" ht="15">
      <c r="A33" s="138" t="s">
        <v>481</v>
      </c>
    </row>
    <row r="34" spans="1:1">
      <c r="A34" s="139"/>
    </row>
    <row r="35" spans="1:1" ht="15">
      <c r="A35" s="138" t="s">
        <v>482</v>
      </c>
    </row>
    <row r="36" spans="1:1" ht="15">
      <c r="A36" s="138" t="s">
        <v>483</v>
      </c>
    </row>
    <row r="37" spans="1:1" ht="15">
      <c r="A37" s="138" t="s">
        <v>484</v>
      </c>
    </row>
    <row r="38" spans="1:1" ht="15">
      <c r="A38" s="138" t="s">
        <v>485</v>
      </c>
    </row>
    <row r="39" spans="1:1" ht="15">
      <c r="A39" s="138" t="s">
        <v>486</v>
      </c>
    </row>
    <row r="40" spans="1:1" ht="15">
      <c r="A40" s="138" t="s">
        <v>487</v>
      </c>
    </row>
    <row r="41" spans="1:1">
      <c r="A41" s="139"/>
    </row>
    <row r="42" spans="1:1" ht="15">
      <c r="A42" s="138" t="s">
        <v>488</v>
      </c>
    </row>
    <row r="43" spans="1:1" ht="15">
      <c r="A43" s="138" t="s">
        <v>489</v>
      </c>
    </row>
    <row r="44" spans="1:1" ht="15">
      <c r="A44" s="138" t="s">
        <v>490</v>
      </c>
    </row>
    <row r="45" spans="1:1">
      <c r="A45" s="139"/>
    </row>
    <row r="46" spans="1:1" ht="15">
      <c r="A46" s="138" t="s">
        <v>491</v>
      </c>
    </row>
    <row r="47" spans="1:1" ht="15">
      <c r="A47" s="138" t="s">
        <v>492</v>
      </c>
    </row>
    <row r="48" spans="1:1">
      <c r="A48" s="139"/>
    </row>
    <row r="49" spans="1:1" ht="15">
      <c r="A49" s="138" t="s">
        <v>493</v>
      </c>
    </row>
    <row r="50" spans="1:1" ht="15">
      <c r="A50" s="138" t="s">
        <v>494</v>
      </c>
    </row>
    <row r="51" spans="1:1" ht="15">
      <c r="A51" s="138" t="s">
        <v>495</v>
      </c>
    </row>
    <row r="52" spans="1:1" ht="15">
      <c r="A52" s="138" t="s">
        <v>496</v>
      </c>
    </row>
    <row r="53" spans="1:1">
      <c r="A53" s="139"/>
    </row>
    <row r="54" spans="1:1" ht="15">
      <c r="A54" s="138" t="s">
        <v>497</v>
      </c>
    </row>
    <row r="55" spans="1:1" ht="15">
      <c r="A55" s="138" t="s">
        <v>498</v>
      </c>
    </row>
    <row r="56" spans="1:1" ht="15">
      <c r="A56" s="138" t="s">
        <v>499</v>
      </c>
    </row>
    <row r="57" spans="1:1" ht="15">
      <c r="A57" s="138" t="s">
        <v>500</v>
      </c>
    </row>
    <row r="58" spans="1:1" ht="15">
      <c r="A58" s="138" t="s">
        <v>501</v>
      </c>
    </row>
    <row r="59" spans="1:1">
      <c r="A59" s="139"/>
    </row>
    <row r="60" spans="1:1" ht="15">
      <c r="A60" s="138" t="s">
        <v>502</v>
      </c>
    </row>
    <row r="61" spans="1:1">
      <c r="A61" s="139"/>
    </row>
    <row r="62" spans="1:1" ht="15">
      <c r="A62" s="138" t="s">
        <v>503</v>
      </c>
    </row>
    <row r="63" spans="1:1" ht="15">
      <c r="A63" s="138" t="s">
        <v>504</v>
      </c>
    </row>
    <row r="64" spans="1:1" ht="15">
      <c r="A64" s="138" t="s">
        <v>505</v>
      </c>
    </row>
    <row r="65" spans="1:1" ht="15">
      <c r="A65" s="138" t="s">
        <v>506</v>
      </c>
    </row>
    <row r="66" spans="1:1" ht="15">
      <c r="A66" s="138" t="s">
        <v>507</v>
      </c>
    </row>
    <row r="67" spans="1:1" ht="15">
      <c r="A67" s="138" t="s">
        <v>508</v>
      </c>
    </row>
    <row r="68" spans="1:1" ht="15">
      <c r="A68" s="138" t="s">
        <v>509</v>
      </c>
    </row>
    <row r="69" spans="1:1" ht="15">
      <c r="A69" s="138" t="s">
        <v>510</v>
      </c>
    </row>
    <row r="70" spans="1:1">
      <c r="A70" s="139"/>
    </row>
    <row r="71" spans="1:1" ht="15">
      <c r="A71" s="138" t="s">
        <v>511</v>
      </c>
    </row>
    <row r="72" spans="1:1">
      <c r="A72" s="139"/>
    </row>
    <row r="73" spans="1:1" ht="15">
      <c r="A73" s="138" t="s">
        <v>512</v>
      </c>
    </row>
    <row r="74" spans="1:1">
      <c r="A74" t="s">
        <v>513</v>
      </c>
    </row>
    <row r="75" spans="1:1">
      <c r="A75" t="s">
        <v>514</v>
      </c>
    </row>
    <row r="76" spans="1:1">
      <c r="A76" t="s">
        <v>515</v>
      </c>
    </row>
    <row r="77" spans="1:1">
      <c r="A77" t="s">
        <v>516</v>
      </c>
    </row>
    <row r="78" spans="1:1">
      <c r="A78" t="s">
        <v>516</v>
      </c>
    </row>
    <row r="82" spans="1:1">
      <c r="A82" s="115" t="s">
        <v>517</v>
      </c>
    </row>
    <row r="83" spans="1:1">
      <c r="A83" t="s">
        <v>518</v>
      </c>
    </row>
    <row r="84" spans="1:1">
      <c r="A84" t="s">
        <v>519</v>
      </c>
    </row>
    <row r="85" spans="1:1">
      <c r="A85" t="s">
        <v>520</v>
      </c>
    </row>
    <row r="86" spans="1:1">
      <c r="A86" t="s">
        <v>521</v>
      </c>
    </row>
    <row r="87" spans="1:1">
      <c r="A87" t="s">
        <v>522</v>
      </c>
    </row>
    <row r="89" spans="1:1">
      <c r="A89" t="s">
        <v>523</v>
      </c>
    </row>
    <row r="90" spans="1:1">
      <c r="A90" t="s">
        <v>524</v>
      </c>
    </row>
    <row r="91" spans="1:1">
      <c r="A91" t="s">
        <v>525</v>
      </c>
    </row>
    <row r="92" spans="1:1">
      <c r="A92" t="s">
        <v>526</v>
      </c>
    </row>
    <row r="93" spans="1:1">
      <c r="A93" t="s">
        <v>515</v>
      </c>
    </row>
    <row r="94" spans="1:1">
      <c r="A94" t="s">
        <v>527</v>
      </c>
    </row>
    <row r="95" spans="1:1">
      <c r="A95" t="s">
        <v>528</v>
      </c>
    </row>
    <row r="96" spans="1:1">
      <c r="A96" t="s">
        <v>526</v>
      </c>
    </row>
    <row r="97" spans="1:1">
      <c r="A97" t="s">
        <v>515</v>
      </c>
    </row>
    <row r="99" spans="1:1">
      <c r="A99" t="s">
        <v>529</v>
      </c>
    </row>
    <row r="100" spans="1:1">
      <c r="A100" t="s">
        <v>530</v>
      </c>
    </row>
    <row r="101" spans="1:1">
      <c r="A101" t="s">
        <v>526</v>
      </c>
    </row>
    <row r="102" spans="1:1">
      <c r="A102" t="s">
        <v>515</v>
      </c>
    </row>
    <row r="104" spans="1:1">
      <c r="A104" t="s">
        <v>531</v>
      </c>
    </row>
    <row r="105" spans="1:1">
      <c r="A105" t="s">
        <v>532</v>
      </c>
    </row>
    <row r="106" spans="1:1">
      <c r="A106" t="s">
        <v>533</v>
      </c>
    </row>
    <row r="107" spans="1:1">
      <c r="A107" t="s">
        <v>534</v>
      </c>
    </row>
    <row r="108" spans="1:1">
      <c r="A108" t="s">
        <v>535</v>
      </c>
    </row>
    <row r="109" spans="1:1">
      <c r="A109" t="s">
        <v>515</v>
      </c>
    </row>
    <row r="111" spans="1:1">
      <c r="A111" t="s">
        <v>536</v>
      </c>
    </row>
    <row r="112" spans="1:1">
      <c r="A112" t="s">
        <v>537</v>
      </c>
    </row>
    <row r="113" spans="1:1">
      <c r="A113" t="s">
        <v>515</v>
      </c>
    </row>
    <row r="114" spans="1:1">
      <c r="A114" t="s">
        <v>538</v>
      </c>
    </row>
    <row r="115" spans="1:1">
      <c r="A115" t="s">
        <v>539</v>
      </c>
    </row>
    <row r="116" spans="1:1">
      <c r="A116" t="s">
        <v>540</v>
      </c>
    </row>
    <row r="117" spans="1:1">
      <c r="A117" t="s">
        <v>541</v>
      </c>
    </row>
    <row r="118" spans="1:1">
      <c r="A118" t="s">
        <v>542</v>
      </c>
    </row>
    <row r="119" spans="1:1">
      <c r="A119" t="s">
        <v>543</v>
      </c>
    </row>
    <row r="120" spans="1:1">
      <c r="A120" t="s">
        <v>544</v>
      </c>
    </row>
    <row r="121" spans="1:1">
      <c r="A121" t="s">
        <v>545</v>
      </c>
    </row>
    <row r="122" spans="1:1">
      <c r="A122" t="s">
        <v>546</v>
      </c>
    </row>
    <row r="123" spans="1:1">
      <c r="A123" t="s">
        <v>547</v>
      </c>
    </row>
    <row r="124" spans="1:1">
      <c r="A124" t="s">
        <v>548</v>
      </c>
    </row>
    <row r="125" spans="1:1">
      <c r="A125" t="s">
        <v>549</v>
      </c>
    </row>
    <row r="126" spans="1:1">
      <c r="A126" t="s">
        <v>550</v>
      </c>
    </row>
    <row r="127" spans="1:1">
      <c r="A127" t="s">
        <v>551</v>
      </c>
    </row>
    <row r="128" spans="1:1">
      <c r="A128" t="s">
        <v>552</v>
      </c>
    </row>
    <row r="129" spans="1:1">
      <c r="A129" t="s">
        <v>553</v>
      </c>
    </row>
    <row r="130" spans="1:1">
      <c r="A130" t="s">
        <v>554</v>
      </c>
    </row>
    <row r="131" spans="1:1">
      <c r="A131" t="s">
        <v>555</v>
      </c>
    </row>
    <row r="132" spans="1:1">
      <c r="A132" t="s">
        <v>556</v>
      </c>
    </row>
    <row r="133" spans="1:1">
      <c r="A133" t="s">
        <v>557</v>
      </c>
    </row>
    <row r="134" spans="1:1">
      <c r="A134" t="s">
        <v>558</v>
      </c>
    </row>
    <row r="135" spans="1:1">
      <c r="A135" t="s">
        <v>559</v>
      </c>
    </row>
    <row r="136" spans="1:1">
      <c r="A136" t="s">
        <v>547</v>
      </c>
    </row>
    <row r="137" spans="1:1">
      <c r="A137" t="s">
        <v>560</v>
      </c>
    </row>
    <row r="138" spans="1:1">
      <c r="A138" t="s">
        <v>561</v>
      </c>
    </row>
    <row r="139" spans="1:1">
      <c r="A139" t="s">
        <v>562</v>
      </c>
    </row>
    <row r="140" spans="1:1">
      <c r="A140" t="s">
        <v>563</v>
      </c>
    </row>
    <row r="141" spans="1:1">
      <c r="A141" t="s">
        <v>564</v>
      </c>
    </row>
    <row r="142" spans="1:1">
      <c r="A142" t="s">
        <v>565</v>
      </c>
    </row>
    <row r="143" spans="1:1">
      <c r="A143" t="s">
        <v>566</v>
      </c>
    </row>
    <row r="144" spans="1:1">
      <c r="A144" t="s">
        <v>547</v>
      </c>
    </row>
    <row r="145" spans="1:1">
      <c r="A145" t="s">
        <v>567</v>
      </c>
    </row>
    <row r="146" spans="1:1">
      <c r="A146" t="s">
        <v>534</v>
      </c>
    </row>
    <row r="147" spans="1:1">
      <c r="A147" t="s">
        <v>513</v>
      </c>
    </row>
    <row r="148" spans="1:1">
      <c r="A148" t="s">
        <v>514</v>
      </c>
    </row>
    <row r="149" spans="1:1">
      <c r="A149" t="s">
        <v>515</v>
      </c>
    </row>
    <row r="150" spans="1:1" ht="14.25">
      <c r="A150" s="116" t="s">
        <v>516</v>
      </c>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92E4-1E83-486B-91C0-DAAA310478E7}">
  <sheetPr>
    <tabColor rgb="FFFF0000"/>
  </sheetPr>
  <dimension ref="A2:H14"/>
  <sheetViews>
    <sheetView workbookViewId="0">
      <selection activeCell="F23" sqref="F23"/>
    </sheetView>
  </sheetViews>
  <sheetFormatPr defaultRowHeight="13.5"/>
  <cols>
    <col min="1" max="1" width="4.85546875" bestFit="1" customWidth="1"/>
    <col min="2" max="2" width="18.140625" bestFit="1" customWidth="1"/>
    <col min="3" max="3" width="30.42578125" bestFit="1" customWidth="1"/>
    <col min="4" max="4" width="37.7109375" customWidth="1"/>
    <col min="5" max="5" width="19.7109375" customWidth="1"/>
    <col min="6" max="6" width="47.7109375" bestFit="1" customWidth="1"/>
    <col min="7" max="7" width="14.85546875" customWidth="1"/>
  </cols>
  <sheetData>
    <row r="2" spans="1:8" ht="18">
      <c r="A2" s="97" t="s">
        <v>568</v>
      </c>
      <c r="B2" s="97" t="s">
        <v>569</v>
      </c>
      <c r="C2" s="97" t="s">
        <v>570</v>
      </c>
      <c r="D2" s="97" t="s">
        <v>571</v>
      </c>
      <c r="E2" s="97" t="s">
        <v>572</v>
      </c>
      <c r="F2" s="97" t="s">
        <v>573</v>
      </c>
      <c r="G2" s="134" t="s">
        <v>410</v>
      </c>
    </row>
    <row r="3" spans="1:8" ht="37.5">
      <c r="A3" s="361">
        <v>1</v>
      </c>
      <c r="B3" s="361" t="s">
        <v>574</v>
      </c>
      <c r="C3" s="361" t="s">
        <v>575</v>
      </c>
      <c r="D3" s="98" t="s">
        <v>576</v>
      </c>
      <c r="E3" s="99" t="s">
        <v>577</v>
      </c>
      <c r="F3" s="357" t="s">
        <v>578</v>
      </c>
      <c r="G3" s="359" t="s">
        <v>579</v>
      </c>
      <c r="H3" t="s">
        <v>137</v>
      </c>
    </row>
    <row r="4" spans="1:8" ht="18.75">
      <c r="A4" s="362"/>
      <c r="B4" s="362"/>
      <c r="C4" s="362"/>
      <c r="D4" s="98" t="s">
        <v>580</v>
      </c>
      <c r="E4" s="98" t="s">
        <v>581</v>
      </c>
      <c r="F4" s="358"/>
      <c r="G4" s="360"/>
    </row>
    <row r="5" spans="1:8" ht="18.75">
      <c r="A5" s="362"/>
      <c r="B5" s="362"/>
      <c r="C5" s="362"/>
      <c r="D5" s="98" t="s">
        <v>582</v>
      </c>
      <c r="E5" s="98"/>
      <c r="F5" s="358"/>
      <c r="G5" s="360"/>
    </row>
    <row r="6" spans="1:8" ht="18.75">
      <c r="A6" s="362"/>
      <c r="B6" s="362"/>
      <c r="C6" s="362"/>
      <c r="D6" s="98" t="s">
        <v>583</v>
      </c>
      <c r="E6" s="98"/>
      <c r="F6" s="358"/>
      <c r="G6" s="360"/>
    </row>
    <row r="7" spans="1:8" ht="18.75">
      <c r="A7" s="362"/>
      <c r="B7" s="362"/>
      <c r="C7" s="362"/>
      <c r="D7" s="100" t="s">
        <v>584</v>
      </c>
      <c r="E7" s="98"/>
      <c r="F7" s="358"/>
      <c r="G7" s="360"/>
    </row>
    <row r="8" spans="1:8" ht="18.75">
      <c r="A8" s="101">
        <v>2</v>
      </c>
      <c r="B8" s="101" t="s">
        <v>585</v>
      </c>
      <c r="C8" s="101" t="s">
        <v>586</v>
      </c>
      <c r="D8" s="101" t="s">
        <v>587</v>
      </c>
      <c r="E8" s="101" t="s">
        <v>588</v>
      </c>
      <c r="F8" s="101" t="s">
        <v>589</v>
      </c>
      <c r="G8" s="360"/>
    </row>
    <row r="9" spans="1:8" ht="18.75">
      <c r="A9" s="101">
        <v>3</v>
      </c>
      <c r="B9" s="101" t="s">
        <v>448</v>
      </c>
      <c r="C9" s="101" t="s">
        <v>575</v>
      </c>
      <c r="D9" s="101" t="s">
        <v>590</v>
      </c>
      <c r="E9" s="101" t="s">
        <v>588</v>
      </c>
      <c r="F9" s="101" t="s">
        <v>591</v>
      </c>
      <c r="G9" s="360"/>
    </row>
    <row r="10" spans="1:8" ht="18.75">
      <c r="A10" s="101">
        <v>4</v>
      </c>
      <c r="B10" s="101" t="s">
        <v>592</v>
      </c>
      <c r="C10" s="101" t="s">
        <v>593</v>
      </c>
      <c r="D10" s="101" t="s">
        <v>594</v>
      </c>
      <c r="E10" s="101" t="s">
        <v>588</v>
      </c>
      <c r="F10" s="101" t="s">
        <v>595</v>
      </c>
      <c r="G10" s="360"/>
    </row>
    <row r="11" spans="1:8" ht="18.75">
      <c r="A11" s="132">
        <v>5</v>
      </c>
      <c r="B11" s="133" t="s">
        <v>596</v>
      </c>
      <c r="C11" s="132" t="s">
        <v>597</v>
      </c>
      <c r="D11" s="132" t="s">
        <v>598</v>
      </c>
      <c r="E11" s="132" t="s">
        <v>599</v>
      </c>
      <c r="F11" s="132" t="s">
        <v>600</v>
      </c>
      <c r="G11" s="136" t="s">
        <v>601</v>
      </c>
    </row>
    <row r="12" spans="1:8" ht="18.75">
      <c r="A12" s="101">
        <v>6</v>
      </c>
      <c r="B12" s="101" t="s">
        <v>375</v>
      </c>
      <c r="C12" s="101" t="s">
        <v>597</v>
      </c>
      <c r="D12" s="101" t="s">
        <v>602</v>
      </c>
      <c r="E12" s="101" t="s">
        <v>588</v>
      </c>
      <c r="F12" s="101" t="s">
        <v>603</v>
      </c>
      <c r="G12" s="140" t="s">
        <v>579</v>
      </c>
    </row>
    <row r="13" spans="1:8" ht="18.75">
      <c r="A13" s="101"/>
      <c r="B13" s="101"/>
      <c r="C13" s="101"/>
      <c r="D13" s="101"/>
      <c r="E13" s="101"/>
      <c r="F13" s="101"/>
      <c r="G13" s="101"/>
    </row>
    <row r="14" spans="1:8" ht="18.75">
      <c r="A14" s="101"/>
      <c r="B14" s="101"/>
      <c r="C14" s="101"/>
      <c r="D14" s="101"/>
      <c r="E14" s="101"/>
      <c r="F14" s="101"/>
      <c r="G14" s="101"/>
    </row>
  </sheetData>
  <mergeCells count="5">
    <mergeCell ref="A3:A7"/>
    <mergeCell ref="B3:B7"/>
    <mergeCell ref="C3:C7"/>
    <mergeCell ref="F3:F7"/>
    <mergeCell ref="G3:G1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7"/>
  <sheetViews>
    <sheetView showGridLines="0" view="pageBreakPreview" zoomScaleNormal="80" zoomScaleSheetLayoutView="100" workbookViewId="0">
      <selection activeCell="B8" sqref="B8:BB8"/>
    </sheetView>
  </sheetViews>
  <sheetFormatPr defaultColWidth="3.85546875" defaultRowHeight="18.75"/>
  <cols>
    <col min="1" max="16384" width="3.85546875" style="3"/>
  </cols>
  <sheetData>
    <row r="1" spans="1:54">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192"/>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192"/>
      <c r="W3" s="193"/>
      <c r="X3" s="193"/>
      <c r="Y3" s="205" t="e">
        <f ca="1">RIGHT(CELL("filename",A1),LEN(CELL("filename",A1))-FIND("]",CELL("filename",A1)))</f>
        <v>#VALUE!</v>
      </c>
      <c r="Z3" s="206"/>
      <c r="AA3" s="206"/>
      <c r="AB3" s="206"/>
      <c r="AC3" s="206"/>
      <c r="AD3" s="206"/>
      <c r="AE3" s="206"/>
      <c r="AF3" s="206"/>
      <c r="AG3" s="206"/>
      <c r="AH3" s="206"/>
      <c r="AI3" s="206"/>
      <c r="AJ3" s="206"/>
      <c r="AK3" s="206"/>
      <c r="AL3" s="206"/>
      <c r="AM3" s="207"/>
      <c r="AN3" s="193" t="s">
        <v>10</v>
      </c>
      <c r="AO3" s="193"/>
      <c r="AP3" s="181">
        <v>45667</v>
      </c>
      <c r="AQ3" s="181"/>
      <c r="AR3" s="181"/>
      <c r="AS3" s="181"/>
      <c r="AT3" s="181"/>
      <c r="AU3" s="181"/>
      <c r="AV3" s="183" t="s">
        <v>11</v>
      </c>
      <c r="AW3" s="183"/>
      <c r="AX3" s="183"/>
      <c r="AY3" s="183"/>
      <c r="AZ3" s="183"/>
      <c r="BA3" s="183"/>
      <c r="BB3" s="183"/>
    </row>
    <row r="4" spans="1:54">
      <c r="A4" s="2"/>
      <c r="B4" s="189"/>
      <c r="C4" s="189"/>
      <c r="D4" s="189"/>
      <c r="E4" s="189"/>
      <c r="F4" s="189"/>
      <c r="G4" s="202"/>
      <c r="H4" s="203"/>
      <c r="I4" s="203"/>
      <c r="J4" s="203"/>
      <c r="K4" s="203"/>
      <c r="L4" s="203"/>
      <c r="M4" s="203"/>
      <c r="N4" s="203"/>
      <c r="O4" s="203"/>
      <c r="P4" s="203"/>
      <c r="Q4" s="203"/>
      <c r="R4" s="203"/>
      <c r="S4" s="203"/>
      <c r="T4" s="204"/>
      <c r="U4" s="194" t="s">
        <v>12</v>
      </c>
      <c r="V4" s="211"/>
      <c r="W4" s="193"/>
      <c r="X4" s="193"/>
      <c r="Y4" s="208"/>
      <c r="Z4" s="209"/>
      <c r="AA4" s="209"/>
      <c r="AB4" s="209"/>
      <c r="AC4" s="209"/>
      <c r="AD4" s="209"/>
      <c r="AE4" s="209"/>
      <c r="AF4" s="209"/>
      <c r="AG4" s="209"/>
      <c r="AH4" s="209"/>
      <c r="AI4" s="209"/>
      <c r="AJ4" s="209"/>
      <c r="AK4" s="209"/>
      <c r="AL4" s="209"/>
      <c r="AM4" s="210"/>
      <c r="AN4" s="193" t="s">
        <v>13</v>
      </c>
      <c r="AO4" s="193"/>
      <c r="AP4" s="181"/>
      <c r="AQ4" s="181"/>
      <c r="AR4" s="181"/>
      <c r="AS4" s="181"/>
      <c r="AT4" s="181"/>
      <c r="AU4" s="181"/>
      <c r="AV4" s="182"/>
      <c r="AW4" s="183"/>
      <c r="AX4" s="183"/>
      <c r="AY4" s="183"/>
      <c r="AZ4" s="183"/>
      <c r="BA4" s="183"/>
      <c r="BB4" s="183"/>
    </row>
    <row r="5" spans="1:54">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row>
    <row r="6" spans="1:54" ht="19.5" thickBot="1">
      <c r="A6" s="21"/>
      <c r="B6" s="184" t="s">
        <v>14</v>
      </c>
      <c r="C6" s="185"/>
      <c r="D6" s="185"/>
      <c r="E6" s="185"/>
      <c r="F6" s="186"/>
      <c r="G6" s="184" t="s">
        <v>15</v>
      </c>
      <c r="H6" s="187"/>
      <c r="I6" s="187"/>
      <c r="J6" s="187"/>
      <c r="K6" s="187"/>
      <c r="L6" s="187"/>
      <c r="M6" s="187"/>
      <c r="N6" s="187"/>
      <c r="O6" s="187"/>
      <c r="P6" s="187"/>
      <c r="Q6" s="187"/>
      <c r="R6" s="187"/>
      <c r="S6" s="187"/>
      <c r="T6" s="188"/>
      <c r="U6" s="184" t="s">
        <v>16</v>
      </c>
      <c r="V6" s="187"/>
      <c r="W6" s="187"/>
      <c r="X6" s="187"/>
      <c r="Y6" s="187"/>
      <c r="Z6" s="187"/>
      <c r="AA6" s="187"/>
      <c r="AB6" s="187"/>
      <c r="AC6" s="187"/>
      <c r="AD6" s="187"/>
      <c r="AE6" s="187"/>
      <c r="AF6" s="187"/>
      <c r="AG6" s="187"/>
      <c r="AH6" s="187"/>
      <c r="AI6" s="187"/>
      <c r="AJ6" s="187"/>
      <c r="AK6" s="187"/>
      <c r="AL6" s="187"/>
      <c r="AM6" s="187"/>
      <c r="AN6" s="187"/>
      <c r="AO6" s="187"/>
      <c r="AP6" s="187"/>
      <c r="AQ6" s="187"/>
      <c r="AR6" s="187"/>
      <c r="AS6" s="188"/>
      <c r="AT6" s="184" t="s">
        <v>17</v>
      </c>
      <c r="AU6" s="187"/>
      <c r="AV6" s="187"/>
      <c r="AW6" s="187"/>
      <c r="AX6" s="188"/>
      <c r="AY6" s="184" t="s">
        <v>18</v>
      </c>
      <c r="AZ6" s="187"/>
      <c r="BA6" s="187"/>
      <c r="BB6" s="188"/>
    </row>
    <row r="7" spans="1:54" ht="20.25" thickTop="1" thickBot="1">
      <c r="A7" s="21"/>
      <c r="B7" s="212">
        <v>45845</v>
      </c>
      <c r="C7" s="213"/>
      <c r="D7" s="213"/>
      <c r="E7" s="213"/>
      <c r="F7" s="214"/>
      <c r="G7" s="215" t="s">
        <v>19</v>
      </c>
      <c r="H7" s="216"/>
      <c r="I7" s="216"/>
      <c r="J7" s="216"/>
      <c r="K7" s="216"/>
      <c r="L7" s="216"/>
      <c r="M7" s="216"/>
      <c r="N7" s="216"/>
      <c r="O7" s="216"/>
      <c r="P7" s="216"/>
      <c r="Q7" s="216"/>
      <c r="R7" s="216"/>
      <c r="S7" s="216"/>
      <c r="T7" s="217"/>
      <c r="U7" s="218" t="s">
        <v>20</v>
      </c>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20"/>
      <c r="AT7" s="221"/>
      <c r="AU7" s="222"/>
      <c r="AV7" s="222"/>
      <c r="AW7" s="222"/>
      <c r="AX7" s="223"/>
      <c r="AY7" s="224">
        <v>0.1</v>
      </c>
      <c r="AZ7" s="225"/>
      <c r="BA7" s="225"/>
      <c r="BB7" s="226"/>
    </row>
    <row r="8" spans="1:54" ht="92.25" customHeight="1">
      <c r="A8" s="21"/>
      <c r="B8" s="212"/>
      <c r="C8" s="213"/>
      <c r="D8" s="213"/>
      <c r="E8" s="213"/>
      <c r="F8" s="214"/>
      <c r="G8" s="215"/>
      <c r="H8" s="216"/>
      <c r="I8" s="216"/>
      <c r="J8" s="216"/>
      <c r="K8" s="216"/>
      <c r="L8" s="216"/>
      <c r="M8" s="216"/>
      <c r="N8" s="216"/>
      <c r="O8" s="216"/>
      <c r="P8" s="216"/>
      <c r="Q8" s="216"/>
      <c r="R8" s="216"/>
      <c r="S8" s="216"/>
      <c r="T8" s="217"/>
      <c r="U8" s="227"/>
      <c r="V8" s="219"/>
      <c r="W8" s="219"/>
      <c r="X8" s="219"/>
      <c r="Y8" s="219"/>
      <c r="Z8" s="219"/>
      <c r="AA8" s="219"/>
      <c r="AB8" s="219"/>
      <c r="AC8" s="219"/>
      <c r="AD8" s="219"/>
      <c r="AE8" s="219"/>
      <c r="AF8" s="219"/>
      <c r="AG8" s="219"/>
      <c r="AH8" s="219"/>
      <c r="AI8" s="219"/>
      <c r="AJ8" s="219"/>
      <c r="AK8" s="219"/>
      <c r="AL8" s="219"/>
      <c r="AM8" s="219"/>
      <c r="AN8" s="219"/>
      <c r="AO8" s="219"/>
      <c r="AP8" s="219"/>
      <c r="AQ8" s="219"/>
      <c r="AR8" s="219"/>
      <c r="AS8" s="220"/>
      <c r="AT8" s="228"/>
      <c r="AU8" s="229"/>
      <c r="AV8" s="229"/>
      <c r="AW8" s="229"/>
      <c r="AX8" s="230"/>
      <c r="AY8" s="224"/>
      <c r="AZ8" s="231"/>
      <c r="BA8" s="231"/>
      <c r="BB8" s="232"/>
    </row>
    <row r="9" spans="1:54" ht="42.75" customHeight="1">
      <c r="A9" s="21"/>
      <c r="B9" s="160"/>
      <c r="C9" s="161"/>
      <c r="D9" s="161"/>
      <c r="E9" s="161"/>
      <c r="F9" s="162"/>
      <c r="G9" s="163"/>
      <c r="H9" s="164"/>
      <c r="I9" s="164"/>
      <c r="J9" s="164"/>
      <c r="K9" s="164"/>
      <c r="L9" s="164"/>
      <c r="M9" s="164"/>
      <c r="N9" s="164"/>
      <c r="O9" s="164"/>
      <c r="P9" s="164"/>
      <c r="Q9" s="164"/>
      <c r="R9" s="164"/>
      <c r="S9" s="164"/>
      <c r="T9" s="165"/>
      <c r="U9" s="166"/>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72"/>
      <c r="AU9" s="173"/>
      <c r="AV9" s="173"/>
      <c r="AW9" s="173"/>
      <c r="AX9" s="174"/>
      <c r="AY9" s="175"/>
      <c r="AZ9" s="176"/>
      <c r="BA9" s="176"/>
      <c r="BB9" s="177"/>
    </row>
    <row r="10" spans="1:54">
      <c r="A10" s="21"/>
      <c r="B10" s="160"/>
      <c r="C10" s="161"/>
      <c r="D10" s="161"/>
      <c r="E10" s="161"/>
      <c r="F10" s="162"/>
      <c r="G10" s="163"/>
      <c r="H10" s="164"/>
      <c r="I10" s="164"/>
      <c r="J10" s="164"/>
      <c r="K10" s="164"/>
      <c r="L10" s="164"/>
      <c r="M10" s="164"/>
      <c r="N10" s="164"/>
      <c r="O10" s="164"/>
      <c r="P10" s="164"/>
      <c r="Q10" s="164"/>
      <c r="R10" s="164"/>
      <c r="S10" s="164"/>
      <c r="T10" s="165"/>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72"/>
      <c r="AU10" s="173"/>
      <c r="AV10" s="173"/>
      <c r="AW10" s="173"/>
      <c r="AX10" s="174"/>
      <c r="AY10" s="175"/>
      <c r="AZ10" s="176"/>
      <c r="BA10" s="176"/>
      <c r="BB10" s="177"/>
    </row>
    <row r="11" spans="1:54">
      <c r="A11" s="21"/>
      <c r="B11" s="160"/>
      <c r="C11" s="161"/>
      <c r="D11" s="161"/>
      <c r="E11" s="161"/>
      <c r="F11" s="162"/>
      <c r="G11" s="163"/>
      <c r="H11" s="164"/>
      <c r="I11" s="164"/>
      <c r="J11" s="164"/>
      <c r="K11" s="164"/>
      <c r="L11" s="164"/>
      <c r="M11" s="164"/>
      <c r="N11" s="164"/>
      <c r="O11" s="164"/>
      <c r="P11" s="164"/>
      <c r="Q11" s="164"/>
      <c r="R11" s="164"/>
      <c r="S11" s="164"/>
      <c r="T11" s="165"/>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3"/>
      <c r="AU11" s="164"/>
      <c r="AV11" s="164"/>
      <c r="AW11" s="164"/>
      <c r="AX11" s="165"/>
      <c r="AY11" s="175"/>
      <c r="AZ11" s="176"/>
      <c r="BA11" s="176"/>
      <c r="BB11" s="177"/>
    </row>
    <row r="12" spans="1:54" ht="52.5" customHeight="1">
      <c r="A12" s="21"/>
      <c r="B12" s="160"/>
      <c r="C12" s="161"/>
      <c r="D12" s="161"/>
      <c r="E12" s="161"/>
      <c r="F12" s="162"/>
      <c r="G12" s="163"/>
      <c r="H12" s="164"/>
      <c r="I12" s="164"/>
      <c r="J12" s="164"/>
      <c r="K12" s="164"/>
      <c r="L12" s="164"/>
      <c r="M12" s="164"/>
      <c r="N12" s="164"/>
      <c r="O12" s="164"/>
      <c r="P12" s="164"/>
      <c r="Q12" s="164"/>
      <c r="R12" s="164"/>
      <c r="S12" s="164"/>
      <c r="T12" s="165"/>
      <c r="U12" s="166"/>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78"/>
      <c r="AU12" s="179"/>
      <c r="AV12" s="179"/>
      <c r="AW12" s="179"/>
      <c r="AX12" s="180"/>
      <c r="AY12" s="175"/>
      <c r="AZ12" s="176"/>
      <c r="BA12" s="176"/>
      <c r="BB12" s="177"/>
    </row>
    <row r="13" spans="1:54">
      <c r="A13" s="21"/>
      <c r="B13" s="160"/>
      <c r="C13" s="161"/>
      <c r="D13" s="161"/>
      <c r="E13" s="161"/>
      <c r="F13" s="162"/>
      <c r="G13" s="163"/>
      <c r="H13" s="164"/>
      <c r="I13" s="164"/>
      <c r="J13" s="164"/>
      <c r="K13" s="164"/>
      <c r="L13" s="164"/>
      <c r="M13" s="164"/>
      <c r="N13" s="164"/>
      <c r="O13" s="164"/>
      <c r="P13" s="164"/>
      <c r="Q13" s="164"/>
      <c r="R13" s="164"/>
      <c r="S13" s="164"/>
      <c r="T13" s="165"/>
      <c r="U13" s="167"/>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78"/>
      <c r="AU13" s="179"/>
      <c r="AV13" s="179"/>
      <c r="AW13" s="179"/>
      <c r="AX13" s="180"/>
      <c r="AY13" s="168"/>
      <c r="AZ13" s="169"/>
      <c r="BA13" s="169"/>
      <c r="BB13" s="170"/>
    </row>
    <row r="14" spans="1:54">
      <c r="A14" s="21"/>
      <c r="B14" s="160"/>
      <c r="C14" s="161"/>
      <c r="D14" s="161"/>
      <c r="E14" s="161"/>
      <c r="F14" s="162"/>
      <c r="G14" s="163"/>
      <c r="H14" s="164"/>
      <c r="I14" s="164"/>
      <c r="J14" s="164"/>
      <c r="K14" s="164"/>
      <c r="L14" s="164"/>
      <c r="M14" s="164"/>
      <c r="N14" s="164"/>
      <c r="O14" s="164"/>
      <c r="P14" s="164"/>
      <c r="Q14" s="164"/>
      <c r="R14" s="164"/>
      <c r="S14" s="164"/>
      <c r="T14" s="165"/>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78"/>
      <c r="AU14" s="179"/>
      <c r="AV14" s="179"/>
      <c r="AW14" s="179"/>
      <c r="AX14" s="180"/>
      <c r="AY14" s="168"/>
      <c r="AZ14" s="169"/>
      <c r="BA14" s="169"/>
      <c r="BB14" s="170"/>
    </row>
    <row r="15" spans="1:54">
      <c r="A15" s="21"/>
      <c r="B15" s="160"/>
      <c r="C15" s="161"/>
      <c r="D15" s="161"/>
      <c r="E15" s="161"/>
      <c r="F15" s="162"/>
      <c r="G15" s="163"/>
      <c r="H15" s="164"/>
      <c r="I15" s="164"/>
      <c r="J15" s="164"/>
      <c r="K15" s="164"/>
      <c r="L15" s="164"/>
      <c r="M15" s="164"/>
      <c r="N15" s="164"/>
      <c r="O15" s="164"/>
      <c r="P15" s="164"/>
      <c r="Q15" s="164"/>
      <c r="R15" s="164"/>
      <c r="S15" s="164"/>
      <c r="T15" s="165"/>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3"/>
      <c r="AU15" s="164"/>
      <c r="AV15" s="164"/>
      <c r="AW15" s="164"/>
      <c r="AX15" s="165"/>
      <c r="AY15" s="168"/>
      <c r="AZ15" s="169"/>
      <c r="BA15" s="169"/>
      <c r="BB15" s="170"/>
    </row>
    <row r="16" spans="1:54" ht="49.5" customHeight="1">
      <c r="A16" s="21"/>
      <c r="B16" s="160"/>
      <c r="C16" s="161"/>
      <c r="D16" s="161"/>
      <c r="E16" s="161"/>
      <c r="F16" s="162"/>
      <c r="G16" s="163"/>
      <c r="H16" s="164"/>
      <c r="I16" s="164"/>
      <c r="J16" s="164"/>
      <c r="K16" s="164"/>
      <c r="L16" s="164"/>
      <c r="M16" s="164"/>
      <c r="N16" s="164"/>
      <c r="O16" s="164"/>
      <c r="P16" s="164"/>
      <c r="Q16" s="164"/>
      <c r="R16" s="164"/>
      <c r="S16" s="164"/>
      <c r="T16" s="165"/>
      <c r="U16" s="166"/>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3"/>
      <c r="AU16" s="164"/>
      <c r="AV16" s="164"/>
      <c r="AW16" s="164"/>
      <c r="AX16" s="165"/>
      <c r="AY16" s="168"/>
      <c r="AZ16" s="169"/>
      <c r="BA16" s="169"/>
      <c r="BB16" s="170"/>
    </row>
    <row r="17" spans="1:54" ht="56.25" customHeight="1">
      <c r="A17" s="21"/>
      <c r="B17" s="160"/>
      <c r="C17" s="161"/>
      <c r="D17" s="161"/>
      <c r="E17" s="161"/>
      <c r="F17" s="162"/>
      <c r="G17" s="163"/>
      <c r="H17" s="164"/>
      <c r="I17" s="164"/>
      <c r="J17" s="164"/>
      <c r="K17" s="164"/>
      <c r="L17" s="164"/>
      <c r="M17" s="164"/>
      <c r="N17" s="164"/>
      <c r="O17" s="164"/>
      <c r="P17" s="164"/>
      <c r="Q17" s="164"/>
      <c r="R17" s="164"/>
      <c r="S17" s="164"/>
      <c r="T17" s="165"/>
      <c r="U17" s="166"/>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3"/>
      <c r="AU17" s="164"/>
      <c r="AV17" s="164"/>
      <c r="AW17" s="164"/>
      <c r="AX17" s="165"/>
      <c r="AY17" s="171"/>
      <c r="AZ17" s="169"/>
      <c r="BA17" s="169"/>
      <c r="BB17" s="170"/>
    </row>
    <row r="18" spans="1:54">
      <c r="A18" s="21"/>
      <c r="B18" s="160"/>
      <c r="C18" s="161"/>
      <c r="D18" s="161"/>
      <c r="E18" s="161"/>
      <c r="F18" s="162"/>
      <c r="G18" s="163"/>
      <c r="H18" s="164"/>
      <c r="I18" s="164"/>
      <c r="J18" s="164"/>
      <c r="K18" s="164"/>
      <c r="L18" s="164"/>
      <c r="M18" s="164"/>
      <c r="N18" s="164"/>
      <c r="O18" s="164"/>
      <c r="P18" s="164"/>
      <c r="Q18" s="164"/>
      <c r="R18" s="164"/>
      <c r="S18" s="164"/>
      <c r="T18" s="165"/>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3"/>
      <c r="AU18" s="164"/>
      <c r="AV18" s="164"/>
      <c r="AW18" s="164"/>
      <c r="AX18" s="165"/>
      <c r="AY18" s="168"/>
      <c r="AZ18" s="169"/>
      <c r="BA18" s="169"/>
      <c r="BB18" s="170"/>
    </row>
    <row r="19" spans="1:54" ht="70.5" customHeight="1">
      <c r="A19" s="21"/>
      <c r="B19" s="160"/>
      <c r="C19" s="161"/>
      <c r="D19" s="161"/>
      <c r="E19" s="161"/>
      <c r="F19" s="162"/>
      <c r="G19" s="163"/>
      <c r="H19" s="164"/>
      <c r="I19" s="164"/>
      <c r="J19" s="164"/>
      <c r="K19" s="164"/>
      <c r="L19" s="164"/>
      <c r="M19" s="164"/>
      <c r="N19" s="164"/>
      <c r="O19" s="164"/>
      <c r="P19" s="164"/>
      <c r="Q19" s="164"/>
      <c r="R19" s="164"/>
      <c r="S19" s="164"/>
      <c r="T19" s="165"/>
      <c r="U19" s="166"/>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3"/>
      <c r="AU19" s="164"/>
      <c r="AV19" s="164"/>
      <c r="AW19" s="164"/>
      <c r="AX19" s="165"/>
      <c r="AY19" s="168"/>
      <c r="AZ19" s="169"/>
      <c r="BA19" s="169"/>
      <c r="BB19" s="170"/>
    </row>
    <row r="20" spans="1:54" ht="37.5" customHeight="1">
      <c r="A20" s="21"/>
      <c r="B20" s="160"/>
      <c r="C20" s="161"/>
      <c r="D20" s="161"/>
      <c r="E20" s="161"/>
      <c r="F20" s="162"/>
      <c r="G20" s="163"/>
      <c r="H20" s="164"/>
      <c r="I20" s="164"/>
      <c r="J20" s="164"/>
      <c r="K20" s="164"/>
      <c r="L20" s="164"/>
      <c r="M20" s="164"/>
      <c r="N20" s="164"/>
      <c r="O20" s="164"/>
      <c r="P20" s="164"/>
      <c r="Q20" s="164"/>
      <c r="R20" s="164"/>
      <c r="S20" s="164"/>
      <c r="T20" s="165"/>
      <c r="U20" s="166"/>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3"/>
      <c r="AU20" s="164"/>
      <c r="AV20" s="164"/>
      <c r="AW20" s="164"/>
      <c r="AX20" s="165"/>
      <c r="AY20" s="168"/>
      <c r="AZ20" s="169"/>
      <c r="BA20" s="169"/>
      <c r="BB20" s="170"/>
    </row>
    <row r="21" spans="1:54" ht="43.5" customHeight="1">
      <c r="A21" s="21"/>
      <c r="B21" s="160"/>
      <c r="C21" s="161"/>
      <c r="D21" s="161"/>
      <c r="E21" s="161"/>
      <c r="F21" s="162"/>
      <c r="G21" s="163"/>
      <c r="H21" s="164"/>
      <c r="I21" s="164"/>
      <c r="J21" s="164"/>
      <c r="K21" s="164"/>
      <c r="L21" s="164"/>
      <c r="M21" s="164"/>
      <c r="N21" s="164"/>
      <c r="O21" s="164"/>
      <c r="P21" s="164"/>
      <c r="Q21" s="164"/>
      <c r="R21" s="164"/>
      <c r="S21" s="164"/>
      <c r="T21" s="165"/>
      <c r="U21" s="166"/>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3"/>
      <c r="AU21" s="164"/>
      <c r="AV21" s="164"/>
      <c r="AW21" s="164"/>
      <c r="AX21" s="165"/>
      <c r="AY21" s="168"/>
      <c r="AZ21" s="169"/>
      <c r="BA21" s="169"/>
      <c r="BB21" s="170"/>
    </row>
    <row r="22" spans="1:54">
      <c r="A22" s="21"/>
      <c r="B22" s="160"/>
      <c r="C22" s="161"/>
      <c r="D22" s="161"/>
      <c r="E22" s="161"/>
      <c r="F22" s="162"/>
      <c r="G22" s="163"/>
      <c r="H22" s="164"/>
      <c r="I22" s="164"/>
      <c r="J22" s="164"/>
      <c r="K22" s="164"/>
      <c r="L22" s="164"/>
      <c r="M22" s="164"/>
      <c r="N22" s="164"/>
      <c r="O22" s="164"/>
      <c r="P22" s="164"/>
      <c r="Q22" s="164"/>
      <c r="R22" s="164"/>
      <c r="S22" s="164"/>
      <c r="T22" s="165"/>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3"/>
      <c r="AU22" s="164"/>
      <c r="AV22" s="164"/>
      <c r="AW22" s="164"/>
      <c r="AX22" s="165"/>
      <c r="AY22" s="168"/>
      <c r="AZ22" s="169"/>
      <c r="BA22" s="169"/>
      <c r="BB22" s="170"/>
    </row>
    <row r="23" spans="1:54" ht="63" customHeight="1">
      <c r="A23" s="21"/>
      <c r="B23" s="160"/>
      <c r="C23" s="161"/>
      <c r="D23" s="161"/>
      <c r="E23" s="161"/>
      <c r="F23" s="162"/>
      <c r="G23" s="163"/>
      <c r="H23" s="164"/>
      <c r="I23" s="164"/>
      <c r="J23" s="164"/>
      <c r="K23" s="164"/>
      <c r="L23" s="164"/>
      <c r="M23" s="164"/>
      <c r="N23" s="164"/>
      <c r="O23" s="164"/>
      <c r="P23" s="164"/>
      <c r="Q23" s="164"/>
      <c r="R23" s="164"/>
      <c r="S23" s="164"/>
      <c r="T23" s="165"/>
      <c r="U23" s="166"/>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3"/>
      <c r="AU23" s="164"/>
      <c r="AV23" s="164"/>
      <c r="AW23" s="164"/>
      <c r="AX23" s="165"/>
      <c r="AY23" s="168"/>
      <c r="AZ23" s="169"/>
      <c r="BA23" s="169"/>
      <c r="BB23" s="170"/>
    </row>
    <row r="24" spans="1:54">
      <c r="A24" s="21"/>
      <c r="B24" s="160"/>
      <c r="C24" s="161"/>
      <c r="D24" s="161"/>
      <c r="E24" s="161"/>
      <c r="F24" s="162"/>
      <c r="G24" s="163"/>
      <c r="H24" s="164"/>
      <c r="I24" s="164"/>
      <c r="J24" s="164"/>
      <c r="K24" s="164"/>
      <c r="L24" s="164"/>
      <c r="M24" s="164"/>
      <c r="N24" s="164"/>
      <c r="O24" s="164"/>
      <c r="P24" s="164"/>
      <c r="Q24" s="164"/>
      <c r="R24" s="164"/>
      <c r="S24" s="164"/>
      <c r="T24" s="165"/>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3"/>
      <c r="AU24" s="164"/>
      <c r="AV24" s="164"/>
      <c r="AW24" s="164"/>
      <c r="AX24" s="165"/>
      <c r="AY24" s="168"/>
      <c r="AZ24" s="169"/>
      <c r="BA24" s="169"/>
      <c r="BB24" s="170"/>
    </row>
    <row r="25" spans="1:54" ht="81.75" customHeight="1">
      <c r="A25" s="21"/>
      <c r="B25" s="160"/>
      <c r="C25" s="161"/>
      <c r="D25" s="161"/>
      <c r="E25" s="161"/>
      <c r="F25" s="162"/>
      <c r="G25" s="163"/>
      <c r="H25" s="164"/>
      <c r="I25" s="164"/>
      <c r="J25" s="164"/>
      <c r="K25" s="164"/>
      <c r="L25" s="164"/>
      <c r="M25" s="164"/>
      <c r="N25" s="164"/>
      <c r="O25" s="164"/>
      <c r="P25" s="164"/>
      <c r="Q25" s="164"/>
      <c r="R25" s="164"/>
      <c r="S25" s="164"/>
      <c r="T25" s="165"/>
      <c r="U25" s="166"/>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3"/>
      <c r="AU25" s="164"/>
      <c r="AV25" s="164"/>
      <c r="AW25" s="164"/>
      <c r="AX25" s="165"/>
      <c r="AY25" s="168"/>
      <c r="AZ25" s="169"/>
      <c r="BA25" s="169"/>
      <c r="BB25" s="170"/>
    </row>
    <row r="26" spans="1:54" ht="25.5" customHeight="1">
      <c r="A26" s="21"/>
      <c r="B26" s="160"/>
      <c r="C26" s="161"/>
      <c r="D26" s="161"/>
      <c r="E26" s="161"/>
      <c r="F26" s="162"/>
      <c r="G26" s="163"/>
      <c r="H26" s="164"/>
      <c r="I26" s="164"/>
      <c r="J26" s="164"/>
      <c r="K26" s="164"/>
      <c r="L26" s="164"/>
      <c r="M26" s="164"/>
      <c r="N26" s="164"/>
      <c r="O26" s="164"/>
      <c r="P26" s="164"/>
      <c r="Q26" s="164"/>
      <c r="R26" s="164"/>
      <c r="S26" s="164"/>
      <c r="T26" s="165"/>
      <c r="U26" s="166"/>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3"/>
      <c r="AU26" s="164"/>
      <c r="AV26" s="164"/>
      <c r="AW26" s="164"/>
      <c r="AX26" s="165"/>
      <c r="AY26" s="168"/>
      <c r="AZ26" s="169"/>
      <c r="BA26" s="169"/>
      <c r="BB26" s="170"/>
    </row>
    <row r="27" spans="1:54">
      <c r="A27" s="21"/>
      <c r="B27" s="160"/>
      <c r="C27" s="161"/>
      <c r="D27" s="161"/>
      <c r="E27" s="161"/>
      <c r="F27" s="162"/>
      <c r="G27" s="163"/>
      <c r="H27" s="164"/>
      <c r="I27" s="164"/>
      <c r="J27" s="164"/>
      <c r="K27" s="164"/>
      <c r="L27" s="164"/>
      <c r="M27" s="164"/>
      <c r="N27" s="164"/>
      <c r="O27" s="164"/>
      <c r="P27" s="164"/>
      <c r="Q27" s="164"/>
      <c r="R27" s="164"/>
      <c r="S27" s="164"/>
      <c r="T27" s="165"/>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3"/>
      <c r="AU27" s="164"/>
      <c r="AV27" s="164"/>
      <c r="AW27" s="164"/>
      <c r="AX27" s="165"/>
      <c r="AY27" s="168"/>
      <c r="AZ27" s="169"/>
      <c r="BA27" s="169"/>
      <c r="BB27" s="170"/>
    </row>
  </sheetData>
  <mergeCells count="131">
    <mergeCell ref="B26:F26"/>
    <mergeCell ref="G26:T26"/>
    <mergeCell ref="U26:AS26"/>
    <mergeCell ref="AT26:AX26"/>
    <mergeCell ref="AY26:BB26"/>
    <mergeCell ref="B7:F7"/>
    <mergeCell ref="G7:T7"/>
    <mergeCell ref="U7:AS7"/>
    <mergeCell ref="AT7:AX7"/>
    <mergeCell ref="AY7:BB7"/>
    <mergeCell ref="AT24:AX24"/>
    <mergeCell ref="AY24:BB24"/>
    <mergeCell ref="B18:F18"/>
    <mergeCell ref="G18:T18"/>
    <mergeCell ref="U18:AS18"/>
    <mergeCell ref="AT18:AX18"/>
    <mergeCell ref="B8:F8"/>
    <mergeCell ref="G8:T8"/>
    <mergeCell ref="U8:AS8"/>
    <mergeCell ref="AT8:AX8"/>
    <mergeCell ref="AY8:BB8"/>
    <mergeCell ref="B9:F9"/>
    <mergeCell ref="G9:T9"/>
    <mergeCell ref="U9:AS9"/>
    <mergeCell ref="B6:F6"/>
    <mergeCell ref="G6:T6"/>
    <mergeCell ref="U6:AS6"/>
    <mergeCell ref="AT6:AX6"/>
    <mergeCell ref="AY6:BB6"/>
    <mergeCell ref="B2:F2"/>
    <mergeCell ref="G2:T2"/>
    <mergeCell ref="U2:V2"/>
    <mergeCell ref="W2:X2"/>
    <mergeCell ref="Y2:AM2"/>
    <mergeCell ref="AN2:AO2"/>
    <mergeCell ref="AP2:AU2"/>
    <mergeCell ref="AV2:BB2"/>
    <mergeCell ref="B3:F4"/>
    <mergeCell ref="G3:T4"/>
    <mergeCell ref="U3:V3"/>
    <mergeCell ref="W3:X3"/>
    <mergeCell ref="Y3:AM4"/>
    <mergeCell ref="AN3:AO3"/>
    <mergeCell ref="AP3:AU3"/>
    <mergeCell ref="AV3:BB3"/>
    <mergeCell ref="U4:V4"/>
    <mergeCell ref="W4:X4"/>
    <mergeCell ref="AN4:AO4"/>
    <mergeCell ref="AP4:AU4"/>
    <mergeCell ref="AV4:BB4"/>
    <mergeCell ref="B27:F27"/>
    <mergeCell ref="G27:T27"/>
    <mergeCell ref="U27:AS27"/>
    <mergeCell ref="AT27:AX27"/>
    <mergeCell ref="AY27:BB27"/>
    <mergeCell ref="B14:F14"/>
    <mergeCell ref="G14:T14"/>
    <mergeCell ref="U14:AS14"/>
    <mergeCell ref="AT14:AX14"/>
    <mergeCell ref="AY14:BB14"/>
    <mergeCell ref="B21:F21"/>
    <mergeCell ref="G21:T21"/>
    <mergeCell ref="U21:AS21"/>
    <mergeCell ref="AT21:AX21"/>
    <mergeCell ref="AY21:BB21"/>
    <mergeCell ref="B20:F20"/>
    <mergeCell ref="G20:T20"/>
    <mergeCell ref="U20:AS20"/>
    <mergeCell ref="AT20:AX20"/>
    <mergeCell ref="B24:F24"/>
    <mergeCell ref="G24:T24"/>
    <mergeCell ref="U24:AS24"/>
    <mergeCell ref="AT9:AX9"/>
    <mergeCell ref="AY9:BB9"/>
    <mergeCell ref="G13:T13"/>
    <mergeCell ref="U13:AS13"/>
    <mergeCell ref="AT13:AX13"/>
    <mergeCell ref="AY13:BB13"/>
    <mergeCell ref="B15:F15"/>
    <mergeCell ref="G15:T15"/>
    <mergeCell ref="U15:AS15"/>
    <mergeCell ref="AT15:AX15"/>
    <mergeCell ref="AY15:BB15"/>
    <mergeCell ref="AT23:AX23"/>
    <mergeCell ref="AY23:BB23"/>
    <mergeCell ref="AY19:BB19"/>
    <mergeCell ref="B10:F10"/>
    <mergeCell ref="G10:T10"/>
    <mergeCell ref="U10:AS10"/>
    <mergeCell ref="AT10:AX10"/>
    <mergeCell ref="AY10:BB10"/>
    <mergeCell ref="B12:F12"/>
    <mergeCell ref="G12:T12"/>
    <mergeCell ref="U12:AS12"/>
    <mergeCell ref="AT12:AX12"/>
    <mergeCell ref="AY12:BB12"/>
    <mergeCell ref="AY20:BB20"/>
    <mergeCell ref="B19:F19"/>
    <mergeCell ref="G19:T19"/>
    <mergeCell ref="U19:AS19"/>
    <mergeCell ref="AT19:AX19"/>
    <mergeCell ref="B11:F11"/>
    <mergeCell ref="G11:T11"/>
    <mergeCell ref="U11:AS11"/>
    <mergeCell ref="AT11:AX11"/>
    <mergeCell ref="AY11:BB11"/>
    <mergeCell ref="B13:F13"/>
    <mergeCell ref="B25:F25"/>
    <mergeCell ref="G25:T25"/>
    <mergeCell ref="U25:AS25"/>
    <mergeCell ref="AT25:AX25"/>
    <mergeCell ref="AY25:BB25"/>
    <mergeCell ref="B16:F16"/>
    <mergeCell ref="G16:T16"/>
    <mergeCell ref="U16:AS16"/>
    <mergeCell ref="AT16:AX16"/>
    <mergeCell ref="AY16:BB16"/>
    <mergeCell ref="B22:F22"/>
    <mergeCell ref="G22:T22"/>
    <mergeCell ref="U22:AS22"/>
    <mergeCell ref="AT22:AX22"/>
    <mergeCell ref="AY22:BB22"/>
    <mergeCell ref="AY18:BB18"/>
    <mergeCell ref="B17:F17"/>
    <mergeCell ref="G17:T17"/>
    <mergeCell ref="U17:AS17"/>
    <mergeCell ref="AT17:AX17"/>
    <mergeCell ref="AY17:BB17"/>
    <mergeCell ref="B23:F23"/>
    <mergeCell ref="G23:T23"/>
    <mergeCell ref="U23:AS23"/>
  </mergeCells>
  <phoneticPr fontId="1"/>
  <pageMargins left="0.7" right="0.7" top="0.75" bottom="0.75" header="0.3" footer="0.3"/>
  <pageSetup paperSize="9" scale="6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36"/>
  <sheetViews>
    <sheetView showGridLines="0" view="pageBreakPreview" zoomScaleNormal="100" zoomScaleSheetLayoutView="100" workbookViewId="0">
      <selection activeCell="AA7" sqref="AA7:AX7"/>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1"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7" spans="1:54" ht="12.6" customHeight="1">
      <c r="C7" s="24" t="s">
        <v>21</v>
      </c>
    </row>
    <row r="8" spans="1:54" ht="12.6" customHeight="1">
      <c r="C8" s="24" t="s">
        <v>22</v>
      </c>
    </row>
    <row r="10" spans="1:54" ht="12.6" customHeight="1">
      <c r="C10" s="24" t="s">
        <v>23</v>
      </c>
    </row>
    <row r="11" spans="1:54" ht="12.6" customHeight="1">
      <c r="C11" s="24" t="s">
        <v>24</v>
      </c>
    </row>
    <row r="12" spans="1:54" ht="12.6" customHeight="1">
      <c r="C12" s="24" t="s">
        <v>25</v>
      </c>
    </row>
    <row r="13" spans="1:54" ht="12.6" customHeight="1">
      <c r="C13" s="24" t="s">
        <v>26</v>
      </c>
    </row>
    <row r="14" spans="1:54" ht="12.6" customHeight="1">
      <c r="C14" s="24" t="s">
        <v>27</v>
      </c>
    </row>
    <row r="16" spans="1:54" ht="12.6" customHeight="1">
      <c r="C16" s="24" t="s">
        <v>28</v>
      </c>
    </row>
    <row r="17" spans="4:10" ht="12.6" customHeight="1">
      <c r="D17" s="24" t="s">
        <v>29</v>
      </c>
    </row>
    <row r="18" spans="4:10" ht="12.6" customHeight="1">
      <c r="D18" s="24" t="s">
        <v>30</v>
      </c>
      <c r="J18" s="24" t="s">
        <v>31</v>
      </c>
    </row>
    <row r="19" spans="4:10" ht="12.6" customHeight="1">
      <c r="D19" s="24" t="s">
        <v>32</v>
      </c>
    </row>
    <row r="20" spans="4:10" ht="12.6" customHeight="1">
      <c r="D20" s="24" t="s">
        <v>33</v>
      </c>
    </row>
    <row r="34" spans="3:11" ht="12.6" customHeight="1">
      <c r="C34" s="24" t="s">
        <v>34</v>
      </c>
    </row>
    <row r="35" spans="3:11" ht="12.6" customHeight="1">
      <c r="D35" s="24" t="s">
        <v>35</v>
      </c>
      <c r="G35" s="24" t="s">
        <v>36</v>
      </c>
    </row>
    <row r="36" spans="3:11" ht="12.6" customHeight="1">
      <c r="E36" s="24" t="s">
        <v>37</v>
      </c>
      <c r="H36" s="24" t="s">
        <v>38</v>
      </c>
      <c r="K36" s="24" t="s">
        <v>39</v>
      </c>
    </row>
  </sheetData>
  <mergeCells count="21">
    <mergeCell ref="U4:V4"/>
    <mergeCell ref="W4:X4"/>
    <mergeCell ref="AN4:AO4"/>
    <mergeCell ref="AP4:AU4"/>
    <mergeCell ref="AV4:BB4"/>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s>
  <phoneticPr fontId="1"/>
  <pageMargins left="0.7" right="0.7" top="0.75" bottom="0.75" header="0.3" footer="0.3"/>
  <pageSetup paperSize="9" scale="3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BB41"/>
  <sheetViews>
    <sheetView showGridLines="0" view="pageBreakPreview" zoomScaleNormal="100" zoomScaleSheetLayoutView="100" workbookViewId="0">
      <selection activeCell="AP4" sqref="AP4:AU4"/>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1" t="s">
        <v>40</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7" spans="1:54" ht="12.6" customHeight="1">
      <c r="C7" s="24" t="s">
        <v>41</v>
      </c>
    </row>
    <row r="8" spans="1:54" ht="12.6" customHeight="1">
      <c r="U8" s="26"/>
      <c r="AA8" s="26" t="s">
        <v>42</v>
      </c>
    </row>
    <row r="9" spans="1:54" ht="12.6" customHeight="1">
      <c r="B9" s="27"/>
      <c r="C9" s="22" t="s">
        <v>43</v>
      </c>
      <c r="D9" s="22"/>
      <c r="E9" s="22"/>
      <c r="F9" s="22"/>
      <c r="G9" s="23"/>
      <c r="H9" s="28"/>
      <c r="I9" s="29"/>
      <c r="J9" s="27"/>
      <c r="K9" s="22" t="s">
        <v>44</v>
      </c>
      <c r="L9" s="22"/>
      <c r="M9" s="22"/>
      <c r="N9" s="22"/>
      <c r="O9" s="22"/>
      <c r="P9" s="23"/>
      <c r="Q9" s="30"/>
      <c r="R9" s="27" t="s">
        <v>45</v>
      </c>
      <c r="S9" s="23"/>
      <c r="AA9" s="24" t="s">
        <v>46</v>
      </c>
    </row>
    <row r="10" spans="1:54" ht="12.6" customHeight="1">
      <c r="H10" s="31"/>
      <c r="P10" s="32"/>
      <c r="Q10" s="33"/>
    </row>
    <row r="11" spans="1:54" ht="12.6" customHeight="1">
      <c r="H11" s="31"/>
      <c r="P11" s="34"/>
      <c r="Q11" s="35"/>
      <c r="R11" s="27" t="s">
        <v>47</v>
      </c>
      <c r="S11" s="23"/>
      <c r="AA11" s="24" t="s">
        <v>48</v>
      </c>
    </row>
    <row r="12" spans="1:54" ht="12.6" customHeight="1">
      <c r="H12" s="31"/>
      <c r="P12" s="32"/>
      <c r="Q12" s="33"/>
    </row>
    <row r="13" spans="1:54" ht="12.6" customHeight="1">
      <c r="H13" s="31"/>
      <c r="P13" s="34"/>
      <c r="Q13" s="35"/>
      <c r="R13" s="27" t="s">
        <v>49</v>
      </c>
      <c r="S13" s="23"/>
      <c r="AA13" s="24" t="s">
        <v>50</v>
      </c>
    </row>
    <row r="14" spans="1:54" ht="12.6" customHeight="1">
      <c r="H14" s="31"/>
      <c r="P14" s="32"/>
      <c r="Q14" s="33"/>
    </row>
    <row r="15" spans="1:54" ht="12.6" customHeight="1">
      <c r="H15" s="31"/>
      <c r="P15" s="34"/>
      <c r="Q15" s="35"/>
      <c r="R15" s="27" t="s">
        <v>51</v>
      </c>
      <c r="S15" s="23"/>
      <c r="AA15" s="24" t="s">
        <v>52</v>
      </c>
    </row>
    <row r="16" spans="1:54" ht="12.6" customHeight="1">
      <c r="H16" s="31"/>
      <c r="P16" s="32"/>
      <c r="Q16" s="33"/>
    </row>
    <row r="17" spans="8:27" ht="12.6" customHeight="1">
      <c r="H17" s="31"/>
      <c r="P17" s="34"/>
      <c r="Q17" s="35"/>
      <c r="R17" s="27" t="s">
        <v>53</v>
      </c>
      <c r="S17" s="23"/>
      <c r="AA17" s="24" t="s">
        <v>54</v>
      </c>
    </row>
    <row r="18" spans="8:27" ht="12.6" customHeight="1">
      <c r="H18" s="31"/>
      <c r="P18" s="32"/>
      <c r="Q18" s="33"/>
    </row>
    <row r="19" spans="8:27" ht="12.6" customHeight="1">
      <c r="H19" s="31"/>
      <c r="P19" s="34"/>
      <c r="Q19" s="35"/>
      <c r="R19" s="27" t="s">
        <v>55</v>
      </c>
      <c r="S19" s="23"/>
      <c r="AA19" s="24" t="s">
        <v>56</v>
      </c>
    </row>
    <row r="20" spans="8:27" ht="12.6" customHeight="1">
      <c r="H20" s="31"/>
      <c r="P20" s="32"/>
      <c r="Q20" s="33"/>
    </row>
    <row r="21" spans="8:27" ht="12.6" customHeight="1">
      <c r="H21" s="31"/>
      <c r="P21" s="34"/>
      <c r="Q21" s="35"/>
      <c r="R21" s="27" t="s">
        <v>57</v>
      </c>
      <c r="S21" s="23"/>
      <c r="AA21" s="24" t="s">
        <v>58</v>
      </c>
    </row>
    <row r="22" spans="8:27" ht="12.6" customHeight="1">
      <c r="H22" s="31"/>
      <c r="P22" s="32"/>
      <c r="Q22" s="33"/>
    </row>
    <row r="23" spans="8:27" ht="12.6" customHeight="1">
      <c r="H23" s="31"/>
      <c r="P23" s="34"/>
      <c r="Q23" s="35"/>
      <c r="R23" s="27" t="s">
        <v>59</v>
      </c>
      <c r="S23" s="23"/>
      <c r="T23" s="36"/>
      <c r="AA23" s="24" t="s">
        <v>60</v>
      </c>
    </row>
    <row r="24" spans="8:27" ht="12.6" customHeight="1">
      <c r="H24" s="31"/>
      <c r="P24" s="32"/>
      <c r="Q24" s="33"/>
    </row>
    <row r="25" spans="8:27" ht="12.6" customHeight="1">
      <c r="H25" s="31"/>
      <c r="P25" s="34"/>
      <c r="Q25" s="35"/>
      <c r="R25" s="27" t="s">
        <v>61</v>
      </c>
      <c r="S25" s="23"/>
      <c r="AA25" s="24" t="s">
        <v>62</v>
      </c>
    </row>
    <row r="26" spans="8:27" ht="12.6" customHeight="1">
      <c r="H26" s="31"/>
      <c r="P26" s="31"/>
    </row>
    <row r="27" spans="8:27" ht="12.6" customHeight="1">
      <c r="H27" s="31"/>
      <c r="P27" s="34"/>
      <c r="Q27" s="35"/>
      <c r="R27" s="22" t="s">
        <v>63</v>
      </c>
      <c r="S27" s="23"/>
      <c r="AA27" s="24" t="s">
        <v>64</v>
      </c>
    </row>
    <row r="28" spans="8:27" ht="12.6" customHeight="1">
      <c r="H28" s="31"/>
      <c r="P28" s="31"/>
    </row>
    <row r="29" spans="8:27" ht="12.6" customHeight="1">
      <c r="H29" s="31"/>
      <c r="P29" s="29"/>
      <c r="Q29" s="35"/>
      <c r="R29" s="22" t="s">
        <v>65</v>
      </c>
      <c r="S29" s="23"/>
      <c r="AA29" s="24" t="s">
        <v>66</v>
      </c>
    </row>
    <row r="30" spans="8:27" ht="12.6" customHeight="1">
      <c r="H30" s="31"/>
    </row>
    <row r="31" spans="8:27" ht="12.6" customHeight="1">
      <c r="H31" s="32"/>
      <c r="I31" s="33"/>
    </row>
    <row r="32" spans="8:27" ht="12.6" customHeight="1">
      <c r="J32" s="27"/>
      <c r="K32" s="22" t="s">
        <v>67</v>
      </c>
      <c r="L32" s="22"/>
      <c r="M32" s="22"/>
      <c r="N32" s="22"/>
      <c r="O32" s="22"/>
      <c r="P32" s="23"/>
    </row>
    <row r="33" spans="13:27" ht="12.6" customHeight="1">
      <c r="M33" s="37"/>
      <c r="N33" s="37"/>
      <c r="O33" s="38"/>
      <c r="P33" s="31"/>
    </row>
    <row r="34" spans="13:27" ht="12.6" customHeight="1">
      <c r="O34" s="39"/>
      <c r="P34" s="32"/>
      <c r="Q34" s="33"/>
    </row>
    <row r="35" spans="13:27" ht="12.6" customHeight="1">
      <c r="O35" s="39"/>
      <c r="P35" s="34"/>
      <c r="Q35" s="29"/>
      <c r="R35" s="27"/>
      <c r="S35" s="22" t="s">
        <v>68</v>
      </c>
      <c r="T35" s="22"/>
      <c r="U35" s="22"/>
      <c r="V35" s="22"/>
      <c r="W35" s="22"/>
      <c r="X35" s="22"/>
      <c r="Y35" s="23"/>
      <c r="AA35" s="24" t="s">
        <v>69</v>
      </c>
    </row>
    <row r="36" spans="13:27" ht="12.6" customHeight="1">
      <c r="O36" s="39"/>
      <c r="P36" s="31"/>
    </row>
    <row r="37" spans="13:27" ht="12.6" customHeight="1">
      <c r="O37" s="39"/>
      <c r="P37" s="32"/>
      <c r="Q37" s="33"/>
    </row>
    <row r="38" spans="13:27" ht="12.6" customHeight="1">
      <c r="O38" s="39"/>
      <c r="P38" s="34"/>
      <c r="Q38" s="29"/>
      <c r="R38" s="27"/>
      <c r="S38" s="22" t="s">
        <v>70</v>
      </c>
      <c r="T38" s="22"/>
      <c r="U38" s="22"/>
      <c r="V38" s="22"/>
      <c r="W38" s="22"/>
      <c r="X38" s="22"/>
      <c r="Y38" s="23"/>
      <c r="AA38" s="24" t="s">
        <v>71</v>
      </c>
    </row>
    <row r="39" spans="13:27" ht="12.6" customHeight="1">
      <c r="O39" s="39"/>
      <c r="P39" s="31"/>
    </row>
    <row r="40" spans="13:27" ht="12.6" customHeight="1">
      <c r="O40" s="39"/>
      <c r="P40" s="32"/>
      <c r="Q40" s="33"/>
    </row>
    <row r="41" spans="13:27" ht="12.6" customHeight="1">
      <c r="R41" s="27"/>
      <c r="S41" s="22" t="s">
        <v>72</v>
      </c>
      <c r="T41" s="22"/>
      <c r="U41" s="22"/>
      <c r="V41" s="22"/>
      <c r="W41" s="22"/>
      <c r="X41" s="22"/>
      <c r="Y41" s="23"/>
      <c r="AA41" s="24" t="s">
        <v>73</v>
      </c>
    </row>
  </sheetData>
  <mergeCells count="21">
    <mergeCell ref="U4:V4"/>
    <mergeCell ref="W4:X4"/>
    <mergeCell ref="AN4:AO4"/>
    <mergeCell ref="AP4:AU4"/>
    <mergeCell ref="AV4:BB4"/>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s>
  <phoneticPr fontId="1"/>
  <pageMargins left="0.7" right="0.7" top="0.75" bottom="0.75" header="0.3" footer="0.3"/>
  <pageSetup paperSize="9" scale="3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B77"/>
  <sheetViews>
    <sheetView showGridLines="0" tabSelected="1" view="pageBreakPreview" zoomScaleNormal="100" zoomScaleSheetLayoutView="100" workbookViewId="0">
      <selection activeCell="AF16" sqref="AF16"/>
    </sheetView>
  </sheetViews>
  <sheetFormatPr defaultColWidth="4" defaultRowHeight="12.6" customHeight="1"/>
  <cols>
    <col min="1"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45671</v>
      </c>
      <c r="AQ3" s="240"/>
      <c r="AR3" s="240"/>
      <c r="AS3" s="240"/>
      <c r="AT3" s="240"/>
      <c r="AU3" s="240"/>
      <c r="AV3" s="241" t="s">
        <v>74</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v>45757</v>
      </c>
      <c r="AQ4" s="240"/>
      <c r="AR4" s="240"/>
      <c r="AS4" s="240"/>
      <c r="AT4" s="240"/>
      <c r="AU4" s="240"/>
      <c r="AV4" s="241" t="s">
        <v>74</v>
      </c>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8" spans="1:54" ht="12.6" customHeight="1">
      <c r="C8" s="24" t="s">
        <v>75</v>
      </c>
      <c r="O8" s="26" t="s">
        <v>42</v>
      </c>
    </row>
    <row r="9" spans="1:54" ht="12.6" customHeight="1">
      <c r="C9" s="24" t="s">
        <v>76</v>
      </c>
      <c r="O9" s="24" t="s">
        <v>77</v>
      </c>
    </row>
    <row r="10" spans="1:54" ht="12.6" customHeight="1">
      <c r="C10" s="24" t="s">
        <v>78</v>
      </c>
    </row>
    <row r="11" spans="1:54" ht="12.6" customHeight="1">
      <c r="C11" s="24" t="s">
        <v>79</v>
      </c>
    </row>
    <row r="12" spans="1:54" ht="12.6" customHeight="1">
      <c r="C12" s="24" t="s">
        <v>80</v>
      </c>
    </row>
    <row r="13" spans="1:54" ht="12.6" customHeight="1">
      <c r="C13" s="24" t="s">
        <v>81</v>
      </c>
    </row>
    <row r="14" spans="1:54" ht="12.6" customHeight="1">
      <c r="C14" s="24" t="s">
        <v>82</v>
      </c>
    </row>
    <row r="15" spans="1:54" ht="12.6" customHeight="1">
      <c r="C15" s="24" t="s">
        <v>83</v>
      </c>
    </row>
    <row r="16" spans="1:54" ht="12.6" customHeight="1">
      <c r="C16" s="24" t="s">
        <v>84</v>
      </c>
    </row>
    <row r="17" spans="3:15" ht="12.6" customHeight="1">
      <c r="C17" s="24" t="s">
        <v>85</v>
      </c>
    </row>
    <row r="18" spans="3:15" ht="12.6" customHeight="1">
      <c r="C18" s="24" t="s">
        <v>86</v>
      </c>
    </row>
    <row r="19" spans="3:15" ht="12.6" customHeight="1">
      <c r="C19" s="24" t="s">
        <v>87</v>
      </c>
    </row>
    <row r="20" spans="3:15" ht="12.6" customHeight="1">
      <c r="C20" s="24" t="s">
        <v>88</v>
      </c>
      <c r="O20" s="24" t="s">
        <v>89</v>
      </c>
    </row>
    <row r="21" spans="3:15" ht="12.6" customHeight="1">
      <c r="C21" s="24" t="s">
        <v>86</v>
      </c>
    </row>
    <row r="22" spans="3:15" ht="12.6" customHeight="1">
      <c r="C22" s="24" t="s">
        <v>90</v>
      </c>
    </row>
    <row r="23" spans="3:15" ht="12.6" customHeight="1">
      <c r="C23" s="24" t="s">
        <v>91</v>
      </c>
      <c r="O23" s="119" t="s">
        <v>92</v>
      </c>
    </row>
    <row r="24" spans="3:15" ht="12.6" customHeight="1">
      <c r="C24" s="24" t="s">
        <v>93</v>
      </c>
      <c r="O24" s="24" t="s">
        <v>94</v>
      </c>
    </row>
    <row r="25" spans="3:15" ht="12.6" customHeight="1">
      <c r="C25" s="24" t="s">
        <v>95</v>
      </c>
      <c r="O25" s="24" t="s">
        <v>96</v>
      </c>
    </row>
    <row r="26" spans="3:15" ht="12" customHeight="1">
      <c r="C26" s="24" t="s">
        <v>97</v>
      </c>
      <c r="O26" s="24" t="s">
        <v>98</v>
      </c>
    </row>
    <row r="27" spans="3:15" ht="12" customHeight="1">
      <c r="C27" s="24" t="s">
        <v>99</v>
      </c>
      <c r="O27" s="24" t="s">
        <v>100</v>
      </c>
    </row>
    <row r="28" spans="3:15" ht="12.6" customHeight="1">
      <c r="C28" s="24" t="s">
        <v>86</v>
      </c>
    </row>
    <row r="29" spans="3:15" ht="12.6" customHeight="1">
      <c r="C29" s="24" t="s">
        <v>101</v>
      </c>
    </row>
    <row r="30" spans="3:15" ht="12.6" customHeight="1">
      <c r="C30" s="24" t="s">
        <v>102</v>
      </c>
      <c r="O30" s="24" t="s">
        <v>103</v>
      </c>
    </row>
    <row r="31" spans="3:15" ht="12.6" customHeight="1">
      <c r="C31" s="24" t="s">
        <v>104</v>
      </c>
      <c r="O31" s="24" t="s">
        <v>105</v>
      </c>
    </row>
    <row r="32" spans="3:15" ht="12.6" customHeight="1">
      <c r="C32" s="24" t="s">
        <v>106</v>
      </c>
      <c r="O32" s="24" t="s">
        <v>107</v>
      </c>
    </row>
    <row r="33" spans="3:15" ht="12.6" customHeight="1">
      <c r="C33" s="24" t="s">
        <v>108</v>
      </c>
      <c r="O33" s="24" t="s">
        <v>109</v>
      </c>
    </row>
    <row r="34" spans="3:15" ht="12.6" customHeight="1">
      <c r="C34" s="24" t="s">
        <v>110</v>
      </c>
      <c r="O34" s="24" t="s">
        <v>111</v>
      </c>
    </row>
    <row r="35" spans="3:15" ht="12.6" customHeight="1">
      <c r="C35" s="24" t="s">
        <v>112</v>
      </c>
      <c r="O35" s="24" t="s">
        <v>113</v>
      </c>
    </row>
    <row r="36" spans="3:15" ht="12.6" customHeight="1">
      <c r="C36" s="24" t="s">
        <v>86</v>
      </c>
    </row>
    <row r="37" spans="3:15" ht="12.6" customHeight="1">
      <c r="C37" s="24" t="s">
        <v>114</v>
      </c>
    </row>
    <row r="38" spans="3:15" ht="12.6" customHeight="1">
      <c r="C38" s="24" t="s">
        <v>115</v>
      </c>
      <c r="O38" s="24" t="s">
        <v>116</v>
      </c>
    </row>
    <row r="39" spans="3:15" ht="12.6" customHeight="1">
      <c r="C39" s="24" t="s">
        <v>117</v>
      </c>
      <c r="O39" s="24" t="s">
        <v>118</v>
      </c>
    </row>
    <row r="40" spans="3:15" ht="12.6" customHeight="1">
      <c r="C40" s="24" t="s">
        <v>119</v>
      </c>
      <c r="O40" s="24" t="s">
        <v>120</v>
      </c>
    </row>
    <row r="41" spans="3:15" ht="12.6" customHeight="1">
      <c r="C41" s="24" t="s">
        <v>86</v>
      </c>
    </row>
    <row r="42" spans="3:15" ht="12.6" customHeight="1">
      <c r="C42" s="24" t="s">
        <v>121</v>
      </c>
    </row>
    <row r="43" spans="3:15" ht="12.6" customHeight="1">
      <c r="C43" s="24" t="s">
        <v>122</v>
      </c>
      <c r="O43" s="24" t="s">
        <v>123</v>
      </c>
    </row>
    <row r="44" spans="3:15" ht="12.6" customHeight="1">
      <c r="C44" s="24" t="s">
        <v>86</v>
      </c>
    </row>
    <row r="45" spans="3:15" ht="12.6" customHeight="1">
      <c r="C45" s="24" t="s">
        <v>124</v>
      </c>
    </row>
    <row r="46" spans="3:15" ht="12.6" customHeight="1">
      <c r="C46" s="24" t="s">
        <v>125</v>
      </c>
      <c r="O46" s="24" t="s">
        <v>56</v>
      </c>
    </row>
    <row r="47" spans="3:15" ht="12.6" customHeight="1">
      <c r="C47" s="24" t="s">
        <v>126</v>
      </c>
      <c r="O47" s="24" t="s">
        <v>127</v>
      </c>
    </row>
    <row r="48" spans="3:15" ht="12.6" customHeight="1">
      <c r="C48" s="24" t="s">
        <v>86</v>
      </c>
    </row>
    <row r="49" spans="3:22" ht="12.6" customHeight="1">
      <c r="C49" s="24" t="s">
        <v>128</v>
      </c>
    </row>
    <row r="50" spans="3:22" ht="12.6" customHeight="1">
      <c r="C50" s="24" t="s">
        <v>129</v>
      </c>
      <c r="O50" s="24" t="s">
        <v>130</v>
      </c>
    </row>
    <row r="51" spans="3:22" ht="12.6" customHeight="1">
      <c r="C51" s="24" t="s">
        <v>131</v>
      </c>
      <c r="O51" s="24" t="s">
        <v>132</v>
      </c>
    </row>
    <row r="52" spans="3:22" ht="12" customHeight="1">
      <c r="C52" s="24" t="s">
        <v>133</v>
      </c>
      <c r="O52" s="24" t="s">
        <v>134</v>
      </c>
    </row>
    <row r="53" spans="3:22" ht="12" customHeight="1">
      <c r="C53" s="130" t="s">
        <v>135</v>
      </c>
      <c r="D53" s="130"/>
      <c r="E53" s="130"/>
      <c r="F53" s="130"/>
      <c r="G53" s="130"/>
      <c r="H53" s="130"/>
      <c r="I53" s="130"/>
      <c r="J53" s="130"/>
      <c r="K53" s="130"/>
      <c r="L53" s="130"/>
      <c r="M53" s="130"/>
      <c r="N53" s="130"/>
      <c r="O53" s="130" t="s">
        <v>136</v>
      </c>
      <c r="P53" s="130"/>
      <c r="Q53" s="130"/>
      <c r="R53" s="130"/>
      <c r="S53" s="130"/>
      <c r="T53" s="130"/>
      <c r="U53" s="130"/>
      <c r="V53" s="131" t="s">
        <v>137</v>
      </c>
    </row>
    <row r="54" spans="3:22" ht="12.6" customHeight="1">
      <c r="C54" s="24" t="s">
        <v>86</v>
      </c>
    </row>
    <row r="55" spans="3:22" ht="12.6" customHeight="1">
      <c r="C55" s="24" t="s">
        <v>138</v>
      </c>
    </row>
    <row r="56" spans="3:22" ht="12.6" customHeight="1">
      <c r="C56" s="24" t="s">
        <v>139</v>
      </c>
      <c r="O56" s="24" t="s">
        <v>140</v>
      </c>
    </row>
    <row r="57" spans="3:22" ht="12.6" customHeight="1">
      <c r="C57" s="24" t="s">
        <v>86</v>
      </c>
    </row>
    <row r="58" spans="3:22" ht="12.6" customHeight="1">
      <c r="C58" s="24" t="s">
        <v>141</v>
      </c>
    </row>
    <row r="59" spans="3:22" ht="12.6" customHeight="1">
      <c r="C59" s="24" t="s">
        <v>142</v>
      </c>
      <c r="O59" s="24" t="s">
        <v>143</v>
      </c>
    </row>
    <row r="60" spans="3:22" ht="12.6" customHeight="1">
      <c r="C60" s="24" t="s">
        <v>86</v>
      </c>
    </row>
    <row r="61" spans="3:22" ht="12.6" customHeight="1">
      <c r="C61" s="24" t="s">
        <v>144</v>
      </c>
    </row>
    <row r="62" spans="3:22" ht="12.6" customHeight="1">
      <c r="C62" s="24" t="s">
        <v>145</v>
      </c>
      <c r="O62" s="24" t="s">
        <v>146</v>
      </c>
    </row>
    <row r="63" spans="3:22" ht="12.6" customHeight="1">
      <c r="C63" s="24" t="s">
        <v>147</v>
      </c>
      <c r="O63" s="24" t="s">
        <v>148</v>
      </c>
    </row>
    <row r="64" spans="3:22" ht="12.6" customHeight="1">
      <c r="C64" s="24" t="s">
        <v>149</v>
      </c>
    </row>
    <row r="65" spans="3:15" ht="12.6" customHeight="1">
      <c r="C65" s="24" t="s">
        <v>150</v>
      </c>
    </row>
    <row r="66" spans="3:15" ht="12.6" customHeight="1">
      <c r="C66" s="24" t="s">
        <v>151</v>
      </c>
      <c r="O66" s="24" t="s">
        <v>152</v>
      </c>
    </row>
    <row r="67" spans="3:15" ht="12.6" customHeight="1">
      <c r="C67" s="24" t="s">
        <v>153</v>
      </c>
      <c r="O67" s="24" t="s">
        <v>154</v>
      </c>
    </row>
    <row r="68" spans="3:15" ht="12.6" customHeight="1">
      <c r="C68" s="24" t="s">
        <v>155</v>
      </c>
      <c r="O68" s="24" t="s">
        <v>156</v>
      </c>
    </row>
    <row r="69" spans="3:15" ht="12.6" customHeight="1">
      <c r="C69" s="24" t="s">
        <v>157</v>
      </c>
    </row>
    <row r="70" spans="3:15" ht="12.6" customHeight="1">
      <c r="C70" s="24" t="s">
        <v>158</v>
      </c>
    </row>
    <row r="71" spans="3:15" ht="12.6" customHeight="1">
      <c r="C71" s="24" t="s">
        <v>159</v>
      </c>
    </row>
    <row r="72" spans="3:15" ht="12.6" customHeight="1">
      <c r="C72" s="24" t="s">
        <v>160</v>
      </c>
    </row>
    <row r="73" spans="3:15" ht="12.6" customHeight="1">
      <c r="C73" s="24" t="s">
        <v>161</v>
      </c>
    </row>
    <row r="74" spans="3:15" ht="12.6" customHeight="1">
      <c r="C74" s="24" t="s">
        <v>162</v>
      </c>
      <c r="O74" s="24" t="s">
        <v>163</v>
      </c>
    </row>
    <row r="75" spans="3:15" ht="12.6" customHeight="1">
      <c r="C75" s="24" t="s">
        <v>157</v>
      </c>
    </row>
    <row r="76" spans="3:15" ht="12.6" customHeight="1">
      <c r="C76" s="24" t="s">
        <v>164</v>
      </c>
    </row>
    <row r="77" spans="3:15" ht="12.6" customHeight="1">
      <c r="C77" s="24" t="s">
        <v>165</v>
      </c>
    </row>
  </sheetData>
  <mergeCells count="21">
    <mergeCell ref="U4:V4"/>
    <mergeCell ref="W4:X4"/>
    <mergeCell ref="AN4:AO4"/>
    <mergeCell ref="AP4:AU4"/>
    <mergeCell ref="AV4:BB4"/>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s>
  <phoneticPr fontId="1"/>
  <pageMargins left="0.7" right="0.7" top="0.75" bottom="0.75" header="0.3" footer="0.3"/>
  <pageSetup paperSize="9" scale="3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BB25"/>
  <sheetViews>
    <sheetView showGridLines="0" view="pageBreakPreview" zoomScaleNormal="100" zoomScaleSheetLayoutView="100" workbookViewId="0">
      <selection activeCell="D43" sqref="D43"/>
    </sheetView>
  </sheetViews>
  <sheetFormatPr defaultColWidth="4" defaultRowHeight="12.6" customHeight="1"/>
  <cols>
    <col min="1" max="1" width="4" style="24"/>
    <col min="2" max="2" width="16.28515625" style="24" customWidth="1"/>
    <col min="3" max="3" width="29.140625" style="24" customWidth="1"/>
    <col min="4" max="4" width="29.85546875" style="24" customWidth="1"/>
    <col min="5" max="5" width="4" style="24" customWidth="1"/>
    <col min="6" max="16384" width="4" style="24"/>
  </cols>
  <sheetData>
    <row r="1" spans="1:54" s="3" customFormat="1" ht="17.45" customHeight="1">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s="3" customFormat="1" ht="17.45" customHeight="1">
      <c r="A2" s="2"/>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1:54" s="3" customFormat="1" ht="17.45" customHeight="1">
      <c r="A3" s="2"/>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45667</v>
      </c>
      <c r="AQ3" s="240"/>
      <c r="AR3" s="240"/>
      <c r="AS3" s="240"/>
      <c r="AT3" s="240"/>
      <c r="AU3" s="240"/>
      <c r="AV3" s="241" t="s">
        <v>11</v>
      </c>
      <c r="AW3" s="242"/>
      <c r="AX3" s="242"/>
      <c r="AY3" s="242"/>
      <c r="AZ3" s="242"/>
      <c r="BA3" s="242"/>
      <c r="BB3" s="242"/>
    </row>
    <row r="4" spans="1:54" s="3" customFormat="1" ht="17.45" customHeight="1">
      <c r="A4" s="2"/>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5" spans="1:54" ht="12.6"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6" spans="1:54" customFormat="1" ht="13.5">
      <c r="B6" s="46" t="s">
        <v>166</v>
      </c>
    </row>
    <row r="7" spans="1:54" customFormat="1" ht="13.5">
      <c r="B7" s="48" t="s">
        <v>167</v>
      </c>
    </row>
    <row r="8" spans="1:54" customFormat="1" ht="13.5">
      <c r="B8" t="s">
        <v>168</v>
      </c>
    </row>
    <row r="9" spans="1:54" customFormat="1" ht="13.5">
      <c r="B9" t="s">
        <v>169</v>
      </c>
    </row>
    <row r="10" spans="1:54" customFormat="1" ht="13.5">
      <c r="B10" t="s">
        <v>170</v>
      </c>
    </row>
    <row r="11" spans="1:54" customFormat="1" ht="13.5">
      <c r="B11" t="s">
        <v>171</v>
      </c>
    </row>
    <row r="12" spans="1:54" customFormat="1" ht="13.5"/>
    <row r="13" spans="1:54" customFormat="1" ht="13.5">
      <c r="B13" s="46" t="s">
        <v>172</v>
      </c>
    </row>
    <row r="14" spans="1:54" customFormat="1" ht="13.5">
      <c r="B14" t="s">
        <v>173</v>
      </c>
    </row>
    <row r="15" spans="1:54" customFormat="1" ht="13.5">
      <c r="B15" t="s">
        <v>174</v>
      </c>
    </row>
    <row r="16" spans="1:54" customFormat="1" ht="13.5">
      <c r="B16" t="s">
        <v>175</v>
      </c>
    </row>
    <row r="17" spans="2:4" customFormat="1" ht="13.5"/>
    <row r="18" spans="2:4" customFormat="1" ht="13.5">
      <c r="B18" s="46" t="s">
        <v>176</v>
      </c>
    </row>
    <row r="19" spans="2:4" customFormat="1" ht="13.5">
      <c r="B19" t="s">
        <v>177</v>
      </c>
    </row>
    <row r="20" spans="2:4" customFormat="1" ht="13.5">
      <c r="B20" t="s">
        <v>178</v>
      </c>
    </row>
    <row r="21" spans="2:4" customFormat="1" ht="13.5">
      <c r="B21" t="s">
        <v>179</v>
      </c>
    </row>
    <row r="22" spans="2:4" customFormat="1" ht="13.5"/>
    <row r="23" spans="2:4" customFormat="1" ht="13.5"/>
    <row r="24" spans="2:4" customFormat="1" ht="13.5">
      <c r="B24" s="24"/>
      <c r="C24" s="24"/>
      <c r="D24" s="24"/>
    </row>
    <row r="25" spans="2:4" customFormat="1" ht="13.5">
      <c r="B25" s="24"/>
      <c r="C25" s="24"/>
      <c r="D25" s="24"/>
    </row>
  </sheetData>
  <mergeCells count="21">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 ref="U4:V4"/>
    <mergeCell ref="W4:X4"/>
    <mergeCell ref="AN4:AO4"/>
    <mergeCell ref="AP4:AU4"/>
    <mergeCell ref="AV4:BB4"/>
  </mergeCells>
  <phoneticPr fontId="1"/>
  <pageMargins left="0.7" right="0.7" top="0.75" bottom="0.75" header="0.3" footer="0.3"/>
  <pageSetup paperSize="9" scale="34"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A092C-7AF0-4767-BBBF-9DFAB3DA80A9}">
  <sheetPr>
    <tabColor theme="5" tint="0.79998168889431442"/>
  </sheetPr>
  <dimension ref="B2:BB32"/>
  <sheetViews>
    <sheetView topLeftCell="C1" zoomScaleNormal="100" workbookViewId="0">
      <selection activeCell="C30" sqref="C30"/>
    </sheetView>
  </sheetViews>
  <sheetFormatPr defaultRowHeight="13.5"/>
  <cols>
    <col min="28" max="28" width="7.85546875" customWidth="1"/>
  </cols>
  <sheetData>
    <row r="2" spans="2:54" ht="16.5">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2:54" ht="16.5">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45667</v>
      </c>
      <c r="AQ3" s="240"/>
      <c r="AR3" s="240"/>
      <c r="AS3" s="240"/>
      <c r="AT3" s="240"/>
      <c r="AU3" s="240"/>
      <c r="AV3" s="241" t="s">
        <v>11</v>
      </c>
      <c r="AW3" s="242"/>
      <c r="AX3" s="242"/>
      <c r="AY3" s="242"/>
      <c r="AZ3" s="242"/>
      <c r="BA3" s="242"/>
      <c r="BB3" s="242"/>
    </row>
    <row r="4" spans="2:54" ht="16.5">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row r="6" spans="2:54">
      <c r="B6" s="96" t="s">
        <v>180</v>
      </c>
    </row>
    <row r="7" spans="2:54">
      <c r="B7" s="250" t="s">
        <v>181</v>
      </c>
      <c r="C7" s="250"/>
      <c r="D7" s="250"/>
      <c r="E7" s="250"/>
      <c r="F7" s="250" t="s">
        <v>182</v>
      </c>
      <c r="G7" s="250"/>
      <c r="H7" s="250"/>
      <c r="I7" s="250"/>
      <c r="J7" s="250"/>
      <c r="K7" s="250"/>
      <c r="L7" s="250"/>
      <c r="M7" s="250"/>
      <c r="N7" s="251"/>
      <c r="O7" s="250" t="s">
        <v>183</v>
      </c>
      <c r="P7" s="250"/>
      <c r="Q7" s="250"/>
      <c r="R7" s="250"/>
      <c r="S7" s="250"/>
      <c r="T7" s="250"/>
      <c r="U7" s="250"/>
      <c r="V7" s="250" t="s">
        <v>184</v>
      </c>
      <c r="W7" s="250"/>
      <c r="X7" s="250"/>
      <c r="Y7" s="250"/>
      <c r="Z7" s="250"/>
      <c r="AA7" s="250"/>
      <c r="AB7" s="250"/>
    </row>
    <row r="8" spans="2:54">
      <c r="B8" s="244" t="s">
        <v>185</v>
      </c>
      <c r="C8" s="244"/>
      <c r="D8" s="244"/>
      <c r="E8" s="244"/>
      <c r="F8" s="244" t="s">
        <v>186</v>
      </c>
      <c r="G8" s="244"/>
      <c r="H8" s="244"/>
      <c r="I8" s="244"/>
      <c r="J8" s="244"/>
      <c r="K8" s="244"/>
      <c r="L8" s="244"/>
      <c r="M8" s="244"/>
      <c r="N8" s="249"/>
      <c r="O8" s="244" t="s">
        <v>187</v>
      </c>
      <c r="P8" s="244"/>
      <c r="Q8" s="244"/>
      <c r="R8" s="244"/>
      <c r="S8" s="244"/>
      <c r="T8" s="244"/>
      <c r="U8" s="244"/>
      <c r="V8" s="244" t="s">
        <v>188</v>
      </c>
      <c r="W8" s="244"/>
      <c r="X8" s="244"/>
      <c r="Y8" s="244"/>
      <c r="Z8" s="244"/>
      <c r="AA8" s="244"/>
      <c r="AB8" s="244"/>
    </row>
    <row r="9" spans="2:54">
      <c r="B9" s="244" t="s">
        <v>189</v>
      </c>
      <c r="C9" s="244"/>
      <c r="D9" s="244"/>
      <c r="E9" s="244"/>
      <c r="F9" s="244" t="s">
        <v>190</v>
      </c>
      <c r="G9" s="244"/>
      <c r="H9" s="244"/>
      <c r="I9" s="244"/>
      <c r="J9" s="244"/>
      <c r="K9" s="244"/>
      <c r="L9" s="244"/>
      <c r="M9" s="244"/>
      <c r="N9" s="249"/>
      <c r="O9" s="244" t="s">
        <v>191</v>
      </c>
      <c r="P9" s="244"/>
      <c r="Q9" s="244"/>
      <c r="R9" s="244"/>
      <c r="S9" s="244"/>
      <c r="T9" s="244"/>
      <c r="U9" s="244"/>
      <c r="V9" s="244" t="s">
        <v>192</v>
      </c>
      <c r="W9" s="244"/>
      <c r="X9" s="244"/>
      <c r="Y9" s="244"/>
      <c r="Z9" s="244"/>
      <c r="AA9" s="244"/>
      <c r="AB9" s="244"/>
    </row>
    <row r="10" spans="2:54" ht="15">
      <c r="B10" s="248" t="s">
        <v>193</v>
      </c>
      <c r="C10" s="248"/>
      <c r="D10" s="248"/>
      <c r="E10" s="248"/>
      <c r="F10" s="244" t="s">
        <v>194</v>
      </c>
      <c r="G10" s="244"/>
      <c r="H10" s="244"/>
      <c r="I10" s="244"/>
      <c r="J10" s="244"/>
      <c r="K10" s="244"/>
      <c r="L10" s="244"/>
      <c r="M10" s="244"/>
      <c r="N10" s="249"/>
      <c r="O10" s="244" t="s">
        <v>195</v>
      </c>
      <c r="P10" s="244"/>
      <c r="Q10" s="244"/>
      <c r="R10" s="244"/>
      <c r="S10" s="244"/>
      <c r="T10" s="244"/>
      <c r="U10" s="244"/>
      <c r="V10" s="244" t="s">
        <v>196</v>
      </c>
      <c r="W10" s="244"/>
      <c r="X10" s="244"/>
      <c r="Y10" s="244"/>
      <c r="Z10" s="244"/>
      <c r="AA10" s="244"/>
      <c r="AB10" s="244"/>
    </row>
    <row r="11" spans="2:54" ht="15">
      <c r="B11" s="244" t="s">
        <v>197</v>
      </c>
      <c r="C11" s="244"/>
      <c r="D11" s="244"/>
      <c r="E11" s="244"/>
      <c r="F11" s="245" t="s">
        <v>198</v>
      </c>
      <c r="G11" s="246"/>
      <c r="H11" s="246"/>
      <c r="I11" s="246"/>
      <c r="J11" s="246"/>
      <c r="K11" s="246"/>
      <c r="L11" s="246"/>
      <c r="M11" s="246"/>
      <c r="N11" s="247"/>
      <c r="O11" s="244" t="s">
        <v>199</v>
      </c>
      <c r="P11" s="244"/>
      <c r="Q11" s="244"/>
      <c r="R11" s="244"/>
      <c r="S11" s="244"/>
      <c r="T11" s="244"/>
      <c r="U11" s="244"/>
      <c r="V11" s="244" t="s">
        <v>200</v>
      </c>
      <c r="W11" s="244"/>
      <c r="X11" s="244"/>
      <c r="Y11" s="244"/>
      <c r="Z11" s="244"/>
      <c r="AA11" s="244"/>
      <c r="AB11" s="244"/>
    </row>
    <row r="12" spans="2:54">
      <c r="B12" s="244" t="s">
        <v>201</v>
      </c>
      <c r="C12" s="244"/>
      <c r="D12" s="244"/>
      <c r="E12" s="244"/>
      <c r="F12" s="244" t="s">
        <v>202</v>
      </c>
      <c r="G12" s="244"/>
      <c r="H12" s="244"/>
      <c r="I12" s="244"/>
      <c r="J12" s="244"/>
      <c r="K12" s="244"/>
      <c r="L12" s="244"/>
      <c r="M12" s="244"/>
      <c r="N12" s="249"/>
      <c r="O12" s="244" t="s">
        <v>203</v>
      </c>
      <c r="P12" s="244"/>
      <c r="Q12" s="244"/>
      <c r="R12" s="244"/>
      <c r="S12" s="244"/>
      <c r="T12" s="244"/>
      <c r="U12" s="244"/>
      <c r="V12" s="244" t="s">
        <v>204</v>
      </c>
      <c r="W12" s="244"/>
      <c r="X12" s="244"/>
      <c r="Y12" s="244"/>
      <c r="Z12" s="244"/>
      <c r="AA12" s="244"/>
      <c r="AB12" s="244"/>
    </row>
    <row r="13" spans="2:54" ht="15">
      <c r="B13" s="244" t="s">
        <v>205</v>
      </c>
      <c r="C13" s="244"/>
      <c r="D13" s="244"/>
      <c r="E13" s="244"/>
      <c r="F13" s="245" t="s">
        <v>206</v>
      </c>
      <c r="G13" s="246"/>
      <c r="H13" s="246"/>
      <c r="I13" s="246"/>
      <c r="J13" s="246"/>
      <c r="K13" s="246"/>
      <c r="L13" s="246"/>
      <c r="M13" s="246"/>
      <c r="N13" s="247"/>
      <c r="O13" s="244" t="s">
        <v>207</v>
      </c>
      <c r="P13" s="244"/>
      <c r="Q13" s="244"/>
      <c r="R13" s="244"/>
      <c r="S13" s="244"/>
      <c r="T13" s="244"/>
      <c r="U13" s="244"/>
      <c r="V13" s="244" t="s">
        <v>208</v>
      </c>
      <c r="W13" s="244"/>
      <c r="X13" s="244"/>
      <c r="Y13" s="244"/>
      <c r="Z13" s="244"/>
      <c r="AA13" s="244"/>
      <c r="AB13" s="244"/>
    </row>
    <row r="15" spans="2:54">
      <c r="B15" s="96" t="s">
        <v>209</v>
      </c>
    </row>
    <row r="16" spans="2:54">
      <c r="B16">
        <v>2.1</v>
      </c>
      <c r="C16" t="s">
        <v>185</v>
      </c>
    </row>
    <row r="17" spans="2:3">
      <c r="C17" t="s">
        <v>210</v>
      </c>
    </row>
    <row r="19" spans="2:3">
      <c r="B19">
        <v>2.2000000000000002</v>
      </c>
      <c r="C19" t="s">
        <v>211</v>
      </c>
    </row>
    <row r="20" spans="2:3">
      <c r="C20" t="s">
        <v>212</v>
      </c>
    </row>
    <row r="22" spans="2:3">
      <c r="B22">
        <v>2.2999999999999998</v>
      </c>
      <c r="C22" t="s">
        <v>193</v>
      </c>
    </row>
    <row r="23" spans="2:3">
      <c r="C23" t="s">
        <v>213</v>
      </c>
    </row>
    <row r="25" spans="2:3">
      <c r="B25">
        <v>2.4</v>
      </c>
      <c r="C25" t="s">
        <v>214</v>
      </c>
    </row>
    <row r="26" spans="2:3">
      <c r="C26" t="s">
        <v>215</v>
      </c>
    </row>
    <row r="28" spans="2:3">
      <c r="B28">
        <v>2.5</v>
      </c>
      <c r="C28" t="s">
        <v>201</v>
      </c>
    </row>
    <row r="29" spans="2:3">
      <c r="C29" t="s">
        <v>216</v>
      </c>
    </row>
    <row r="31" spans="2:3">
      <c r="B31">
        <v>2.5</v>
      </c>
      <c r="C31" t="s">
        <v>217</v>
      </c>
    </row>
    <row r="32" spans="2:3">
      <c r="C32" t="s">
        <v>218</v>
      </c>
    </row>
  </sheetData>
  <mergeCells count="49">
    <mergeCell ref="V12:AB12"/>
    <mergeCell ref="W2:X2"/>
    <mergeCell ref="Y2:AM2"/>
    <mergeCell ref="AN2:AO2"/>
    <mergeCell ref="O7:U7"/>
    <mergeCell ref="O9:U9"/>
    <mergeCell ref="AP2:AU2"/>
    <mergeCell ref="AV2:BB2"/>
    <mergeCell ref="B3:F4"/>
    <mergeCell ref="G3:T4"/>
    <mergeCell ref="U3:V3"/>
    <mergeCell ref="W3:X3"/>
    <mergeCell ref="Y3:AM4"/>
    <mergeCell ref="AN3:AO3"/>
    <mergeCell ref="AP3:AU3"/>
    <mergeCell ref="AV3:BB3"/>
    <mergeCell ref="B2:F2"/>
    <mergeCell ref="G2:T2"/>
    <mergeCell ref="U2:V2"/>
    <mergeCell ref="U4:V4"/>
    <mergeCell ref="W4:X4"/>
    <mergeCell ref="AN4:AO4"/>
    <mergeCell ref="AV4:BB4"/>
    <mergeCell ref="B9:E9"/>
    <mergeCell ref="F9:N9"/>
    <mergeCell ref="V9:AB9"/>
    <mergeCell ref="B8:E8"/>
    <mergeCell ref="F8:N8"/>
    <mergeCell ref="O8:U8"/>
    <mergeCell ref="V8:AB8"/>
    <mergeCell ref="V7:AB7"/>
    <mergeCell ref="B7:E7"/>
    <mergeCell ref="F7:N7"/>
    <mergeCell ref="B13:E13"/>
    <mergeCell ref="F13:N13"/>
    <mergeCell ref="O13:U13"/>
    <mergeCell ref="V13:AB13"/>
    <mergeCell ref="AP4:AU4"/>
    <mergeCell ref="O10:U10"/>
    <mergeCell ref="O11:U11"/>
    <mergeCell ref="O12:U12"/>
    <mergeCell ref="B10:E10"/>
    <mergeCell ref="F10:N10"/>
    <mergeCell ref="B11:E11"/>
    <mergeCell ref="F11:N11"/>
    <mergeCell ref="V10:AB10"/>
    <mergeCell ref="V11:AB11"/>
    <mergeCell ref="B12:E12"/>
    <mergeCell ref="F12:N12"/>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9ADC-FEA8-4241-BC9F-AEC6105AA042}">
  <sheetPr>
    <tabColor rgb="FFFFFF00"/>
  </sheetPr>
  <dimension ref="B2:BB4"/>
  <sheetViews>
    <sheetView zoomScaleNormal="100" workbookViewId="0">
      <selection activeCell="F102" sqref="F102"/>
    </sheetView>
  </sheetViews>
  <sheetFormatPr defaultRowHeight="13.5"/>
  <sheetData>
    <row r="2" spans="2:54" ht="16.5">
      <c r="B2" s="189" t="s">
        <v>3</v>
      </c>
      <c r="C2" s="189"/>
      <c r="D2" s="189"/>
      <c r="E2" s="189"/>
      <c r="F2" s="189"/>
      <c r="G2" s="190" t="str">
        <f>表紙!W6</f>
        <v>例症情報システム</v>
      </c>
      <c r="H2" s="190"/>
      <c r="I2" s="190"/>
      <c r="J2" s="190"/>
      <c r="K2" s="190"/>
      <c r="L2" s="190"/>
      <c r="M2" s="190"/>
      <c r="N2" s="190"/>
      <c r="O2" s="190"/>
      <c r="P2" s="190"/>
      <c r="Q2" s="190"/>
      <c r="R2" s="190"/>
      <c r="S2" s="190"/>
      <c r="T2" s="190"/>
      <c r="U2" s="191" t="s">
        <v>4</v>
      </c>
      <c r="V2" s="233"/>
      <c r="W2" s="193"/>
      <c r="X2" s="193"/>
      <c r="Y2" s="194" t="s">
        <v>5</v>
      </c>
      <c r="Z2" s="195"/>
      <c r="AA2" s="195"/>
      <c r="AB2" s="195"/>
      <c r="AC2" s="195"/>
      <c r="AD2" s="195"/>
      <c r="AE2" s="195"/>
      <c r="AF2" s="195"/>
      <c r="AG2" s="195"/>
      <c r="AH2" s="195"/>
      <c r="AI2" s="195"/>
      <c r="AJ2" s="195"/>
      <c r="AK2" s="195"/>
      <c r="AL2" s="195"/>
      <c r="AM2" s="196"/>
      <c r="AN2" s="197"/>
      <c r="AO2" s="197"/>
      <c r="AP2" s="198" t="s">
        <v>6</v>
      </c>
      <c r="AQ2" s="198"/>
      <c r="AR2" s="198"/>
      <c r="AS2" s="198"/>
      <c r="AT2" s="198"/>
      <c r="AU2" s="198"/>
      <c r="AV2" s="198" t="s">
        <v>7</v>
      </c>
      <c r="AW2" s="198"/>
      <c r="AX2" s="198"/>
      <c r="AY2" s="198"/>
      <c r="AZ2" s="198"/>
      <c r="BA2" s="198"/>
      <c r="BB2" s="198"/>
    </row>
    <row r="3" spans="2:54" ht="16.5">
      <c r="B3" s="189" t="s">
        <v>8</v>
      </c>
      <c r="C3" s="189"/>
      <c r="D3" s="189"/>
      <c r="E3" s="189"/>
      <c r="F3" s="189"/>
      <c r="G3" s="199" t="str">
        <f>表紙!W9</f>
        <v>API詳細設計書</v>
      </c>
      <c r="H3" s="200"/>
      <c r="I3" s="200"/>
      <c r="J3" s="200"/>
      <c r="K3" s="200"/>
      <c r="L3" s="200"/>
      <c r="M3" s="200"/>
      <c r="N3" s="200"/>
      <c r="O3" s="200"/>
      <c r="P3" s="200"/>
      <c r="Q3" s="200"/>
      <c r="R3" s="200"/>
      <c r="S3" s="200"/>
      <c r="T3" s="201"/>
      <c r="U3" s="191" t="s">
        <v>9</v>
      </c>
      <c r="V3" s="233"/>
      <c r="W3" s="193"/>
      <c r="X3" s="193"/>
      <c r="Y3" s="234" t="e">
        <f ca="1">MID(CELL("filename",$A$1),FIND("]",CELL("filename",$A$1))+1,31)</f>
        <v>#VALUE!</v>
      </c>
      <c r="Z3" s="235"/>
      <c r="AA3" s="235"/>
      <c r="AB3" s="235"/>
      <c r="AC3" s="235"/>
      <c r="AD3" s="235"/>
      <c r="AE3" s="235"/>
      <c r="AF3" s="235"/>
      <c r="AG3" s="235"/>
      <c r="AH3" s="235"/>
      <c r="AI3" s="235"/>
      <c r="AJ3" s="235"/>
      <c r="AK3" s="235"/>
      <c r="AL3" s="235"/>
      <c r="AM3" s="236"/>
      <c r="AN3" s="193" t="s">
        <v>10</v>
      </c>
      <c r="AO3" s="193"/>
      <c r="AP3" s="240">
        <v>45845</v>
      </c>
      <c r="AQ3" s="240"/>
      <c r="AR3" s="240"/>
      <c r="AS3" s="240"/>
      <c r="AT3" s="240"/>
      <c r="AU3" s="240"/>
      <c r="AV3" s="241" t="s">
        <v>11</v>
      </c>
      <c r="AW3" s="242"/>
      <c r="AX3" s="242"/>
      <c r="AY3" s="242"/>
      <c r="AZ3" s="242"/>
      <c r="BA3" s="242"/>
      <c r="BB3" s="242"/>
    </row>
    <row r="4" spans="2:54" ht="16.5">
      <c r="B4" s="189"/>
      <c r="C4" s="189"/>
      <c r="D4" s="189"/>
      <c r="E4" s="189"/>
      <c r="F4" s="189"/>
      <c r="G4" s="202"/>
      <c r="H4" s="203"/>
      <c r="I4" s="203"/>
      <c r="J4" s="203"/>
      <c r="K4" s="203"/>
      <c r="L4" s="203"/>
      <c r="M4" s="203"/>
      <c r="N4" s="203"/>
      <c r="O4" s="203"/>
      <c r="P4" s="203"/>
      <c r="Q4" s="203"/>
      <c r="R4" s="203"/>
      <c r="S4" s="203"/>
      <c r="T4" s="204"/>
      <c r="U4" s="194" t="s">
        <v>12</v>
      </c>
      <c r="V4" s="243"/>
      <c r="W4" s="193"/>
      <c r="X4" s="193"/>
      <c r="Y4" s="237"/>
      <c r="Z4" s="238"/>
      <c r="AA4" s="238"/>
      <c r="AB4" s="238"/>
      <c r="AC4" s="238"/>
      <c r="AD4" s="238"/>
      <c r="AE4" s="238"/>
      <c r="AF4" s="238"/>
      <c r="AG4" s="238"/>
      <c r="AH4" s="238"/>
      <c r="AI4" s="238"/>
      <c r="AJ4" s="238"/>
      <c r="AK4" s="238"/>
      <c r="AL4" s="238"/>
      <c r="AM4" s="239"/>
      <c r="AN4" s="193" t="s">
        <v>13</v>
      </c>
      <c r="AO4" s="193"/>
      <c r="AP4" s="240"/>
      <c r="AQ4" s="240"/>
      <c r="AR4" s="240"/>
      <c r="AS4" s="240"/>
      <c r="AT4" s="240"/>
      <c r="AU4" s="240"/>
      <c r="AV4" s="241"/>
      <c r="AW4" s="242"/>
      <c r="AX4" s="242"/>
      <c r="AY4" s="242"/>
      <c r="AZ4" s="242"/>
      <c r="BA4" s="242"/>
      <c r="BB4" s="242"/>
    </row>
  </sheetData>
  <mergeCells count="21">
    <mergeCell ref="U4:V4"/>
    <mergeCell ref="W4:X4"/>
    <mergeCell ref="AN4:AO4"/>
    <mergeCell ref="AP4:AU4"/>
    <mergeCell ref="AV4:BB4"/>
    <mergeCell ref="AP2:AU2"/>
    <mergeCell ref="AV2:BB2"/>
    <mergeCell ref="B3:F4"/>
    <mergeCell ref="G3:T4"/>
    <mergeCell ref="U3:V3"/>
    <mergeCell ref="W3:X3"/>
    <mergeCell ref="Y3:AM4"/>
    <mergeCell ref="AN3:AO3"/>
    <mergeCell ref="AP3:AU3"/>
    <mergeCell ref="AV3:BB3"/>
    <mergeCell ref="B2:F2"/>
    <mergeCell ref="G2:T2"/>
    <mergeCell ref="U2:V2"/>
    <mergeCell ref="W2:X2"/>
    <mergeCell ref="Y2:AM2"/>
    <mergeCell ref="AN2:AO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CA85-454E-4084-9DE6-1361EBAE1677}">
  <sheetPr>
    <tabColor theme="5" tint="0.79998168889431442"/>
  </sheetPr>
  <dimension ref="A1:AW109"/>
  <sheetViews>
    <sheetView topLeftCell="A10" zoomScaleNormal="100" workbookViewId="0">
      <selection activeCell="G103" sqref="G103:K103"/>
    </sheetView>
  </sheetViews>
  <sheetFormatPr defaultRowHeight="13.5" customHeight="1"/>
  <cols>
    <col min="11" max="11" width="18.85546875" customWidth="1"/>
  </cols>
  <sheetData>
    <row r="1" spans="1:49">
      <c r="A1" s="102"/>
    </row>
    <row r="2" spans="1:49" ht="15.95" customHeight="1">
      <c r="B2" s="189" t="s">
        <v>3</v>
      </c>
      <c r="C2" s="189"/>
      <c r="D2" s="189"/>
      <c r="E2" s="189"/>
      <c r="F2" s="189"/>
      <c r="G2" s="190" t="str">
        <f>表紙!W6</f>
        <v>例症情報システム</v>
      </c>
      <c r="H2" s="190"/>
      <c r="I2" s="190"/>
      <c r="J2" s="190"/>
      <c r="K2" s="190"/>
      <c r="L2" s="190"/>
      <c r="M2" s="190"/>
      <c r="N2" s="190"/>
      <c r="O2" s="190"/>
      <c r="P2" s="190"/>
      <c r="Q2" s="118"/>
      <c r="R2" s="193"/>
      <c r="S2" s="193"/>
      <c r="T2" s="194" t="s">
        <v>5</v>
      </c>
      <c r="U2" s="195"/>
      <c r="V2" s="195"/>
      <c r="W2" s="195"/>
      <c r="X2" s="195"/>
      <c r="Y2" s="195"/>
      <c r="Z2" s="195"/>
      <c r="AA2" s="195"/>
      <c r="AB2" s="195"/>
      <c r="AC2" s="195"/>
      <c r="AD2" s="195"/>
      <c r="AE2" s="195"/>
      <c r="AF2" s="195"/>
      <c r="AG2" s="195"/>
      <c r="AH2" s="196"/>
      <c r="AI2" s="197"/>
      <c r="AJ2" s="197"/>
      <c r="AK2" s="198" t="s">
        <v>6</v>
      </c>
      <c r="AL2" s="198"/>
      <c r="AM2" s="198"/>
      <c r="AN2" s="198"/>
      <c r="AO2" s="198"/>
      <c r="AP2" s="198"/>
      <c r="AQ2" s="198" t="s">
        <v>7</v>
      </c>
      <c r="AR2" s="198"/>
      <c r="AS2" s="198"/>
      <c r="AT2" s="198"/>
      <c r="AU2" s="198"/>
      <c r="AV2" s="198"/>
      <c r="AW2" s="198"/>
    </row>
    <row r="3" spans="1:49" ht="16.5">
      <c r="B3" s="189" t="s">
        <v>8</v>
      </c>
      <c r="C3" s="189"/>
      <c r="D3" s="189"/>
      <c r="E3" s="189"/>
      <c r="F3" s="189"/>
      <c r="G3" s="199" t="str">
        <f>表紙!W9</f>
        <v>API詳細設計書</v>
      </c>
      <c r="H3" s="200"/>
      <c r="I3" s="200"/>
      <c r="J3" s="200"/>
      <c r="K3" s="200"/>
      <c r="L3" s="200"/>
      <c r="M3" s="200"/>
      <c r="N3" s="200"/>
      <c r="O3" s="200"/>
      <c r="P3" s="200"/>
      <c r="Q3" s="118"/>
      <c r="R3" s="193"/>
      <c r="S3" s="193"/>
      <c r="T3" s="234" t="e">
        <f ca="1">MID(CELL("filename",$A$1),FIND("]",CELL("filename",$A$1))+1,31)</f>
        <v>#VALUE!</v>
      </c>
      <c r="U3" s="235"/>
      <c r="V3" s="235"/>
      <c r="W3" s="235"/>
      <c r="X3" s="235"/>
      <c r="Y3" s="235"/>
      <c r="Z3" s="235"/>
      <c r="AA3" s="235"/>
      <c r="AB3" s="235"/>
      <c r="AC3" s="235"/>
      <c r="AD3" s="235"/>
      <c r="AE3" s="235"/>
      <c r="AF3" s="235"/>
      <c r="AG3" s="235"/>
      <c r="AH3" s="236"/>
      <c r="AI3" s="193" t="s">
        <v>10</v>
      </c>
      <c r="AJ3" s="193"/>
      <c r="AK3" s="240">
        <v>45692</v>
      </c>
      <c r="AL3" s="240"/>
      <c r="AM3" s="240"/>
      <c r="AN3" s="240"/>
      <c r="AO3" s="240"/>
      <c r="AP3" s="240"/>
      <c r="AQ3" s="241" t="s">
        <v>11</v>
      </c>
      <c r="AR3" s="242"/>
      <c r="AS3" s="242"/>
      <c r="AT3" s="242"/>
      <c r="AU3" s="242"/>
      <c r="AV3" s="242"/>
      <c r="AW3" s="242"/>
    </row>
    <row r="4" spans="1:49" ht="16.5">
      <c r="B4" s="189"/>
      <c r="C4" s="189"/>
      <c r="D4" s="189"/>
      <c r="E4" s="189"/>
      <c r="F4" s="189"/>
      <c r="G4" s="202"/>
      <c r="H4" s="203"/>
      <c r="I4" s="203"/>
      <c r="J4" s="203"/>
      <c r="K4" s="203"/>
      <c r="L4" s="203"/>
      <c r="M4" s="203"/>
      <c r="N4" s="203"/>
      <c r="O4" s="203"/>
      <c r="P4" s="203"/>
      <c r="Q4" s="117"/>
      <c r="R4" s="193"/>
      <c r="S4" s="193"/>
      <c r="T4" s="237"/>
      <c r="U4" s="238"/>
      <c r="V4" s="238"/>
      <c r="W4" s="238"/>
      <c r="X4" s="238"/>
      <c r="Y4" s="238"/>
      <c r="Z4" s="238"/>
      <c r="AA4" s="238"/>
      <c r="AB4" s="238"/>
      <c r="AC4" s="238"/>
      <c r="AD4" s="238"/>
      <c r="AE4" s="238"/>
      <c r="AF4" s="238"/>
      <c r="AG4" s="238"/>
      <c r="AH4" s="239"/>
      <c r="AI4" s="193" t="s">
        <v>13</v>
      </c>
      <c r="AJ4" s="193"/>
      <c r="AK4" s="240"/>
      <c r="AL4" s="240"/>
      <c r="AM4" s="240"/>
      <c r="AN4" s="240"/>
      <c r="AO4" s="240"/>
      <c r="AP4" s="240"/>
      <c r="AQ4" s="241"/>
      <c r="AR4" s="242"/>
      <c r="AS4" s="242"/>
      <c r="AT4" s="242"/>
      <c r="AU4" s="242"/>
      <c r="AV4" s="242"/>
      <c r="AW4" s="242"/>
    </row>
    <row r="7" spans="1:49">
      <c r="B7" s="257" t="s">
        <v>219</v>
      </c>
      <c r="C7" s="258"/>
      <c r="D7" s="258"/>
      <c r="E7" s="258"/>
      <c r="F7" s="258"/>
      <c r="G7" s="258" t="s">
        <v>220</v>
      </c>
      <c r="H7" s="258"/>
      <c r="I7" s="258"/>
      <c r="J7" s="258"/>
      <c r="K7" s="258"/>
      <c r="L7" s="258" t="s">
        <v>221</v>
      </c>
      <c r="M7" s="258"/>
      <c r="N7" s="258"/>
      <c r="O7" s="258"/>
      <c r="P7" s="259"/>
    </row>
    <row r="8" spans="1:49">
      <c r="B8" s="260" t="s">
        <v>222</v>
      </c>
      <c r="C8" s="260"/>
      <c r="D8" s="260"/>
      <c r="E8" s="260"/>
      <c r="F8" s="260"/>
      <c r="G8" s="260"/>
      <c r="H8" s="260"/>
      <c r="I8" s="260"/>
      <c r="J8" s="260"/>
      <c r="K8" s="260"/>
      <c r="L8" s="260"/>
      <c r="M8" s="260"/>
      <c r="N8" s="260"/>
      <c r="O8" s="260"/>
      <c r="P8" s="260"/>
    </row>
    <row r="9" spans="1:49" ht="13.5" customHeight="1">
      <c r="B9" s="261" t="s">
        <v>223</v>
      </c>
      <c r="C9" s="261"/>
      <c r="D9" s="261"/>
      <c r="E9" s="261"/>
      <c r="F9" s="261"/>
      <c r="G9" s="261" t="s">
        <v>224</v>
      </c>
      <c r="H9" s="261"/>
      <c r="I9" s="261"/>
      <c r="J9" s="261"/>
      <c r="K9" s="261"/>
      <c r="L9" s="261" t="s">
        <v>225</v>
      </c>
      <c r="M9" s="261"/>
      <c r="N9" s="261"/>
      <c r="O9" s="261"/>
      <c r="P9" s="261"/>
    </row>
    <row r="10" spans="1:49" ht="40.5" customHeight="1">
      <c r="B10" s="262" t="s">
        <v>226</v>
      </c>
      <c r="C10" s="262"/>
      <c r="D10" s="262"/>
      <c r="E10" s="262"/>
      <c r="F10" s="262"/>
      <c r="G10" s="262" t="s">
        <v>227</v>
      </c>
      <c r="H10" s="262"/>
      <c r="I10" s="262"/>
      <c r="J10" s="262"/>
      <c r="K10" s="262"/>
      <c r="L10" s="262" t="s">
        <v>228</v>
      </c>
      <c r="M10" s="262"/>
      <c r="N10" s="262"/>
      <c r="O10" s="262"/>
      <c r="P10" s="262"/>
    </row>
    <row r="11" spans="1:49" ht="13.5" customHeight="1">
      <c r="B11" s="262" t="s">
        <v>229</v>
      </c>
      <c r="C11" s="262"/>
      <c r="D11" s="262"/>
      <c r="E11" s="262"/>
      <c r="F11" s="262"/>
      <c r="G11" s="262">
        <v>0</v>
      </c>
      <c r="H11" s="262"/>
      <c r="I11" s="262"/>
      <c r="J11" s="262"/>
      <c r="K11" s="262"/>
      <c r="L11" s="262" t="s">
        <v>230</v>
      </c>
      <c r="M11" s="262"/>
      <c r="N11" s="262"/>
      <c r="O11" s="262"/>
      <c r="P11" s="262"/>
    </row>
    <row r="12" spans="1:49" ht="85.5" customHeight="1">
      <c r="B12" s="262" t="s">
        <v>231</v>
      </c>
      <c r="C12" s="262"/>
      <c r="D12" s="262"/>
      <c r="E12" s="262"/>
      <c r="F12" s="262"/>
      <c r="G12" s="263" t="s">
        <v>232</v>
      </c>
      <c r="H12" s="264"/>
      <c r="I12" s="264"/>
      <c r="J12" s="264"/>
      <c r="K12" s="265"/>
      <c r="L12" s="266" t="s">
        <v>233</v>
      </c>
      <c r="M12" s="267"/>
      <c r="N12" s="267"/>
      <c r="O12" s="267"/>
      <c r="P12" s="268"/>
    </row>
    <row r="13" spans="1:49" ht="13.5" customHeight="1">
      <c r="B13" s="262" t="s">
        <v>234</v>
      </c>
      <c r="C13" s="262"/>
      <c r="D13" s="262"/>
      <c r="E13" s="262"/>
      <c r="F13" s="262"/>
      <c r="G13" s="263" t="s">
        <v>235</v>
      </c>
      <c r="H13" s="264"/>
      <c r="I13" s="264"/>
      <c r="J13" s="264"/>
      <c r="K13" s="265"/>
      <c r="L13" s="266" t="s">
        <v>236</v>
      </c>
      <c r="M13" s="267"/>
      <c r="N13" s="267"/>
      <c r="O13" s="267"/>
      <c r="P13" s="268"/>
    </row>
    <row r="14" spans="1:49" ht="38.25" customHeight="1">
      <c r="B14" s="262" t="s">
        <v>237</v>
      </c>
      <c r="C14" s="262"/>
      <c r="D14" s="262"/>
      <c r="E14" s="262"/>
      <c r="F14" s="262"/>
      <c r="G14" s="263" t="s">
        <v>238</v>
      </c>
      <c r="H14" s="264"/>
      <c r="I14" s="264"/>
      <c r="J14" s="264"/>
      <c r="K14" s="265"/>
      <c r="L14" s="263" t="s">
        <v>239</v>
      </c>
      <c r="M14" s="267"/>
      <c r="N14" s="267"/>
      <c r="O14" s="267"/>
      <c r="P14" s="268"/>
    </row>
    <row r="15" spans="1:49" ht="13.5" customHeight="1">
      <c r="B15" s="262" t="s">
        <v>240</v>
      </c>
      <c r="C15" s="262"/>
      <c r="D15" s="262"/>
      <c r="E15" s="262"/>
      <c r="F15" s="262"/>
      <c r="G15" s="262">
        <v>1</v>
      </c>
      <c r="H15" s="262"/>
      <c r="I15" s="262"/>
      <c r="J15" s="262"/>
      <c r="K15" s="262"/>
      <c r="L15" s="262" t="s">
        <v>230</v>
      </c>
      <c r="M15" s="262"/>
      <c r="N15" s="262"/>
      <c r="O15" s="262"/>
      <c r="P15" s="262"/>
    </row>
    <row r="16" spans="1:49" ht="13.5" customHeight="1">
      <c r="B16" s="262" t="s">
        <v>241</v>
      </c>
      <c r="C16" s="262"/>
      <c r="D16" s="262"/>
      <c r="E16" s="262"/>
      <c r="F16" s="262"/>
      <c r="G16" s="262" t="s">
        <v>242</v>
      </c>
      <c r="H16" s="262"/>
      <c r="I16" s="262"/>
      <c r="J16" s="262"/>
      <c r="K16" s="262"/>
      <c r="L16" s="262" t="s">
        <v>243</v>
      </c>
      <c r="M16" s="262"/>
      <c r="N16" s="262"/>
      <c r="O16" s="262"/>
      <c r="P16" s="262"/>
    </row>
    <row r="17" spans="2:16" ht="13.5" customHeight="1">
      <c r="B17" s="262" t="s">
        <v>244</v>
      </c>
      <c r="C17" s="262"/>
      <c r="D17" s="262"/>
      <c r="E17" s="262"/>
      <c r="F17" s="262"/>
      <c r="G17" s="281" t="s">
        <v>245</v>
      </c>
      <c r="H17" s="281"/>
      <c r="I17" s="281"/>
      <c r="J17" s="281"/>
      <c r="K17" s="281"/>
      <c r="L17" s="266" t="s">
        <v>236</v>
      </c>
      <c r="M17" s="267"/>
      <c r="N17" s="267"/>
      <c r="O17" s="267"/>
      <c r="P17" s="268"/>
    </row>
    <row r="18" spans="2:16" ht="45" customHeight="1">
      <c r="B18" s="262" t="s">
        <v>246</v>
      </c>
      <c r="C18" s="262"/>
      <c r="D18" s="262"/>
      <c r="E18" s="262"/>
      <c r="F18" s="262"/>
      <c r="G18" s="262" t="s">
        <v>247</v>
      </c>
      <c r="H18" s="262"/>
      <c r="I18" s="262"/>
      <c r="J18" s="262"/>
      <c r="K18" s="262"/>
      <c r="L18" s="282" t="s">
        <v>248</v>
      </c>
      <c r="M18" s="283"/>
      <c r="N18" s="283"/>
      <c r="O18" s="283"/>
      <c r="P18" s="284"/>
    </row>
    <row r="19" spans="2:16" ht="40.5" customHeight="1">
      <c r="B19" s="262" t="s">
        <v>249</v>
      </c>
      <c r="C19" s="262"/>
      <c r="D19" s="262"/>
      <c r="E19" s="262"/>
      <c r="F19" s="262"/>
      <c r="G19" s="262" t="s">
        <v>250</v>
      </c>
      <c r="H19" s="262"/>
      <c r="I19" s="262"/>
      <c r="J19" s="262"/>
      <c r="K19" s="262"/>
      <c r="L19" s="285" t="s">
        <v>251</v>
      </c>
      <c r="M19" s="286"/>
      <c r="N19" s="286"/>
      <c r="O19" s="286"/>
      <c r="P19" s="287"/>
    </row>
    <row r="20" spans="2:16" ht="23.25" customHeight="1">
      <c r="B20" s="278" t="s">
        <v>252</v>
      </c>
      <c r="C20" s="278"/>
      <c r="D20" s="278"/>
      <c r="E20" s="278"/>
      <c r="F20" s="278"/>
      <c r="G20" s="280" t="s">
        <v>253</v>
      </c>
      <c r="H20" s="280"/>
      <c r="I20" s="280"/>
      <c r="J20" s="280"/>
      <c r="K20" s="280"/>
      <c r="L20" s="254" t="s">
        <v>236</v>
      </c>
      <c r="M20" s="255"/>
      <c r="N20" s="255"/>
      <c r="O20" s="255"/>
      <c r="P20" s="256"/>
    </row>
    <row r="21" spans="2:16" ht="12.95" customHeight="1">
      <c r="B21" s="278" t="s">
        <v>254</v>
      </c>
      <c r="C21" s="278"/>
      <c r="D21" s="278"/>
      <c r="E21" s="278"/>
      <c r="F21" s="278"/>
      <c r="G21" s="279" t="s">
        <v>255</v>
      </c>
      <c r="H21" s="279"/>
      <c r="I21" s="279"/>
      <c r="J21" s="279"/>
      <c r="K21" s="279"/>
      <c r="L21" s="254" t="s">
        <v>236</v>
      </c>
      <c r="M21" s="255"/>
      <c r="N21" s="255"/>
      <c r="O21" s="255"/>
      <c r="P21" s="256"/>
    </row>
    <row r="22" spans="2:16" ht="41.25" customHeight="1">
      <c r="B22" s="278" t="s">
        <v>256</v>
      </c>
      <c r="C22" s="278"/>
      <c r="D22" s="278"/>
      <c r="E22" s="278"/>
      <c r="F22" s="278"/>
      <c r="G22" s="279" t="s">
        <v>257</v>
      </c>
      <c r="H22" s="279"/>
      <c r="I22" s="279"/>
      <c r="J22" s="279"/>
      <c r="K22" s="279"/>
      <c r="L22" s="254" t="s">
        <v>236</v>
      </c>
      <c r="M22" s="255"/>
      <c r="N22" s="255"/>
      <c r="O22" s="255"/>
      <c r="P22" s="256"/>
    </row>
    <row r="23" spans="2:16" ht="13.5" customHeight="1">
      <c r="B23" s="278" t="s">
        <v>258</v>
      </c>
      <c r="C23" s="278"/>
      <c r="D23" s="278"/>
      <c r="E23" s="278"/>
      <c r="F23" s="278"/>
      <c r="G23" s="278">
        <v>0</v>
      </c>
      <c r="H23" s="278"/>
      <c r="I23" s="278"/>
      <c r="J23" s="278"/>
      <c r="K23" s="278"/>
      <c r="L23" s="254" t="s">
        <v>236</v>
      </c>
      <c r="M23" s="255"/>
      <c r="N23" s="255"/>
      <c r="O23" s="255"/>
      <c r="P23" s="256"/>
    </row>
    <row r="24" spans="2:16">
      <c r="B24" s="272" t="s">
        <v>259</v>
      </c>
      <c r="C24" s="272"/>
      <c r="D24" s="272"/>
      <c r="E24" s="272"/>
      <c r="F24" s="272"/>
      <c r="G24" s="273" t="s">
        <v>260</v>
      </c>
      <c r="H24" s="274"/>
      <c r="I24" s="274"/>
      <c r="J24" s="274"/>
      <c r="K24" s="274"/>
      <c r="L24" s="275" t="s">
        <v>236</v>
      </c>
      <c r="M24" s="276"/>
      <c r="N24" s="276"/>
      <c r="O24" s="276"/>
      <c r="P24" s="277"/>
    </row>
    <row r="25" spans="2:16">
      <c r="B25" s="252" t="s">
        <v>261</v>
      </c>
      <c r="C25" s="252"/>
      <c r="D25" s="252"/>
      <c r="E25" s="252"/>
      <c r="F25" s="252"/>
      <c r="G25" s="252">
        <v>1800</v>
      </c>
      <c r="H25" s="252"/>
      <c r="I25" s="252"/>
      <c r="J25" s="252"/>
      <c r="K25" s="252"/>
      <c r="L25" s="252" t="s">
        <v>236</v>
      </c>
      <c r="M25" s="252"/>
      <c r="N25" s="252"/>
      <c r="O25" s="252"/>
      <c r="P25" s="252"/>
    </row>
    <row r="26" spans="2:16">
      <c r="B26" s="252" t="s">
        <v>262</v>
      </c>
      <c r="C26" s="252"/>
      <c r="D26" s="252"/>
      <c r="E26" s="252"/>
      <c r="F26" s="252"/>
      <c r="G26" s="252" t="b">
        <v>1</v>
      </c>
      <c r="H26" s="252"/>
      <c r="I26" s="252"/>
      <c r="J26" s="252"/>
      <c r="K26" s="252"/>
      <c r="L26" s="252" t="s">
        <v>236</v>
      </c>
      <c r="M26" s="252"/>
      <c r="N26" s="252"/>
      <c r="O26" s="252"/>
      <c r="P26" s="252"/>
    </row>
    <row r="27" spans="2:16">
      <c r="B27" s="252" t="s">
        <v>263</v>
      </c>
      <c r="C27" s="252"/>
      <c r="D27" s="252"/>
      <c r="E27" s="252"/>
      <c r="F27" s="252"/>
      <c r="G27" s="252" t="s">
        <v>264</v>
      </c>
      <c r="H27" s="252"/>
      <c r="I27" s="252"/>
      <c r="J27" s="252"/>
      <c r="K27" s="252"/>
      <c r="L27" s="252" t="s">
        <v>236</v>
      </c>
      <c r="M27" s="252"/>
      <c r="N27" s="252"/>
      <c r="O27" s="252"/>
      <c r="P27" s="252"/>
    </row>
    <row r="28" spans="2:16">
      <c r="B28" s="252" t="s">
        <v>265</v>
      </c>
      <c r="C28" s="252"/>
      <c r="D28" s="252"/>
      <c r="E28" s="252"/>
      <c r="F28" s="252"/>
      <c r="G28" s="271" t="s">
        <v>266</v>
      </c>
      <c r="H28" s="271"/>
      <c r="I28" s="271"/>
      <c r="J28" s="271"/>
      <c r="K28" s="271"/>
      <c r="L28" s="252" t="s">
        <v>236</v>
      </c>
      <c r="M28" s="252"/>
      <c r="N28" s="252"/>
      <c r="O28" s="252"/>
      <c r="P28" s="252"/>
    </row>
    <row r="29" spans="2:16">
      <c r="B29" s="252" t="s">
        <v>267</v>
      </c>
      <c r="C29" s="252"/>
      <c r="D29" s="252"/>
      <c r="E29" s="252"/>
      <c r="F29" s="252"/>
      <c r="G29" s="252" t="s">
        <v>268</v>
      </c>
      <c r="H29" s="252"/>
      <c r="I29" s="252"/>
      <c r="J29" s="252"/>
      <c r="K29" s="252"/>
      <c r="L29" s="252" t="s">
        <v>236</v>
      </c>
      <c r="M29" s="252"/>
      <c r="N29" s="252"/>
      <c r="O29" s="252"/>
      <c r="P29" s="252"/>
    </row>
    <row r="30" spans="2:16">
      <c r="B30" s="252" t="s">
        <v>269</v>
      </c>
      <c r="C30" s="252"/>
      <c r="D30" s="252"/>
      <c r="E30" s="252"/>
      <c r="F30" s="252"/>
      <c r="G30" s="271" t="s">
        <v>270</v>
      </c>
      <c r="H30" s="271"/>
      <c r="I30" s="271"/>
      <c r="J30" s="271"/>
      <c r="K30" s="271"/>
      <c r="L30" s="254" t="s">
        <v>236</v>
      </c>
      <c r="M30" s="255"/>
      <c r="N30" s="255"/>
      <c r="O30" s="255"/>
      <c r="P30" s="256"/>
    </row>
    <row r="31" spans="2:16" ht="45" customHeight="1">
      <c r="B31" s="252" t="s">
        <v>271</v>
      </c>
      <c r="C31" s="252"/>
      <c r="D31" s="252"/>
      <c r="E31" s="252"/>
      <c r="F31" s="252"/>
      <c r="G31" s="269" t="s">
        <v>272</v>
      </c>
      <c r="H31" s="270"/>
      <c r="I31" s="270"/>
      <c r="J31" s="270"/>
      <c r="K31" s="270"/>
      <c r="L31" s="254" t="s">
        <v>236</v>
      </c>
      <c r="M31" s="255"/>
      <c r="N31" s="255"/>
      <c r="O31" s="255"/>
      <c r="P31" s="256"/>
    </row>
    <row r="32" spans="2:16">
      <c r="B32" s="252" t="s">
        <v>273</v>
      </c>
      <c r="C32" s="252"/>
      <c r="D32" s="252"/>
      <c r="E32" s="252"/>
      <c r="F32" s="252"/>
      <c r="G32" s="253" t="s">
        <v>274</v>
      </c>
      <c r="H32" s="253"/>
      <c r="I32" s="253"/>
      <c r="J32" s="253"/>
      <c r="K32" s="253"/>
      <c r="L32" s="254" t="s">
        <v>236</v>
      </c>
      <c r="M32" s="255"/>
      <c r="N32" s="255"/>
      <c r="O32" s="255"/>
      <c r="P32" s="256"/>
    </row>
    <row r="33" spans="2:16">
      <c r="B33" s="252" t="s">
        <v>275</v>
      </c>
      <c r="C33" s="252"/>
      <c r="D33" s="252"/>
      <c r="E33" s="252"/>
      <c r="F33" s="252"/>
      <c r="G33" s="253">
        <v>10</v>
      </c>
      <c r="H33" s="253"/>
      <c r="I33" s="253"/>
      <c r="J33" s="253"/>
      <c r="K33" s="253"/>
      <c r="L33" s="254" t="s">
        <v>236</v>
      </c>
      <c r="M33" s="255"/>
      <c r="N33" s="255"/>
      <c r="O33" s="255"/>
      <c r="P33" s="256"/>
    </row>
    <row r="34" spans="2:16">
      <c r="B34" s="252" t="s">
        <v>276</v>
      </c>
      <c r="C34" s="252"/>
      <c r="D34" s="252"/>
      <c r="E34" s="252"/>
      <c r="F34" s="252"/>
      <c r="G34" s="253">
        <v>100</v>
      </c>
      <c r="H34" s="253"/>
      <c r="I34" s="253"/>
      <c r="J34" s="253"/>
      <c r="K34" s="253"/>
      <c r="L34" s="254" t="s">
        <v>236</v>
      </c>
      <c r="M34" s="255"/>
      <c r="N34" s="255"/>
      <c r="O34" s="255"/>
      <c r="P34" s="256"/>
    </row>
    <row r="35" spans="2:16">
      <c r="B35" s="252" t="s">
        <v>277</v>
      </c>
      <c r="C35" s="252"/>
      <c r="D35" s="252"/>
      <c r="E35" s="252"/>
      <c r="F35" s="252"/>
      <c r="G35" s="253" t="s">
        <v>255</v>
      </c>
      <c r="H35" s="253"/>
      <c r="I35" s="253"/>
      <c r="J35" s="253"/>
      <c r="K35" s="253"/>
      <c r="L35" s="254" t="s">
        <v>236</v>
      </c>
      <c r="M35" s="255"/>
      <c r="N35" s="255"/>
      <c r="O35" s="255"/>
      <c r="P35" s="256"/>
    </row>
    <row r="39" spans="2:16">
      <c r="B39" s="257" t="s">
        <v>219</v>
      </c>
      <c r="C39" s="258"/>
      <c r="D39" s="258"/>
      <c r="E39" s="258"/>
      <c r="F39" s="258"/>
      <c r="G39" s="258" t="s">
        <v>220</v>
      </c>
      <c r="H39" s="258"/>
      <c r="I39" s="258"/>
      <c r="J39" s="258"/>
      <c r="K39" s="258"/>
      <c r="L39" s="258" t="s">
        <v>221</v>
      </c>
      <c r="M39" s="258"/>
      <c r="N39" s="258"/>
      <c r="O39" s="258"/>
      <c r="P39" s="259"/>
    </row>
    <row r="40" spans="2:16">
      <c r="B40" s="260" t="s">
        <v>278</v>
      </c>
      <c r="C40" s="260"/>
      <c r="D40" s="260"/>
      <c r="E40" s="260"/>
      <c r="F40" s="260"/>
      <c r="G40" s="260"/>
      <c r="H40" s="260"/>
      <c r="I40" s="260"/>
      <c r="J40" s="260"/>
      <c r="K40" s="260"/>
      <c r="L40" s="260"/>
      <c r="M40" s="260"/>
      <c r="N40" s="260"/>
      <c r="O40" s="260"/>
      <c r="P40" s="260"/>
    </row>
    <row r="41" spans="2:16" ht="13.5" customHeight="1">
      <c r="B41" s="261" t="s">
        <v>223</v>
      </c>
      <c r="C41" s="261"/>
      <c r="D41" s="261"/>
      <c r="E41" s="261"/>
      <c r="F41" s="261"/>
      <c r="G41" s="261" t="s">
        <v>224</v>
      </c>
      <c r="H41" s="261"/>
      <c r="I41" s="261"/>
      <c r="J41" s="261"/>
      <c r="K41" s="261"/>
      <c r="L41" s="261" t="s">
        <v>225</v>
      </c>
      <c r="M41" s="261"/>
      <c r="N41" s="261"/>
      <c r="O41" s="261"/>
      <c r="P41" s="261"/>
    </row>
    <row r="42" spans="2:16" ht="13.5" customHeight="1">
      <c r="B42" s="262" t="s">
        <v>226</v>
      </c>
      <c r="C42" s="262"/>
      <c r="D42" s="262"/>
      <c r="E42" s="262"/>
      <c r="F42" s="262"/>
      <c r="G42" s="262" t="s">
        <v>227</v>
      </c>
      <c r="H42" s="262"/>
      <c r="I42" s="262"/>
      <c r="J42" s="262"/>
      <c r="K42" s="262"/>
      <c r="L42" s="262" t="s">
        <v>228</v>
      </c>
      <c r="M42" s="262"/>
      <c r="N42" s="262"/>
      <c r="O42" s="262"/>
      <c r="P42" s="262"/>
    </row>
    <row r="43" spans="2:16" ht="13.5" customHeight="1">
      <c r="B43" s="262" t="s">
        <v>229</v>
      </c>
      <c r="C43" s="262"/>
      <c r="D43" s="262"/>
      <c r="E43" s="262"/>
      <c r="F43" s="262"/>
      <c r="G43" s="262">
        <v>0</v>
      </c>
      <c r="H43" s="262"/>
      <c r="I43" s="262"/>
      <c r="J43" s="262"/>
      <c r="K43" s="262"/>
      <c r="L43" s="262" t="s">
        <v>230</v>
      </c>
      <c r="M43" s="262"/>
      <c r="N43" s="262"/>
      <c r="O43" s="262"/>
      <c r="P43" s="262"/>
    </row>
    <row r="44" spans="2:16" ht="13.5" customHeight="1">
      <c r="B44" s="262" t="s">
        <v>231</v>
      </c>
      <c r="C44" s="262"/>
      <c r="D44" s="262"/>
      <c r="E44" s="262"/>
      <c r="F44" s="262"/>
      <c r="G44" s="263" t="s">
        <v>279</v>
      </c>
      <c r="H44" s="264"/>
      <c r="I44" s="264"/>
      <c r="J44" s="264"/>
      <c r="K44" s="265"/>
      <c r="L44" s="266" t="s">
        <v>233</v>
      </c>
      <c r="M44" s="267"/>
      <c r="N44" s="267"/>
      <c r="O44" s="267"/>
      <c r="P44" s="268"/>
    </row>
    <row r="45" spans="2:16" ht="13.5" customHeight="1">
      <c r="B45" s="262" t="s">
        <v>234</v>
      </c>
      <c r="C45" s="262"/>
      <c r="D45" s="262"/>
      <c r="E45" s="262"/>
      <c r="F45" s="262"/>
      <c r="G45" s="263" t="s">
        <v>235</v>
      </c>
      <c r="H45" s="264"/>
      <c r="I45" s="264"/>
      <c r="J45" s="264"/>
      <c r="K45" s="265"/>
      <c r="L45" s="266" t="s">
        <v>236</v>
      </c>
      <c r="M45" s="267"/>
      <c r="N45" s="267"/>
      <c r="O45" s="267"/>
      <c r="P45" s="268"/>
    </row>
    <row r="46" spans="2:16" ht="13.5" customHeight="1">
      <c r="B46" s="262" t="s">
        <v>237</v>
      </c>
      <c r="C46" s="262"/>
      <c r="D46" s="262"/>
      <c r="E46" s="262"/>
      <c r="F46" s="262"/>
      <c r="G46" s="263" t="s">
        <v>238</v>
      </c>
      <c r="H46" s="264"/>
      <c r="I46" s="264"/>
      <c r="J46" s="264"/>
      <c r="K46" s="265"/>
      <c r="L46" s="263" t="s">
        <v>239</v>
      </c>
      <c r="M46" s="267"/>
      <c r="N46" s="267"/>
      <c r="O46" s="267"/>
      <c r="P46" s="268"/>
    </row>
    <row r="47" spans="2:16" ht="13.5" customHeight="1">
      <c r="B47" s="262" t="s">
        <v>240</v>
      </c>
      <c r="C47" s="262"/>
      <c r="D47" s="262"/>
      <c r="E47" s="262"/>
      <c r="F47" s="262"/>
      <c r="G47" s="262">
        <v>1</v>
      </c>
      <c r="H47" s="262"/>
      <c r="I47" s="262"/>
      <c r="J47" s="262"/>
      <c r="K47" s="262"/>
      <c r="L47" s="262" t="s">
        <v>230</v>
      </c>
      <c r="M47" s="262"/>
      <c r="N47" s="262"/>
      <c r="O47" s="262"/>
      <c r="P47" s="262"/>
    </row>
    <row r="48" spans="2:16" ht="13.5" customHeight="1">
      <c r="B48" s="262" t="s">
        <v>241</v>
      </c>
      <c r="C48" s="262"/>
      <c r="D48" s="262"/>
      <c r="E48" s="262"/>
      <c r="F48" s="262"/>
      <c r="G48" s="262" t="s">
        <v>242</v>
      </c>
      <c r="H48" s="262"/>
      <c r="I48" s="262"/>
      <c r="J48" s="262"/>
      <c r="K48" s="262"/>
      <c r="L48" s="262" t="s">
        <v>243</v>
      </c>
      <c r="M48" s="262"/>
      <c r="N48" s="262"/>
      <c r="O48" s="262"/>
      <c r="P48" s="262"/>
    </row>
    <row r="49" spans="2:16" ht="13.5" customHeight="1">
      <c r="B49" s="262" t="s">
        <v>244</v>
      </c>
      <c r="C49" s="262"/>
      <c r="D49" s="262"/>
      <c r="E49" s="262"/>
      <c r="F49" s="262"/>
      <c r="G49" s="281" t="s">
        <v>245</v>
      </c>
      <c r="H49" s="281"/>
      <c r="I49" s="281"/>
      <c r="J49" s="281"/>
      <c r="K49" s="281"/>
      <c r="L49" s="266" t="s">
        <v>236</v>
      </c>
      <c r="M49" s="267"/>
      <c r="N49" s="267"/>
      <c r="O49" s="267"/>
      <c r="P49" s="268"/>
    </row>
    <row r="50" spans="2:16" ht="32.25" customHeight="1">
      <c r="B50" s="262" t="s">
        <v>246</v>
      </c>
      <c r="C50" s="262"/>
      <c r="D50" s="262"/>
      <c r="E50" s="262"/>
      <c r="F50" s="262"/>
      <c r="G50" s="262" t="s">
        <v>280</v>
      </c>
      <c r="H50" s="262"/>
      <c r="I50" s="262"/>
      <c r="J50" s="262"/>
      <c r="K50" s="262"/>
      <c r="L50" s="282" t="s">
        <v>248</v>
      </c>
      <c r="M50" s="283"/>
      <c r="N50" s="283"/>
      <c r="O50" s="283"/>
      <c r="P50" s="284"/>
    </row>
    <row r="51" spans="2:16" ht="31.5" customHeight="1">
      <c r="B51" s="262" t="s">
        <v>249</v>
      </c>
      <c r="C51" s="262"/>
      <c r="D51" s="262"/>
      <c r="E51" s="262"/>
      <c r="F51" s="262"/>
      <c r="G51" s="262" t="s">
        <v>281</v>
      </c>
      <c r="H51" s="262"/>
      <c r="I51" s="262"/>
      <c r="J51" s="262"/>
      <c r="K51" s="262"/>
      <c r="L51" s="285" t="s">
        <v>251</v>
      </c>
      <c r="M51" s="286"/>
      <c r="N51" s="286"/>
      <c r="O51" s="286"/>
      <c r="P51" s="287"/>
    </row>
    <row r="52" spans="2:16" ht="13.5" customHeight="1">
      <c r="B52" s="262" t="s">
        <v>252</v>
      </c>
      <c r="C52" s="262"/>
      <c r="D52" s="262"/>
      <c r="E52" s="262"/>
      <c r="F52" s="262"/>
      <c r="G52" s="288" t="s">
        <v>253</v>
      </c>
      <c r="H52" s="288"/>
      <c r="I52" s="288"/>
      <c r="J52" s="288"/>
      <c r="K52" s="288"/>
      <c r="L52" s="266" t="s">
        <v>236</v>
      </c>
      <c r="M52" s="267"/>
      <c r="N52" s="267"/>
      <c r="O52" s="267"/>
      <c r="P52" s="268"/>
    </row>
    <row r="53" spans="2:16" ht="13.5" customHeight="1">
      <c r="B53" s="262" t="s">
        <v>254</v>
      </c>
      <c r="C53" s="262"/>
      <c r="D53" s="262"/>
      <c r="E53" s="262"/>
      <c r="F53" s="262"/>
      <c r="G53" s="289" t="s">
        <v>282</v>
      </c>
      <c r="H53" s="289"/>
      <c r="I53" s="289"/>
      <c r="J53" s="289"/>
      <c r="K53" s="289"/>
      <c r="L53" s="266" t="s">
        <v>236</v>
      </c>
      <c r="M53" s="267"/>
      <c r="N53" s="267"/>
      <c r="O53" s="267"/>
      <c r="P53" s="268"/>
    </row>
    <row r="54" spans="2:16" ht="13.5" customHeight="1">
      <c r="B54" s="262" t="s">
        <v>256</v>
      </c>
      <c r="C54" s="262"/>
      <c r="D54" s="262"/>
      <c r="E54" s="262"/>
      <c r="F54" s="262"/>
      <c r="G54" s="289" t="s">
        <v>283</v>
      </c>
      <c r="H54" s="289"/>
      <c r="I54" s="289"/>
      <c r="J54" s="289"/>
      <c r="K54" s="289"/>
      <c r="L54" s="266" t="s">
        <v>236</v>
      </c>
      <c r="M54" s="267"/>
      <c r="N54" s="267"/>
      <c r="O54" s="267"/>
      <c r="P54" s="268"/>
    </row>
    <row r="55" spans="2:16" ht="13.5" customHeight="1">
      <c r="B55" s="262" t="s">
        <v>258</v>
      </c>
      <c r="C55" s="262"/>
      <c r="D55" s="262"/>
      <c r="E55" s="262"/>
      <c r="F55" s="262"/>
      <c r="G55" s="262">
        <v>1</v>
      </c>
      <c r="H55" s="262"/>
      <c r="I55" s="262"/>
      <c r="J55" s="262"/>
      <c r="K55" s="262"/>
      <c r="L55" s="266" t="s">
        <v>236</v>
      </c>
      <c r="M55" s="267"/>
      <c r="N55" s="267"/>
      <c r="O55" s="267"/>
      <c r="P55" s="268"/>
    </row>
    <row r="56" spans="2:16">
      <c r="B56" s="290" t="s">
        <v>259</v>
      </c>
      <c r="C56" s="290"/>
      <c r="D56" s="290"/>
      <c r="E56" s="290"/>
      <c r="F56" s="290"/>
      <c r="G56" s="289" t="s">
        <v>260</v>
      </c>
      <c r="H56" s="289"/>
      <c r="I56" s="289"/>
      <c r="J56" s="289"/>
      <c r="K56" s="289"/>
      <c r="L56" s="291" t="s">
        <v>236</v>
      </c>
      <c r="M56" s="292"/>
      <c r="N56" s="292"/>
      <c r="O56" s="292"/>
      <c r="P56" s="293"/>
    </row>
    <row r="57" spans="2:16">
      <c r="B57" s="294" t="s">
        <v>261</v>
      </c>
      <c r="C57" s="294"/>
      <c r="D57" s="294"/>
      <c r="E57" s="294"/>
      <c r="F57" s="294"/>
      <c r="G57" s="294">
        <v>1800</v>
      </c>
      <c r="H57" s="294"/>
      <c r="I57" s="294"/>
      <c r="J57" s="294"/>
      <c r="K57" s="294"/>
      <c r="L57" s="294" t="s">
        <v>236</v>
      </c>
      <c r="M57" s="294"/>
      <c r="N57" s="294"/>
      <c r="O57" s="294"/>
      <c r="P57" s="294"/>
    </row>
    <row r="58" spans="2:16">
      <c r="B58" s="294" t="s">
        <v>262</v>
      </c>
      <c r="C58" s="294"/>
      <c r="D58" s="294"/>
      <c r="E58" s="294"/>
      <c r="F58" s="294"/>
      <c r="G58" s="294" t="b">
        <v>1</v>
      </c>
      <c r="H58" s="294"/>
      <c r="I58" s="294"/>
      <c r="J58" s="294"/>
      <c r="K58" s="294"/>
      <c r="L58" s="294" t="s">
        <v>236</v>
      </c>
      <c r="M58" s="294"/>
      <c r="N58" s="294"/>
      <c r="O58" s="294"/>
      <c r="P58" s="294"/>
    </row>
    <row r="59" spans="2:16">
      <c r="B59" s="294" t="s">
        <v>263</v>
      </c>
      <c r="C59" s="294"/>
      <c r="D59" s="294"/>
      <c r="E59" s="294"/>
      <c r="F59" s="294"/>
      <c r="G59" s="294" t="s">
        <v>284</v>
      </c>
      <c r="H59" s="294"/>
      <c r="I59" s="294"/>
      <c r="J59" s="294"/>
      <c r="K59" s="294"/>
      <c r="L59" s="294" t="s">
        <v>236</v>
      </c>
      <c r="M59" s="294"/>
      <c r="N59" s="294"/>
      <c r="O59" s="294"/>
      <c r="P59" s="294"/>
    </row>
    <row r="60" spans="2:16">
      <c r="B60" s="294" t="s">
        <v>265</v>
      </c>
      <c r="C60" s="294"/>
      <c r="D60" s="294"/>
      <c r="E60" s="294"/>
      <c r="F60" s="294"/>
      <c r="G60" s="295" t="s">
        <v>285</v>
      </c>
      <c r="H60" s="295"/>
      <c r="I60" s="295"/>
      <c r="J60" s="295"/>
      <c r="K60" s="295"/>
      <c r="L60" s="294" t="s">
        <v>236</v>
      </c>
      <c r="M60" s="294"/>
      <c r="N60" s="294"/>
      <c r="O60" s="294"/>
      <c r="P60" s="294"/>
    </row>
    <row r="61" spans="2:16">
      <c r="B61" s="294" t="s">
        <v>267</v>
      </c>
      <c r="C61" s="294"/>
      <c r="D61" s="294"/>
      <c r="E61" s="294"/>
      <c r="F61" s="294"/>
      <c r="G61" s="294" t="s">
        <v>286</v>
      </c>
      <c r="H61" s="294"/>
      <c r="I61" s="294"/>
      <c r="J61" s="294"/>
      <c r="K61" s="294"/>
      <c r="L61" s="294" t="s">
        <v>236</v>
      </c>
      <c r="M61" s="294"/>
      <c r="N61" s="294"/>
      <c r="O61" s="294"/>
      <c r="P61" s="294"/>
    </row>
    <row r="62" spans="2:16">
      <c r="B62" s="294" t="s">
        <v>269</v>
      </c>
      <c r="C62" s="294"/>
      <c r="D62" s="294"/>
      <c r="E62" s="294"/>
      <c r="F62" s="294"/>
      <c r="G62" s="295" t="s">
        <v>287</v>
      </c>
      <c r="H62" s="295"/>
      <c r="I62" s="295"/>
      <c r="J62" s="295"/>
      <c r="K62" s="295"/>
      <c r="L62" s="266" t="s">
        <v>236</v>
      </c>
      <c r="M62" s="267"/>
      <c r="N62" s="267"/>
      <c r="O62" s="267"/>
      <c r="P62" s="268"/>
    </row>
    <row r="63" spans="2:16">
      <c r="B63" s="294" t="s">
        <v>271</v>
      </c>
      <c r="C63" s="294"/>
      <c r="D63" s="294"/>
      <c r="E63" s="294"/>
      <c r="F63" s="294"/>
      <c r="G63" s="296" t="s">
        <v>272</v>
      </c>
      <c r="H63" s="296"/>
      <c r="I63" s="296"/>
      <c r="J63" s="296"/>
      <c r="K63" s="296"/>
      <c r="L63" s="266" t="s">
        <v>236</v>
      </c>
      <c r="M63" s="267"/>
      <c r="N63" s="267"/>
      <c r="O63" s="267"/>
      <c r="P63" s="268"/>
    </row>
    <row r="64" spans="2:16">
      <c r="B64" s="294" t="s">
        <v>273</v>
      </c>
      <c r="C64" s="294"/>
      <c r="D64" s="294"/>
      <c r="E64" s="294"/>
      <c r="F64" s="294"/>
      <c r="G64" s="297" t="s">
        <v>274</v>
      </c>
      <c r="H64" s="297"/>
      <c r="I64" s="297"/>
      <c r="J64" s="297"/>
      <c r="K64" s="297"/>
      <c r="L64" s="266" t="s">
        <v>236</v>
      </c>
      <c r="M64" s="267"/>
      <c r="N64" s="267"/>
      <c r="O64" s="267"/>
      <c r="P64" s="268"/>
    </row>
    <row r="65" spans="2:16">
      <c r="B65" s="294" t="s">
        <v>275</v>
      </c>
      <c r="C65" s="294"/>
      <c r="D65" s="294"/>
      <c r="E65" s="294"/>
      <c r="F65" s="294"/>
      <c r="G65" s="297">
        <v>10</v>
      </c>
      <c r="H65" s="297"/>
      <c r="I65" s="297"/>
      <c r="J65" s="297"/>
      <c r="K65" s="297"/>
      <c r="L65" s="266" t="s">
        <v>236</v>
      </c>
      <c r="M65" s="267"/>
      <c r="N65" s="267"/>
      <c r="O65" s="267"/>
      <c r="P65" s="268"/>
    </row>
    <row r="66" spans="2:16">
      <c r="B66" s="294" t="s">
        <v>276</v>
      </c>
      <c r="C66" s="294"/>
      <c r="D66" s="294"/>
      <c r="E66" s="294"/>
      <c r="F66" s="294"/>
      <c r="G66" s="297">
        <v>100</v>
      </c>
      <c r="H66" s="297"/>
      <c r="I66" s="297"/>
      <c r="J66" s="297"/>
      <c r="K66" s="297"/>
      <c r="L66" s="266" t="s">
        <v>236</v>
      </c>
      <c r="M66" s="267"/>
      <c r="N66" s="267"/>
      <c r="O66" s="267"/>
      <c r="P66" s="268"/>
    </row>
    <row r="67" spans="2:16" ht="13.5" customHeight="1">
      <c r="B67" s="304" t="s">
        <v>277</v>
      </c>
      <c r="C67" s="305"/>
      <c r="D67" s="305"/>
      <c r="E67" s="305"/>
      <c r="F67" s="306"/>
      <c r="G67" s="307" t="s">
        <v>288</v>
      </c>
      <c r="H67" s="308"/>
      <c r="I67" s="308"/>
      <c r="J67" s="308"/>
      <c r="K67" s="309"/>
      <c r="L67" s="310" t="s">
        <v>236</v>
      </c>
      <c r="M67" s="267"/>
      <c r="N67" s="267"/>
      <c r="O67" s="267"/>
      <c r="P67" s="268"/>
    </row>
    <row r="68" spans="2:16" ht="13.5" customHeight="1">
      <c r="B68" s="294" t="s">
        <v>289</v>
      </c>
      <c r="C68" s="294"/>
      <c r="D68" s="294"/>
      <c r="E68" s="294"/>
      <c r="F68" s="294"/>
      <c r="G68" s="297">
        <v>8080</v>
      </c>
      <c r="H68" s="297"/>
      <c r="I68" s="297"/>
      <c r="J68" s="297"/>
      <c r="K68" s="297"/>
      <c r="L68" s="266" t="s">
        <v>236</v>
      </c>
      <c r="M68" s="267"/>
      <c r="N68" s="267"/>
      <c r="O68" s="267"/>
      <c r="P68" s="268"/>
    </row>
    <row r="69" spans="2:16" ht="13.5" customHeight="1">
      <c r="B69" s="294" t="s">
        <v>262</v>
      </c>
      <c r="C69" s="294"/>
      <c r="D69" s="294"/>
      <c r="E69" s="294"/>
      <c r="F69" s="294"/>
      <c r="G69" s="307" t="b">
        <v>1</v>
      </c>
      <c r="H69" s="308"/>
      <c r="I69" s="308"/>
      <c r="J69" s="308"/>
      <c r="K69" s="309"/>
      <c r="L69" s="310" t="s">
        <v>236</v>
      </c>
      <c r="M69" s="267"/>
      <c r="N69" s="267"/>
      <c r="O69" s="267"/>
      <c r="P69" s="268"/>
    </row>
    <row r="70" spans="2:16" ht="13.5" customHeight="1">
      <c r="B70" s="252"/>
      <c r="C70" s="252"/>
      <c r="D70" s="252"/>
      <c r="E70" s="252"/>
      <c r="F70" s="252"/>
      <c r="G70" s="311"/>
      <c r="H70" s="312"/>
      <c r="I70" s="312"/>
      <c r="J70" s="312"/>
      <c r="K70" s="313"/>
      <c r="L70" s="254"/>
      <c r="M70" s="255"/>
      <c r="N70" s="255"/>
      <c r="O70" s="255"/>
      <c r="P70" s="256"/>
    </row>
    <row r="71" spans="2:16" ht="13.5" customHeight="1">
      <c r="B71" s="252"/>
      <c r="C71" s="252"/>
      <c r="D71" s="252"/>
      <c r="E71" s="252"/>
      <c r="F71" s="252"/>
      <c r="G71" s="253"/>
      <c r="H71" s="253"/>
      <c r="I71" s="253"/>
      <c r="J71" s="253"/>
      <c r="K71" s="253"/>
      <c r="L71" s="254"/>
      <c r="M71" s="255"/>
      <c r="N71" s="255"/>
      <c r="O71" s="255"/>
      <c r="P71" s="256"/>
    </row>
    <row r="72" spans="2:16" ht="13.5" customHeight="1">
      <c r="B72" s="252"/>
      <c r="C72" s="252"/>
      <c r="D72" s="252"/>
      <c r="E72" s="252"/>
      <c r="F72" s="252"/>
      <c r="G72" s="253"/>
      <c r="H72" s="253"/>
      <c r="I72" s="253"/>
      <c r="J72" s="253"/>
      <c r="K72" s="253"/>
      <c r="L72" s="254"/>
      <c r="M72" s="255"/>
      <c r="N72" s="255"/>
      <c r="O72" s="255"/>
      <c r="P72" s="256"/>
    </row>
    <row r="73" spans="2:16" ht="13.5" customHeight="1">
      <c r="B73" s="252"/>
      <c r="C73" s="252"/>
      <c r="D73" s="252"/>
      <c r="E73" s="252"/>
      <c r="F73" s="252"/>
      <c r="G73" s="253"/>
      <c r="H73" s="253"/>
      <c r="I73" s="253"/>
      <c r="J73" s="253"/>
      <c r="K73" s="253"/>
      <c r="L73" s="254"/>
      <c r="M73" s="255"/>
      <c r="N73" s="255"/>
      <c r="O73" s="255"/>
      <c r="P73" s="256"/>
    </row>
    <row r="75" spans="2:16">
      <c r="B75" s="298" t="s">
        <v>219</v>
      </c>
      <c r="C75" s="299"/>
      <c r="D75" s="299"/>
      <c r="E75" s="299"/>
      <c r="F75" s="300"/>
      <c r="G75" s="301" t="s">
        <v>220</v>
      </c>
      <c r="H75" s="299"/>
      <c r="I75" s="299"/>
      <c r="J75" s="299"/>
      <c r="K75" s="300"/>
      <c r="L75" s="301" t="s">
        <v>221</v>
      </c>
      <c r="M75" s="299"/>
      <c r="N75" s="299"/>
      <c r="O75" s="299"/>
      <c r="P75" s="302"/>
    </row>
    <row r="76" spans="2:16" ht="12.95" customHeight="1">
      <c r="B76" s="260" t="s">
        <v>290</v>
      </c>
      <c r="C76" s="260"/>
      <c r="D76" s="260"/>
      <c r="E76" s="260"/>
      <c r="F76" s="260"/>
      <c r="G76" s="260"/>
      <c r="H76" s="260"/>
      <c r="I76" s="260"/>
      <c r="J76" s="260"/>
      <c r="K76" s="260"/>
      <c r="L76" s="260"/>
      <c r="M76" s="260"/>
      <c r="N76" s="260"/>
      <c r="O76" s="260"/>
      <c r="P76" s="260"/>
    </row>
    <row r="77" spans="2:16" ht="13.5" customHeight="1">
      <c r="B77" s="261" t="s">
        <v>223</v>
      </c>
      <c r="C77" s="261"/>
      <c r="D77" s="261"/>
      <c r="E77" s="261"/>
      <c r="F77" s="261"/>
      <c r="G77" s="261" t="s">
        <v>224</v>
      </c>
      <c r="H77" s="261"/>
      <c r="I77" s="261"/>
      <c r="J77" s="261"/>
      <c r="K77" s="261"/>
      <c r="L77" s="261" t="s">
        <v>225</v>
      </c>
      <c r="M77" s="261"/>
      <c r="N77" s="261"/>
      <c r="O77" s="261"/>
      <c r="P77" s="261"/>
    </row>
    <row r="78" spans="2:16" ht="13.5" customHeight="1">
      <c r="B78" s="262" t="s">
        <v>226</v>
      </c>
      <c r="C78" s="262"/>
      <c r="D78" s="262"/>
      <c r="E78" s="262"/>
      <c r="F78" s="262"/>
      <c r="G78" s="262" t="s">
        <v>227</v>
      </c>
      <c r="H78" s="262"/>
      <c r="I78" s="262"/>
      <c r="J78" s="262"/>
      <c r="K78" s="262"/>
      <c r="L78" s="262" t="s">
        <v>228</v>
      </c>
      <c r="M78" s="262"/>
      <c r="N78" s="262"/>
      <c r="O78" s="262"/>
      <c r="P78" s="262"/>
    </row>
    <row r="79" spans="2:16" ht="13.5" customHeight="1">
      <c r="B79" s="262" t="s">
        <v>229</v>
      </c>
      <c r="C79" s="262"/>
      <c r="D79" s="262"/>
      <c r="E79" s="262"/>
      <c r="F79" s="262"/>
      <c r="G79" s="262">
        <v>0</v>
      </c>
      <c r="H79" s="262"/>
      <c r="I79" s="262"/>
      <c r="J79" s="262"/>
      <c r="K79" s="262"/>
      <c r="L79" s="262" t="s">
        <v>230</v>
      </c>
      <c r="M79" s="262"/>
      <c r="N79" s="262"/>
      <c r="O79" s="262"/>
      <c r="P79" s="262"/>
    </row>
    <row r="80" spans="2:16" ht="13.5" customHeight="1">
      <c r="B80" s="262" t="s">
        <v>231</v>
      </c>
      <c r="C80" s="262"/>
      <c r="D80" s="262"/>
      <c r="E80" s="262"/>
      <c r="F80" s="262"/>
      <c r="G80" s="263" t="s">
        <v>232</v>
      </c>
      <c r="H80" s="264"/>
      <c r="I80" s="264"/>
      <c r="J80" s="264"/>
      <c r="K80" s="265"/>
      <c r="L80" s="266" t="s">
        <v>233</v>
      </c>
      <c r="M80" s="267"/>
      <c r="N80" s="267"/>
      <c r="O80" s="267"/>
      <c r="P80" s="268"/>
    </row>
    <row r="81" spans="2:16" ht="13.5" customHeight="1">
      <c r="B81" s="262" t="s">
        <v>234</v>
      </c>
      <c r="C81" s="262"/>
      <c r="D81" s="262"/>
      <c r="E81" s="262"/>
      <c r="F81" s="262"/>
      <c r="G81" s="263" t="s">
        <v>235</v>
      </c>
      <c r="H81" s="264"/>
      <c r="I81" s="264"/>
      <c r="J81" s="264"/>
      <c r="K81" s="265"/>
      <c r="L81" s="266" t="s">
        <v>236</v>
      </c>
      <c r="M81" s="267"/>
      <c r="N81" s="267"/>
      <c r="O81" s="267"/>
      <c r="P81" s="268"/>
    </row>
    <row r="82" spans="2:16" ht="13.5" customHeight="1">
      <c r="B82" s="262" t="s">
        <v>237</v>
      </c>
      <c r="C82" s="262"/>
      <c r="D82" s="262"/>
      <c r="E82" s="262"/>
      <c r="F82" s="262"/>
      <c r="G82" s="263" t="s">
        <v>238</v>
      </c>
      <c r="H82" s="264"/>
      <c r="I82" s="264"/>
      <c r="J82" s="264"/>
      <c r="K82" s="265"/>
      <c r="L82" s="263" t="s">
        <v>239</v>
      </c>
      <c r="M82" s="267"/>
      <c r="N82" s="267"/>
      <c r="O82" s="267"/>
      <c r="P82" s="268"/>
    </row>
    <row r="83" spans="2:16" ht="13.5" customHeight="1">
      <c r="B83" s="262" t="s">
        <v>240</v>
      </c>
      <c r="C83" s="262"/>
      <c r="D83" s="262"/>
      <c r="E83" s="262"/>
      <c r="F83" s="262"/>
      <c r="G83" s="262">
        <v>1</v>
      </c>
      <c r="H83" s="262"/>
      <c r="I83" s="262"/>
      <c r="J83" s="262"/>
      <c r="K83" s="262"/>
      <c r="L83" s="262" t="s">
        <v>230</v>
      </c>
      <c r="M83" s="262"/>
      <c r="N83" s="262"/>
      <c r="O83" s="262"/>
      <c r="P83" s="262"/>
    </row>
    <row r="84" spans="2:16" ht="13.5" customHeight="1">
      <c r="B84" s="262" t="s">
        <v>241</v>
      </c>
      <c r="C84" s="262"/>
      <c r="D84" s="262"/>
      <c r="E84" s="262"/>
      <c r="F84" s="262"/>
      <c r="G84" s="262" t="s">
        <v>242</v>
      </c>
      <c r="H84" s="262"/>
      <c r="I84" s="262"/>
      <c r="J84" s="262"/>
      <c r="K84" s="262"/>
      <c r="L84" s="262" t="s">
        <v>243</v>
      </c>
      <c r="M84" s="262"/>
      <c r="N84" s="262"/>
      <c r="O84" s="262"/>
      <c r="P84" s="262"/>
    </row>
    <row r="85" spans="2:16" ht="13.5" customHeight="1">
      <c r="B85" s="262" t="s">
        <v>244</v>
      </c>
      <c r="C85" s="262"/>
      <c r="D85" s="262"/>
      <c r="E85" s="262"/>
      <c r="F85" s="262"/>
      <c r="G85" s="281" t="s">
        <v>291</v>
      </c>
      <c r="H85" s="281"/>
      <c r="I85" s="281"/>
      <c r="J85" s="281"/>
      <c r="K85" s="281"/>
      <c r="L85" s="266" t="s">
        <v>236</v>
      </c>
      <c r="M85" s="267"/>
      <c r="N85" s="267"/>
      <c r="O85" s="267"/>
      <c r="P85" s="268"/>
    </row>
    <row r="86" spans="2:16" ht="13.5" customHeight="1">
      <c r="B86" s="262" t="s">
        <v>246</v>
      </c>
      <c r="C86" s="262"/>
      <c r="D86" s="262"/>
      <c r="E86" s="262"/>
      <c r="F86" s="262"/>
      <c r="G86" s="262" t="s">
        <v>292</v>
      </c>
      <c r="H86" s="262"/>
      <c r="I86" s="262"/>
      <c r="J86" s="262"/>
      <c r="K86" s="262"/>
      <c r="L86" s="282" t="s">
        <v>248</v>
      </c>
      <c r="M86" s="283"/>
      <c r="N86" s="283"/>
      <c r="O86" s="283"/>
      <c r="P86" s="284"/>
    </row>
    <row r="87" spans="2:16" ht="13.5" customHeight="1">
      <c r="B87" s="262" t="s">
        <v>249</v>
      </c>
      <c r="C87" s="262"/>
      <c r="D87" s="262"/>
      <c r="E87" s="262"/>
      <c r="F87" s="262"/>
      <c r="G87" s="262" t="s">
        <v>293</v>
      </c>
      <c r="H87" s="262"/>
      <c r="I87" s="262"/>
      <c r="J87" s="262"/>
      <c r="K87" s="262"/>
      <c r="L87" s="285" t="s">
        <v>251</v>
      </c>
      <c r="M87" s="286"/>
      <c r="N87" s="286"/>
      <c r="O87" s="286"/>
      <c r="P87" s="287"/>
    </row>
    <row r="88" spans="2:16" ht="13.5" customHeight="1">
      <c r="B88" s="278" t="s">
        <v>252</v>
      </c>
      <c r="C88" s="278"/>
      <c r="D88" s="278"/>
      <c r="E88" s="278"/>
      <c r="F88" s="278"/>
      <c r="G88" s="280" t="s">
        <v>253</v>
      </c>
      <c r="H88" s="280"/>
      <c r="I88" s="280"/>
      <c r="J88" s="280"/>
      <c r="K88" s="280"/>
      <c r="L88" s="254" t="s">
        <v>236</v>
      </c>
      <c r="M88" s="255"/>
      <c r="N88" s="255"/>
      <c r="O88" s="255"/>
      <c r="P88" s="256"/>
    </row>
    <row r="89" spans="2:16" ht="13.5" customHeight="1">
      <c r="B89" s="278" t="s">
        <v>254</v>
      </c>
      <c r="C89" s="278"/>
      <c r="D89" s="278"/>
      <c r="E89" s="278"/>
      <c r="F89" s="278"/>
      <c r="G89" s="303" t="s">
        <v>294</v>
      </c>
      <c r="H89" s="279"/>
      <c r="I89" s="279"/>
      <c r="J89" s="279"/>
      <c r="K89" s="279"/>
      <c r="L89" s="254" t="s">
        <v>236</v>
      </c>
      <c r="M89" s="255"/>
      <c r="N89" s="255"/>
      <c r="O89" s="255"/>
      <c r="P89" s="256"/>
    </row>
    <row r="90" spans="2:16" ht="13.5" customHeight="1">
      <c r="B90" s="278" t="s">
        <v>256</v>
      </c>
      <c r="C90" s="278"/>
      <c r="D90" s="278"/>
      <c r="E90" s="278"/>
      <c r="F90" s="278"/>
      <c r="G90" s="303" t="s">
        <v>295</v>
      </c>
      <c r="H90" s="279"/>
      <c r="I90" s="279"/>
      <c r="J90" s="279"/>
      <c r="K90" s="279"/>
      <c r="L90" s="254" t="s">
        <v>236</v>
      </c>
      <c r="M90" s="255"/>
      <c r="N90" s="255"/>
      <c r="O90" s="255"/>
      <c r="P90" s="256"/>
    </row>
    <row r="91" spans="2:16" ht="13.5" customHeight="1">
      <c r="B91" s="278" t="s">
        <v>258</v>
      </c>
      <c r="C91" s="278"/>
      <c r="D91" s="278"/>
      <c r="E91" s="278"/>
      <c r="F91" s="278"/>
      <c r="G91" s="278">
        <v>1</v>
      </c>
      <c r="H91" s="278"/>
      <c r="I91" s="278"/>
      <c r="J91" s="278"/>
      <c r="K91" s="278"/>
      <c r="L91" s="254" t="s">
        <v>236</v>
      </c>
      <c r="M91" s="255"/>
      <c r="N91" s="255"/>
      <c r="O91" s="255"/>
      <c r="P91" s="256"/>
    </row>
    <row r="92" spans="2:16">
      <c r="B92" s="272" t="s">
        <v>259</v>
      </c>
      <c r="C92" s="272"/>
      <c r="D92" s="272"/>
      <c r="E92" s="272"/>
      <c r="F92" s="272"/>
      <c r="G92" s="303" t="s">
        <v>296</v>
      </c>
      <c r="H92" s="279"/>
      <c r="I92" s="279"/>
      <c r="J92" s="279"/>
      <c r="K92" s="279"/>
      <c r="L92" s="275" t="s">
        <v>236</v>
      </c>
      <c r="M92" s="276"/>
      <c r="N92" s="276"/>
      <c r="O92" s="276"/>
      <c r="P92" s="277"/>
    </row>
    <row r="93" spans="2:16">
      <c r="B93" s="252" t="s">
        <v>261</v>
      </c>
      <c r="C93" s="252"/>
      <c r="D93" s="252"/>
      <c r="E93" s="252"/>
      <c r="F93" s="252"/>
      <c r="G93" s="252">
        <v>1800</v>
      </c>
      <c r="H93" s="252"/>
      <c r="I93" s="252"/>
      <c r="J93" s="252"/>
      <c r="K93" s="252"/>
      <c r="L93" s="252" t="s">
        <v>236</v>
      </c>
      <c r="M93" s="252"/>
      <c r="N93" s="252"/>
      <c r="O93" s="252"/>
      <c r="P93" s="252"/>
    </row>
    <row r="94" spans="2:16">
      <c r="B94" s="252" t="s">
        <v>262</v>
      </c>
      <c r="C94" s="252"/>
      <c r="D94" s="252"/>
      <c r="E94" s="252"/>
      <c r="F94" s="252"/>
      <c r="G94" s="252" t="b">
        <v>1</v>
      </c>
      <c r="H94" s="252"/>
      <c r="I94" s="252"/>
      <c r="J94" s="252"/>
      <c r="K94" s="252"/>
      <c r="L94" s="252" t="s">
        <v>236</v>
      </c>
      <c r="M94" s="252"/>
      <c r="N94" s="252"/>
      <c r="O94" s="252"/>
      <c r="P94" s="252"/>
    </row>
    <row r="95" spans="2:16" ht="12.95" customHeight="1">
      <c r="B95" s="294" t="s">
        <v>263</v>
      </c>
      <c r="C95" s="294"/>
      <c r="D95" s="294"/>
      <c r="E95" s="294"/>
      <c r="F95" s="294"/>
      <c r="G95" s="297" t="s">
        <v>297</v>
      </c>
      <c r="H95" s="297"/>
      <c r="I95" s="297"/>
      <c r="J95" s="297"/>
      <c r="K95" s="297"/>
      <c r="L95" s="266" t="s">
        <v>236</v>
      </c>
      <c r="M95" s="267"/>
      <c r="N95" s="267"/>
      <c r="O95" s="267"/>
      <c r="P95" s="268"/>
    </row>
    <row r="96" spans="2:16" ht="12.95" customHeight="1">
      <c r="B96" s="294" t="s">
        <v>265</v>
      </c>
      <c r="C96" s="294"/>
      <c r="D96" s="294"/>
      <c r="E96" s="294"/>
      <c r="F96" s="294"/>
      <c r="G96" s="297" t="s">
        <v>298</v>
      </c>
      <c r="H96" s="297"/>
      <c r="I96" s="297"/>
      <c r="J96" s="297"/>
      <c r="K96" s="297"/>
      <c r="L96" s="266" t="s">
        <v>236</v>
      </c>
      <c r="M96" s="267"/>
      <c r="N96" s="267"/>
      <c r="O96" s="267"/>
      <c r="P96" s="268"/>
    </row>
    <row r="97" spans="2:16">
      <c r="B97" s="294" t="s">
        <v>267</v>
      </c>
      <c r="C97" s="294"/>
      <c r="D97" s="294"/>
      <c r="E97" s="294"/>
      <c r="F97" s="294"/>
      <c r="G97" s="297" t="s">
        <v>299</v>
      </c>
      <c r="H97" s="297"/>
      <c r="I97" s="297"/>
      <c r="J97" s="297"/>
      <c r="K97" s="297"/>
      <c r="L97" s="266" t="s">
        <v>236</v>
      </c>
      <c r="M97" s="267"/>
      <c r="N97" s="267"/>
      <c r="O97" s="267"/>
      <c r="P97" s="268"/>
    </row>
    <row r="98" spans="2:16">
      <c r="B98" s="294" t="s">
        <v>269</v>
      </c>
      <c r="C98" s="294"/>
      <c r="D98" s="294"/>
      <c r="E98" s="294"/>
      <c r="F98" s="294"/>
      <c r="G98" s="295" t="s">
        <v>300</v>
      </c>
      <c r="H98" s="295"/>
      <c r="I98" s="295"/>
      <c r="J98" s="295"/>
      <c r="K98" s="295"/>
      <c r="L98" s="266" t="s">
        <v>236</v>
      </c>
      <c r="M98" s="267"/>
      <c r="N98" s="267"/>
      <c r="O98" s="267"/>
      <c r="P98" s="268"/>
    </row>
    <row r="99" spans="2:16">
      <c r="B99" s="294" t="s">
        <v>271</v>
      </c>
      <c r="C99" s="294"/>
      <c r="D99" s="294"/>
      <c r="E99" s="294"/>
      <c r="F99" s="294"/>
      <c r="G99" s="296" t="s">
        <v>301</v>
      </c>
      <c r="H99" s="296"/>
      <c r="I99" s="296"/>
      <c r="J99" s="296"/>
      <c r="K99" s="296"/>
      <c r="L99" s="266" t="s">
        <v>236</v>
      </c>
      <c r="M99" s="267"/>
      <c r="N99" s="267"/>
      <c r="O99" s="267"/>
      <c r="P99" s="268"/>
    </row>
    <row r="100" spans="2:16">
      <c r="B100" s="294" t="s">
        <v>273</v>
      </c>
      <c r="C100" s="294"/>
      <c r="D100" s="294"/>
      <c r="E100" s="294"/>
      <c r="F100" s="294"/>
      <c r="G100" s="297" t="s">
        <v>274</v>
      </c>
      <c r="H100" s="297"/>
      <c r="I100" s="297"/>
      <c r="J100" s="297"/>
      <c r="K100" s="297"/>
      <c r="L100" s="266" t="s">
        <v>236</v>
      </c>
      <c r="M100" s="267"/>
      <c r="N100" s="267"/>
      <c r="O100" s="267"/>
      <c r="P100" s="268"/>
    </row>
    <row r="101" spans="2:16">
      <c r="B101" s="294" t="s">
        <v>275</v>
      </c>
      <c r="C101" s="294"/>
      <c r="D101" s="294"/>
      <c r="E101" s="294"/>
      <c r="F101" s="294"/>
      <c r="G101" s="297">
        <v>10</v>
      </c>
      <c r="H101" s="297"/>
      <c r="I101" s="297"/>
      <c r="J101" s="297"/>
      <c r="K101" s="297"/>
      <c r="L101" s="266" t="s">
        <v>236</v>
      </c>
      <c r="M101" s="267"/>
      <c r="N101" s="267"/>
      <c r="O101" s="267"/>
      <c r="P101" s="268"/>
    </row>
    <row r="102" spans="2:16">
      <c r="B102" s="294" t="s">
        <v>276</v>
      </c>
      <c r="C102" s="294"/>
      <c r="D102" s="294"/>
      <c r="E102" s="294"/>
      <c r="F102" s="294"/>
      <c r="G102" s="297">
        <v>100</v>
      </c>
      <c r="H102" s="297"/>
      <c r="I102" s="297"/>
      <c r="J102" s="297"/>
      <c r="K102" s="297"/>
      <c r="L102" s="266" t="s">
        <v>236</v>
      </c>
      <c r="M102" s="267"/>
      <c r="N102" s="267"/>
      <c r="O102" s="267"/>
      <c r="P102" s="268"/>
    </row>
    <row r="103" spans="2:16">
      <c r="B103" s="294" t="s">
        <v>277</v>
      </c>
      <c r="C103" s="294"/>
      <c r="D103" s="294"/>
      <c r="E103" s="294"/>
      <c r="F103" s="294"/>
      <c r="G103" s="297" t="s">
        <v>302</v>
      </c>
      <c r="H103" s="297"/>
      <c r="I103" s="297"/>
      <c r="J103" s="297"/>
      <c r="K103" s="297"/>
      <c r="L103" s="266" t="s">
        <v>236</v>
      </c>
      <c r="M103" s="267"/>
      <c r="N103" s="267"/>
      <c r="O103" s="267"/>
      <c r="P103" s="268"/>
    </row>
    <row r="104" spans="2:16" ht="27.75" customHeight="1">
      <c r="B104" s="294" t="s">
        <v>289</v>
      </c>
      <c r="C104" s="294"/>
      <c r="D104" s="294"/>
      <c r="E104" s="294"/>
      <c r="F104" s="294"/>
      <c r="G104" s="297">
        <v>8080</v>
      </c>
      <c r="H104" s="297"/>
      <c r="I104" s="297"/>
      <c r="J104" s="297"/>
      <c r="K104" s="297"/>
      <c r="L104" s="266" t="s">
        <v>236</v>
      </c>
      <c r="M104" s="267"/>
      <c r="N104" s="267"/>
      <c r="O104" s="267"/>
      <c r="P104" s="268"/>
    </row>
    <row r="105" spans="2:16">
      <c r="B105" s="294" t="s">
        <v>262</v>
      </c>
      <c r="C105" s="294"/>
      <c r="D105" s="294"/>
      <c r="E105" s="294"/>
      <c r="F105" s="294"/>
      <c r="G105" s="307" t="b">
        <v>1</v>
      </c>
      <c r="H105" s="308"/>
      <c r="I105" s="308"/>
      <c r="J105" s="308"/>
      <c r="K105" s="309"/>
      <c r="L105" s="310" t="s">
        <v>236</v>
      </c>
      <c r="M105" s="267"/>
      <c r="N105" s="267"/>
      <c r="O105" s="267"/>
      <c r="P105" s="268"/>
    </row>
    <row r="109" spans="2:16">
      <c r="B109" s="252"/>
      <c r="C109" s="252"/>
      <c r="D109" s="252"/>
      <c r="E109" s="252"/>
      <c r="F109" s="252"/>
      <c r="G109" s="253"/>
      <c r="H109" s="253"/>
      <c r="I109" s="253"/>
      <c r="J109" s="253"/>
      <c r="K109" s="253"/>
      <c r="L109" s="254"/>
      <c r="M109" s="255"/>
      <c r="N109" s="255"/>
      <c r="O109" s="255"/>
      <c r="P109" s="256"/>
    </row>
  </sheetData>
  <mergeCells count="300">
    <mergeCell ref="B104:F104"/>
    <mergeCell ref="G104:K104"/>
    <mergeCell ref="L104:P104"/>
    <mergeCell ref="B105:F105"/>
    <mergeCell ref="G105:K105"/>
    <mergeCell ref="L105:P105"/>
    <mergeCell ref="B69:F69"/>
    <mergeCell ref="G69:K69"/>
    <mergeCell ref="L69:P69"/>
    <mergeCell ref="B95:F95"/>
    <mergeCell ref="G95:K95"/>
    <mergeCell ref="L95:P95"/>
    <mergeCell ref="B96:F96"/>
    <mergeCell ref="G96:K96"/>
    <mergeCell ref="L96:P96"/>
    <mergeCell ref="B97:F97"/>
    <mergeCell ref="G97:K97"/>
    <mergeCell ref="L97:P97"/>
    <mergeCell ref="B100:F100"/>
    <mergeCell ref="G100:K100"/>
    <mergeCell ref="L100:P100"/>
    <mergeCell ref="B72:F72"/>
    <mergeCell ref="G72:K72"/>
    <mergeCell ref="L72:P72"/>
    <mergeCell ref="B68:F68"/>
    <mergeCell ref="G68:K68"/>
    <mergeCell ref="L68:P68"/>
    <mergeCell ref="B101:F101"/>
    <mergeCell ref="G101:K101"/>
    <mergeCell ref="L101:P101"/>
    <mergeCell ref="B102:F102"/>
    <mergeCell ref="G102:K102"/>
    <mergeCell ref="L102:P102"/>
    <mergeCell ref="B99:F99"/>
    <mergeCell ref="G99:K99"/>
    <mergeCell ref="L99:P99"/>
    <mergeCell ref="B98:F98"/>
    <mergeCell ref="G98:K98"/>
    <mergeCell ref="L98:P98"/>
    <mergeCell ref="B91:F91"/>
    <mergeCell ref="G91:K91"/>
    <mergeCell ref="L91:P91"/>
    <mergeCell ref="B92:F92"/>
    <mergeCell ref="G92:K92"/>
    <mergeCell ref="L92:P92"/>
    <mergeCell ref="B87:F87"/>
    <mergeCell ref="G87:K87"/>
    <mergeCell ref="L87:P87"/>
    <mergeCell ref="B35:F35"/>
    <mergeCell ref="G35:K35"/>
    <mergeCell ref="L35:P35"/>
    <mergeCell ref="B103:F103"/>
    <mergeCell ref="G103:K103"/>
    <mergeCell ref="L103:P103"/>
    <mergeCell ref="B67:F67"/>
    <mergeCell ref="G67:K67"/>
    <mergeCell ref="L67:P67"/>
    <mergeCell ref="B71:F71"/>
    <mergeCell ref="G71:K71"/>
    <mergeCell ref="L71:P71"/>
    <mergeCell ref="B70:F70"/>
    <mergeCell ref="G70:K70"/>
    <mergeCell ref="L70:P70"/>
    <mergeCell ref="B93:F93"/>
    <mergeCell ref="G93:K93"/>
    <mergeCell ref="L93:P93"/>
    <mergeCell ref="B94:F94"/>
    <mergeCell ref="G94:K94"/>
    <mergeCell ref="L94:P94"/>
    <mergeCell ref="B90:F90"/>
    <mergeCell ref="G90:K90"/>
    <mergeCell ref="L90:P90"/>
    <mergeCell ref="B88:F88"/>
    <mergeCell ref="G88:K88"/>
    <mergeCell ref="L88:P88"/>
    <mergeCell ref="B89:F89"/>
    <mergeCell ref="G89:K89"/>
    <mergeCell ref="L89:P89"/>
    <mergeCell ref="B84:F84"/>
    <mergeCell ref="G84:K84"/>
    <mergeCell ref="L84:P84"/>
    <mergeCell ref="B85:F85"/>
    <mergeCell ref="G85:K85"/>
    <mergeCell ref="L85:P85"/>
    <mergeCell ref="B86:F86"/>
    <mergeCell ref="G86:K86"/>
    <mergeCell ref="L86:P86"/>
    <mergeCell ref="B81:F81"/>
    <mergeCell ref="G81:K81"/>
    <mergeCell ref="L81:P81"/>
    <mergeCell ref="B82:F82"/>
    <mergeCell ref="G82:K82"/>
    <mergeCell ref="L82:P82"/>
    <mergeCell ref="B83:F83"/>
    <mergeCell ref="G83:K83"/>
    <mergeCell ref="L83:P83"/>
    <mergeCell ref="B78:F78"/>
    <mergeCell ref="G78:K78"/>
    <mergeCell ref="L78:P78"/>
    <mergeCell ref="B79:F79"/>
    <mergeCell ref="G79:K79"/>
    <mergeCell ref="L79:P79"/>
    <mergeCell ref="B80:F80"/>
    <mergeCell ref="G80:K80"/>
    <mergeCell ref="L80:P80"/>
    <mergeCell ref="B75:F75"/>
    <mergeCell ref="G75:K75"/>
    <mergeCell ref="L75:P75"/>
    <mergeCell ref="B76:P76"/>
    <mergeCell ref="B77:F77"/>
    <mergeCell ref="G77:K77"/>
    <mergeCell ref="L77:P77"/>
    <mergeCell ref="B73:F73"/>
    <mergeCell ref="G73:K73"/>
    <mergeCell ref="L73:P73"/>
    <mergeCell ref="B64:F64"/>
    <mergeCell ref="G64:K64"/>
    <mergeCell ref="L64:P64"/>
    <mergeCell ref="B65:F65"/>
    <mergeCell ref="G65:K65"/>
    <mergeCell ref="L65:P65"/>
    <mergeCell ref="B66:F66"/>
    <mergeCell ref="G66:K66"/>
    <mergeCell ref="L66:P66"/>
    <mergeCell ref="B61:F61"/>
    <mergeCell ref="G61:K61"/>
    <mergeCell ref="L61:P61"/>
    <mergeCell ref="B62:F62"/>
    <mergeCell ref="G62:K62"/>
    <mergeCell ref="L62:P62"/>
    <mergeCell ref="B63:F63"/>
    <mergeCell ref="G63:K63"/>
    <mergeCell ref="L63:P63"/>
    <mergeCell ref="B58:F58"/>
    <mergeCell ref="G58:K58"/>
    <mergeCell ref="L58:P58"/>
    <mergeCell ref="B59:F59"/>
    <mergeCell ref="G59:K59"/>
    <mergeCell ref="L59:P59"/>
    <mergeCell ref="B60:F60"/>
    <mergeCell ref="G60:K60"/>
    <mergeCell ref="L60:P60"/>
    <mergeCell ref="B55:F55"/>
    <mergeCell ref="G55:K55"/>
    <mergeCell ref="L55:P55"/>
    <mergeCell ref="B56:F56"/>
    <mergeCell ref="G56:K56"/>
    <mergeCell ref="L56:P56"/>
    <mergeCell ref="B57:F57"/>
    <mergeCell ref="G57:K57"/>
    <mergeCell ref="L57:P57"/>
    <mergeCell ref="B52:F52"/>
    <mergeCell ref="G52:K52"/>
    <mergeCell ref="L52:P52"/>
    <mergeCell ref="B53:F53"/>
    <mergeCell ref="G53:K53"/>
    <mergeCell ref="L53:P53"/>
    <mergeCell ref="B54:F54"/>
    <mergeCell ref="G54:K54"/>
    <mergeCell ref="L54:P54"/>
    <mergeCell ref="B49:F49"/>
    <mergeCell ref="G49:K49"/>
    <mergeCell ref="L49:P49"/>
    <mergeCell ref="B50:F50"/>
    <mergeCell ref="G50:K50"/>
    <mergeCell ref="L50:P50"/>
    <mergeCell ref="B51:F51"/>
    <mergeCell ref="G51:K51"/>
    <mergeCell ref="L51:P51"/>
    <mergeCell ref="L45:P45"/>
    <mergeCell ref="B46:F46"/>
    <mergeCell ref="G46:K46"/>
    <mergeCell ref="L46:P46"/>
    <mergeCell ref="B47:F47"/>
    <mergeCell ref="G47:K47"/>
    <mergeCell ref="L47:P47"/>
    <mergeCell ref="B48:F48"/>
    <mergeCell ref="G48:K48"/>
    <mergeCell ref="L48:P48"/>
    <mergeCell ref="AQ4:AW4"/>
    <mergeCell ref="AK2:AP2"/>
    <mergeCell ref="AQ2:AW2"/>
    <mergeCell ref="B3:F4"/>
    <mergeCell ref="G3:P4"/>
    <mergeCell ref="R3:S3"/>
    <mergeCell ref="T3:AH4"/>
    <mergeCell ref="AI3:AJ3"/>
    <mergeCell ref="AK3:AP3"/>
    <mergeCell ref="AQ3:AW3"/>
    <mergeCell ref="B2:F2"/>
    <mergeCell ref="G2:P2"/>
    <mergeCell ref="R4:S4"/>
    <mergeCell ref="AK4:AP4"/>
    <mergeCell ref="AI4:AJ4"/>
    <mergeCell ref="B9:F9"/>
    <mergeCell ref="G9:K9"/>
    <mergeCell ref="L9:P9"/>
    <mergeCell ref="B10:F10"/>
    <mergeCell ref="G10:K10"/>
    <mergeCell ref="L10:P10"/>
    <mergeCell ref="R2:S2"/>
    <mergeCell ref="T2:AH2"/>
    <mergeCell ref="AI2:AJ2"/>
    <mergeCell ref="B7:F7"/>
    <mergeCell ref="G7:K7"/>
    <mergeCell ref="L7:P7"/>
    <mergeCell ref="B8:P8"/>
    <mergeCell ref="B13:F13"/>
    <mergeCell ref="B14:F14"/>
    <mergeCell ref="B11:F11"/>
    <mergeCell ref="G11:K11"/>
    <mergeCell ref="L11:P11"/>
    <mergeCell ref="B12:F12"/>
    <mergeCell ref="G12:K12"/>
    <mergeCell ref="G13:K13"/>
    <mergeCell ref="G14:K14"/>
    <mergeCell ref="L12:P12"/>
    <mergeCell ref="L13:P13"/>
    <mergeCell ref="L14:P14"/>
    <mergeCell ref="B18:F18"/>
    <mergeCell ref="G18:K18"/>
    <mergeCell ref="B19:F19"/>
    <mergeCell ref="G19:K19"/>
    <mergeCell ref="B17:F17"/>
    <mergeCell ref="G17:K17"/>
    <mergeCell ref="B15:F15"/>
    <mergeCell ref="G15:K15"/>
    <mergeCell ref="L15:P15"/>
    <mergeCell ref="B16:F16"/>
    <mergeCell ref="G16:K16"/>
    <mergeCell ref="L16:P16"/>
    <mergeCell ref="L17:P17"/>
    <mergeCell ref="L18:P18"/>
    <mergeCell ref="L19:P19"/>
    <mergeCell ref="B22:F22"/>
    <mergeCell ref="G22:K22"/>
    <mergeCell ref="L22:P22"/>
    <mergeCell ref="B23:F23"/>
    <mergeCell ref="G23:K23"/>
    <mergeCell ref="L23:P23"/>
    <mergeCell ref="B20:F20"/>
    <mergeCell ref="G20:K20"/>
    <mergeCell ref="B21:F21"/>
    <mergeCell ref="G21:K21"/>
    <mergeCell ref="L21:P21"/>
    <mergeCell ref="L20:P20"/>
    <mergeCell ref="L27:P27"/>
    <mergeCell ref="B24:F24"/>
    <mergeCell ref="G24:K24"/>
    <mergeCell ref="L24:P24"/>
    <mergeCell ref="B25:F25"/>
    <mergeCell ref="G25:K25"/>
    <mergeCell ref="L25:P25"/>
    <mergeCell ref="B26:F26"/>
    <mergeCell ref="G26:K26"/>
    <mergeCell ref="L26:P26"/>
    <mergeCell ref="B27:F27"/>
    <mergeCell ref="G27:K27"/>
    <mergeCell ref="B28:F28"/>
    <mergeCell ref="G28:K28"/>
    <mergeCell ref="L28:P28"/>
    <mergeCell ref="B29:F29"/>
    <mergeCell ref="G29:K29"/>
    <mergeCell ref="L29:P29"/>
    <mergeCell ref="B30:F30"/>
    <mergeCell ref="G30:K30"/>
    <mergeCell ref="L30:P30"/>
    <mergeCell ref="B31:F31"/>
    <mergeCell ref="G31:K31"/>
    <mergeCell ref="L31:P31"/>
    <mergeCell ref="B32:F32"/>
    <mergeCell ref="G32:K32"/>
    <mergeCell ref="L32:P32"/>
    <mergeCell ref="B33:F33"/>
    <mergeCell ref="G33:K33"/>
    <mergeCell ref="L33:P33"/>
    <mergeCell ref="B109:F109"/>
    <mergeCell ref="G109:K109"/>
    <mergeCell ref="L109:P109"/>
    <mergeCell ref="B34:F34"/>
    <mergeCell ref="G34:K34"/>
    <mergeCell ref="L34:P34"/>
    <mergeCell ref="B39:F39"/>
    <mergeCell ref="G39:K39"/>
    <mergeCell ref="L39:P39"/>
    <mergeCell ref="B40:P40"/>
    <mergeCell ref="B41:F41"/>
    <mergeCell ref="G41:K41"/>
    <mergeCell ref="L41:P41"/>
    <mergeCell ref="B42:F42"/>
    <mergeCell ref="G42:K42"/>
    <mergeCell ref="L42:P42"/>
    <mergeCell ref="B43:F43"/>
    <mergeCell ref="G43:K43"/>
    <mergeCell ref="L43:P43"/>
    <mergeCell ref="B44:F44"/>
    <mergeCell ref="G44:K44"/>
    <mergeCell ref="L44:P44"/>
    <mergeCell ref="B45:F45"/>
    <mergeCell ref="G45:K45"/>
  </mergeCells>
  <phoneticPr fontId="1"/>
  <hyperlinks>
    <hyperlink ref="G28:K28" r:id="rId1" display="https://noukidevcrsuzuken.azurecr.io" xr:uid="{D27E4CCD-7A98-4F95-B105-255A10A36029}"/>
    <hyperlink ref="G30" r:id="rId2" xr:uid="{07FE436F-A2BB-436F-96FA-6D4E8F1A4E5E}"/>
    <hyperlink ref="G30:K30" r:id="rId3" display="https://stg-dxsales.collaboportal.com/update_password" xr:uid="{33F8DDFB-E5A5-4D78-BA37-430FFAD68207}"/>
    <hyperlink ref="G24" r:id="rId4" xr:uid="{E66554D7-2B05-4911-BC24-1321A0024893}"/>
    <hyperlink ref="G31" r:id="rId5" xr:uid="{FA710BA4-DDD5-46AC-8DD7-657F14D55E15}"/>
    <hyperlink ref="G52" r:id="rId6" xr:uid="{7D10CA0B-E9DE-4749-8146-9D5D623D66BC}"/>
    <hyperlink ref="G52:K52" r:id="rId7" display="https://id.dx-utility.com/api/v1" xr:uid="{7259B8E9-76DF-4388-B89C-B1B4E27BB6DD}"/>
    <hyperlink ref="G60:K60" r:id="rId8" display="https://noukistgcrsuzuken.azurecr.io" xr:uid="{E5B2B838-F3E4-41B3-8B60-F9869A49E8CD}"/>
    <hyperlink ref="G62" r:id="rId9" xr:uid="{923C78AC-9202-4796-B6EA-C500414C2221}"/>
    <hyperlink ref="G62:K62" r:id="rId10" display="https://stg-dxsales.collaboportal.com/update_password" xr:uid="{AF408134-3D6D-4F84-9561-BB16D24F230E}"/>
    <hyperlink ref="G53" r:id="rId11" xr:uid="{23491060-86C0-4BDE-BA9B-26D85443CC19}"/>
    <hyperlink ref="G56" r:id="rId12" xr:uid="{274F7F8A-58C0-44F6-964B-C7359F8BB377}"/>
    <hyperlink ref="G63" r:id="rId13" xr:uid="{8B34D2F5-0BC8-4B49-A64D-650C893B8B29}"/>
    <hyperlink ref="G54" r:id="rId14" xr:uid="{613106F3-01DF-4935-A436-7102B9720833}"/>
    <hyperlink ref="G88" r:id="rId15" xr:uid="{B015DAF3-FF8B-426D-8D09-0095B1811625}"/>
    <hyperlink ref="G88:K88" r:id="rId16" display="https://id.dx-utility.com/api/v1" xr:uid="{1E584647-F321-4195-816A-9631DF372BED}"/>
    <hyperlink ref="G98" r:id="rId17" xr:uid="{5C49C024-22A7-449C-83BC-594FA91DDE2A}"/>
    <hyperlink ref="G98:K98" r:id="rId18" display="https://dxsales.collaboportal.com/update_password" xr:uid="{42B29EF3-C3BB-46B7-AFAE-49AE5308BF7C}"/>
    <hyperlink ref="G89" r:id="rId19" xr:uid="{AB14F760-41F7-43EB-B67C-E878E053F0F9}"/>
    <hyperlink ref="G92" r:id="rId20" xr:uid="{9411B0DC-65E9-4BE6-8608-D7ABF20E3672}"/>
    <hyperlink ref="G99" r:id="rId21" xr:uid="{A119E206-B27F-483A-8C03-4C6EFC6B1384}"/>
    <hyperlink ref="G90" r:id="rId22" xr:uid="{FA9923E8-0F6D-4382-950F-3FC32F98150F}"/>
    <hyperlink ref="G99:K99" r:id="rId23" display="https://id.dx-utility.com/logout" xr:uid="{4AAE314C-9E94-4B3A-B910-CAE6DFC71B60}"/>
    <hyperlink ref="G63:K63" r:id="rId24" display="https://stg-id.dx-utility.com/logout" xr:uid="{02E63AEB-B800-4957-A140-936A8DF86F25}"/>
    <hyperlink ref="G31:K31" r:id="rId25" display="https://stg-id.dx-utility.com/logout" xr:uid="{41E76E95-E881-450B-95A7-908999334974}"/>
    <hyperlink ref="G53:K53" r:id="rId26" display="https://stg-szgp-app4.collaboportal.com" xr:uid="{61604C01-41B4-4034-B5D4-474335C2A933}"/>
    <hyperlink ref="G54:K54" r:id="rId27" display="https://stg-szgp-app4.collaboportal.com/auth/callback" xr:uid="{36B80F77-209D-4D1D-8C5C-C0C5F3527D5D}"/>
    <hyperlink ref="G56:K56" r:id="rId28" display="http://stg-id.dx-utility.com" xr:uid="{8A9A70AC-9770-4D1D-8010-7992C8E52650}"/>
    <hyperlink ref="G20" r:id="rId29" xr:uid="{21BE450D-A72B-472A-A631-CD8AB5715AA8}"/>
    <hyperlink ref="G20:K20" r:id="rId30" display="https://id.dx-utility.com/api/v1" xr:uid="{03E5D3C5-9717-4F37-B6CB-AB85F81B3A69}"/>
    <hyperlink ref="G21" r:id="rId31" xr:uid="{DD15A3B1-7617-44B7-AF16-740901BCB978}"/>
    <hyperlink ref="G21:K21" r:id="rId32" display="https://dev-szgp-app4.collaboportal.com" xr:uid="{767756E8-2CF1-49E9-A82A-837BBA3E1B85}"/>
    <hyperlink ref="G35:K35" r:id="rId33" display="https://dev-szgp-app4.collaboportal.com" xr:uid="{B983F12E-8469-47B6-8393-4A95A776EE9C}"/>
    <hyperlink ref="G103:K103" r:id="rId34" display="https://szgp-app4.collaboportal.com" xr:uid="{5F5A1A1F-8CDB-4187-AA62-57F8298B1237}"/>
    <hyperlink ref="G95:K95" r:id="rId35" display="https://szgp-app4.collaboportal.com" xr:uid="{3A4B8A13-F751-4A8C-9D46-32357D2AA4CC}"/>
    <hyperlink ref="G96:K96" r:id="rId36" display="https://noukiprodcrsuzuken.azurecr.io" xr:uid="{2E77E495-D85A-469E-8B10-7D675F09CDDB}"/>
    <hyperlink ref="G97:K97" r:id="rId37" display="https://szgp-app4.collaboportal.com" xr:uid="{5C72C985-271F-4C78-BDE2-B7FB80EB9C0E}"/>
    <hyperlink ref="G68:K68" r:id="rId38" display="https://szgp-app4.collaboportal.com" xr:uid="{176BA930-D0AD-4DB9-BC29-536E9F7AE97C}"/>
    <hyperlink ref="G67:K67" r:id="rId39" display="https://stg-szgp-app4.collaboportal.com" xr:uid="{AD67421F-3D5D-4528-9F3A-35F3D75C6CDC}"/>
    <hyperlink ref="G69:K69" r:id="rId40" display="https://szgp-app4.collaboportal.com" xr:uid="{CAACAAE7-FCBF-414A-B26C-9D07B730B4BD}"/>
    <hyperlink ref="G22:K22" r:id="rId41" display="https://dev-szgp-app4.collaboportal.com/auth/callback" xr:uid="{CBE5F245-0C83-443A-8B93-52F9B3AF826F}"/>
    <hyperlink ref="G89:K89" r:id="rId42" display="https://szgp-app4.collaboportal.com" xr:uid="{A4345618-32D9-4A2A-B635-B49BBBE11AC2}"/>
    <hyperlink ref="G90:K90" r:id="rId43" display="https://szgp-app4.collaboportal.com/auth/callback" xr:uid="{960901AB-2367-4AF0-ACEF-FACD3C252934}"/>
    <hyperlink ref="G92:K92" r:id="rId44" display="http://id.dx-utility.com" xr:uid="{18E9EA55-84C7-4248-A784-39E11AF3F76F}"/>
    <hyperlink ref="G104:K104" r:id="rId45" display="https://szgp-app4.collaboportal.com" xr:uid="{E9662E22-4BA4-4A3C-B495-424C1FAB1645}"/>
    <hyperlink ref="G105:K105" r:id="rId46" display="https://szgp-app4.collaboportal.com" xr:uid="{94CEED27-0D5F-4150-98EB-05D065B49813}"/>
  </hyperlinks>
  <pageMargins left="0.7" right="0.7" top="0.75" bottom="0.75" header="0.3" footer="0.3"/>
  <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31EACB976F1D341A1817AE482B84DB7" ma:contentTypeVersion="11" ma:contentTypeDescription="新しいドキュメントを作成します。" ma:contentTypeScope="" ma:versionID="6ef3e068e8cc9281ef62356eef7f6169">
  <xsd:schema xmlns:xsd="http://www.w3.org/2001/XMLSchema" xmlns:xs="http://www.w3.org/2001/XMLSchema" xmlns:p="http://schemas.microsoft.com/office/2006/metadata/properties" xmlns:ns2="f68a84ff-9cd2-4431-ba75-557997c06f51" targetNamespace="http://schemas.microsoft.com/office/2006/metadata/properties" ma:root="true" ma:fieldsID="8045929493e72d8ccd0cb63dd3ef9b45" ns2:_="">
    <xsd:import namespace="f68a84ff-9cd2-4431-ba75-557997c06f5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8a84ff-9cd2-4431-ba75-557997c06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fb758e6e-8d3e-41dc-8911-331b97708e0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68a84ff-9cd2-4431-ba75-557997c06f5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FEE833-5AF0-44F0-A591-668E7A6110F6}"/>
</file>

<file path=customXml/itemProps2.xml><?xml version="1.0" encoding="utf-8"?>
<ds:datastoreItem xmlns:ds="http://schemas.openxmlformats.org/officeDocument/2006/customXml" ds:itemID="{3FBD97ED-E003-4724-9370-DDC62D8D6FAF}"/>
</file>

<file path=customXml/itemProps3.xml><?xml version="1.0" encoding="utf-8"?>
<ds:datastoreItem xmlns:ds="http://schemas.openxmlformats.org/officeDocument/2006/customXml" ds:itemID="{FA1FC97B-E026-415A-897F-6998AF3F55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1675 高 嵩</cp:lastModifiedBy>
  <cp:revision/>
  <dcterms:created xsi:type="dcterms:W3CDTF">2017-11-24T10:55:42Z</dcterms:created>
  <dcterms:modified xsi:type="dcterms:W3CDTF">2025-07-09T03:01:20Z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0x010100C31EACB976F1D341A1817AE482B84DB7</vt:lpwstr>
  </property>
  <property fmtid="{D5CDD505-2E9C-101B-9397-08002B2CF9AE}" pid="3" name="MediaServiceImageTags">
    <vt:lpwstr/>
  </property>
</Properties>
</file>