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xande\Downloads\"/>
    </mc:Choice>
  </mc:AlternateContent>
  <xr:revisionPtr revIDLastSave="0" documentId="13_ncr:1_{E27712A7-7AAC-4901-B4AE-08A6CEB4752A}" xr6:coauthVersionLast="47" xr6:coauthVersionMax="47" xr10:uidLastSave="{00000000-0000-0000-0000-000000000000}"/>
  <bookViews>
    <workbookView xWindow="-120" yWindow="-120" windowWidth="29040" windowHeight="15720" activeTab="1" xr2:uid="{B1640221-C133-4602-8B6D-97FE9D448E77}"/>
  </bookViews>
  <sheets>
    <sheet name="24-25 MASTERLIS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B1" i="2"/>
  <c r="A1" i="2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</calcChain>
</file>

<file path=xl/sharedStrings.xml><?xml version="1.0" encoding="utf-8"?>
<sst xmlns="http://schemas.openxmlformats.org/spreadsheetml/2006/main" count="838" uniqueCount="583">
  <si>
    <t>BSIT/BSCS 1-1</t>
  </si>
  <si>
    <t>LAST NAME</t>
  </si>
  <si>
    <t>FIRST NAME</t>
  </si>
  <si>
    <t>EMAIL</t>
  </si>
  <si>
    <t>GENDER</t>
  </si>
  <si>
    <t>BIRTHDATE</t>
  </si>
  <si>
    <t>COURSE</t>
  </si>
  <si>
    <t>Abetria</t>
  </si>
  <si>
    <t>Mhyr Ashly M.</t>
  </si>
  <si>
    <t>mhyrashlyabetria@lpulaguna.edu.ph</t>
  </si>
  <si>
    <t>FEMALE</t>
  </si>
  <si>
    <t>October 30, 2006</t>
  </si>
  <si>
    <t>BSIT</t>
  </si>
  <si>
    <t>Antonio</t>
  </si>
  <si>
    <t>Alliah May A.</t>
  </si>
  <si>
    <t>alliahmayantonio@lpulaguna.edu.ph</t>
  </si>
  <si>
    <t>November 21, 2005</t>
  </si>
  <si>
    <t>Aran</t>
  </si>
  <si>
    <t>Sean Matthew F.</t>
  </si>
  <si>
    <t>seanmatthewaran@lpulaguna.edu.ph</t>
  </si>
  <si>
    <t>MALE</t>
  </si>
  <si>
    <t>August 08, 2005</t>
  </si>
  <si>
    <t>Arenas</t>
  </si>
  <si>
    <t>Jayden Anthony R.</t>
  </si>
  <si>
    <t>jaydenanthonyarenas@lpulaguna.edu.ph</t>
  </si>
  <si>
    <t>April 17, 2005</t>
  </si>
  <si>
    <t>BSCS</t>
  </si>
  <si>
    <t>Belen</t>
  </si>
  <si>
    <t>Rich Kitson R.</t>
  </si>
  <si>
    <t>richkitsonbelen@lpulaguna.edu.ph</t>
  </si>
  <si>
    <t>March 8, 2006</t>
  </si>
  <si>
    <t>Canaria</t>
  </si>
  <si>
    <t>John Philip L.</t>
  </si>
  <si>
    <t>johnphilipcanaria@lpulaguna.edu.ph</t>
  </si>
  <si>
    <t>December 11, 2001</t>
  </si>
  <si>
    <t>Carpio</t>
  </si>
  <si>
    <t>Angel Lovelyn P.</t>
  </si>
  <si>
    <t>angellovelyncarpio@lpulaguna.edu.ph</t>
  </si>
  <si>
    <t>September 8, 2005</t>
  </si>
  <si>
    <t>Carreon</t>
  </si>
  <si>
    <t>Chino Joaquin B.</t>
  </si>
  <si>
    <t>chinojoaquincarreon@lpulaguna.edu.ph</t>
  </si>
  <si>
    <t>September 6, 2002</t>
  </si>
  <si>
    <t>Daniorco</t>
  </si>
  <si>
    <t>Dien Alexis</t>
  </si>
  <si>
    <t>dienalexisdaniorco@lpulaguna.edu.ph</t>
  </si>
  <si>
    <t>February 3, 2005</t>
  </si>
  <si>
    <t>Dorado</t>
  </si>
  <si>
    <t>Ranzel Kian J.</t>
  </si>
  <si>
    <t>ranzelkiandorado@lpulaguna.edu.ph</t>
  </si>
  <si>
    <t>May 9, 2005</t>
  </si>
  <si>
    <t>Gonzales</t>
  </si>
  <si>
    <t>Kemp Phille C.</t>
  </si>
  <si>
    <t>kempphillegonzales@lpulaguna.edu.ph</t>
  </si>
  <si>
    <t>March 13, 2006</t>
  </si>
  <si>
    <t>Kaw</t>
  </si>
  <si>
    <t>Jeric Ryan O.</t>
  </si>
  <si>
    <t>jericryankaw@lpulaguna.edu.ph</t>
  </si>
  <si>
    <t>March 2, 2001</t>
  </si>
  <si>
    <t>Manuel</t>
  </si>
  <si>
    <t>Francheska Natalia C.</t>
  </si>
  <si>
    <t>francheskanataliamanuel@lpulaguna.edu.ph</t>
  </si>
  <si>
    <t xml:space="preserve">June 12, 2005 </t>
  </si>
  <si>
    <t>Monteverde</t>
  </si>
  <si>
    <t>Erron Ashley C.</t>
  </si>
  <si>
    <t>erronashleymonteverde@lpulaguna.edu.ph</t>
  </si>
  <si>
    <t>Padua</t>
  </si>
  <si>
    <t>Kharl Nexienne G.</t>
  </si>
  <si>
    <t>kharlnexinnepadua@lpulaguna.edu.ph</t>
  </si>
  <si>
    <t>October 28,2005</t>
  </si>
  <si>
    <t>Prospero</t>
  </si>
  <si>
    <t>Paulene R.</t>
  </si>
  <si>
    <t>pauleneprospero@lpulaguna.edu.ph</t>
  </si>
  <si>
    <t>July 13, 2005</t>
  </si>
  <si>
    <t>Umali</t>
  </si>
  <si>
    <t>Perzbrylle C.</t>
  </si>
  <si>
    <t>perzbrylleumali@lpulaguna.edu.ph</t>
  </si>
  <si>
    <t>December 22, 2005</t>
  </si>
  <si>
    <t>Zshornack</t>
  </si>
  <si>
    <t>Iyhan Carl E.</t>
  </si>
  <si>
    <t>iyhanzshornack@lpulaguna.edu.ph</t>
  </si>
  <si>
    <t>September 28, 2005</t>
  </si>
  <si>
    <t>BSIT/BSCS 2-1</t>
  </si>
  <si>
    <t>Abarro</t>
  </si>
  <si>
    <t>Jiro D.</t>
  </si>
  <si>
    <t>jiroabarro@lpulaguna.edu.ph</t>
  </si>
  <si>
    <t>September 12, 2004</t>
  </si>
  <si>
    <t>Abesamis</t>
  </si>
  <si>
    <t xml:space="preserve">Artvincent B. </t>
  </si>
  <si>
    <t>artvincentabesamis@lpulaguna.edu.ph</t>
  </si>
  <si>
    <t>March 22, 2004</t>
  </si>
  <si>
    <t>Absalon</t>
  </si>
  <si>
    <t>Roland Paul B.</t>
  </si>
  <si>
    <t>rpabsalon@lpulaguna.edu.ph</t>
  </si>
  <si>
    <t>July 17, 2002</t>
  </si>
  <si>
    <t>Alzate</t>
  </si>
  <si>
    <t>Christian-Val R.</t>
  </si>
  <si>
    <t>christianvalalzate@lpulaguna.edu.ph</t>
  </si>
  <si>
    <t>January 13, 2005</t>
  </si>
  <si>
    <t xml:space="preserve">Aparri </t>
  </si>
  <si>
    <t>Diosdado VI T.</t>
  </si>
  <si>
    <t>diosdadoaparri@lpulaguna.edu.ph</t>
  </si>
  <si>
    <t>February 19 2004</t>
  </si>
  <si>
    <t>Baldo</t>
  </si>
  <si>
    <t xml:space="preserve">Ronald Justin J. </t>
  </si>
  <si>
    <t>ronaldbaldo@lpulaguna.edu.ph</t>
  </si>
  <si>
    <t>February 7, 2003</t>
  </si>
  <si>
    <t>Bernardo</t>
  </si>
  <si>
    <t>Thomas Joaquin T.</t>
  </si>
  <si>
    <t>thomasjoaquinbernardo@lpulaguna.edu.ph</t>
  </si>
  <si>
    <t>April 20, 2005</t>
  </si>
  <si>
    <t>Cabilllo</t>
  </si>
  <si>
    <t>Louise Aerielle S.</t>
  </si>
  <si>
    <t>louiseaeriellecabillo@lpulaguna.edu.ph</t>
  </si>
  <si>
    <t>July 4, 2005</t>
  </si>
  <si>
    <t>Calibo</t>
  </si>
  <si>
    <t>Joana S.</t>
  </si>
  <si>
    <t>joanacalibo@lpulaguna.edu.ph</t>
  </si>
  <si>
    <t>October 23, 2001</t>
  </si>
  <si>
    <t>Camangon</t>
  </si>
  <si>
    <t>Marjorie L.</t>
  </si>
  <si>
    <t>marjoriecamangon@lpulaguna.edu.ph</t>
  </si>
  <si>
    <t>May 4, 2005</t>
  </si>
  <si>
    <t>Castillo</t>
  </si>
  <si>
    <t>Xandrix L.</t>
  </si>
  <si>
    <t>xandrixcastillo@lpulaguna.edu.ph</t>
  </si>
  <si>
    <t>January 21, 2005</t>
  </si>
  <si>
    <t>Del Mundo</t>
  </si>
  <si>
    <t>John Benedick</t>
  </si>
  <si>
    <t>johnbenedickdelmundo@lpulaguna.edu.ph</t>
  </si>
  <si>
    <t>May 17, 2004</t>
  </si>
  <si>
    <t>Del Rosario</t>
  </si>
  <si>
    <t>Cherry Rose R.</t>
  </si>
  <si>
    <t>cherryrosedelrosario@lpulaguna.edu.ph</t>
  </si>
  <si>
    <t xml:space="preserve">March 26, 2004 </t>
  </si>
  <si>
    <t>Dela Rosa</t>
  </si>
  <si>
    <t>Brix Edmar C.</t>
  </si>
  <si>
    <t>brixedmardelarosa@lpulaguna.edu.ph</t>
  </si>
  <si>
    <t>Diaz</t>
  </si>
  <si>
    <t>Zillian Gabriel F.</t>
  </si>
  <si>
    <t>ziliandiaz@lpulaguna.edu.ph</t>
  </si>
  <si>
    <t>November 24, 2003</t>
  </si>
  <si>
    <t>Elizondo</t>
  </si>
  <si>
    <t>Hans Elijah P.</t>
  </si>
  <si>
    <t>hanselijahelizondo@lpulaguna.edu.ph</t>
  </si>
  <si>
    <t>April 29, 2002</t>
  </si>
  <si>
    <t>Erestain</t>
  </si>
  <si>
    <t>Gabriel Luigy R.</t>
  </si>
  <si>
    <t>gabrielluigyerestain@lpulaguna.edu.ph</t>
  </si>
  <si>
    <t>September 5, 2001</t>
  </si>
  <si>
    <t>Escanlar</t>
  </si>
  <si>
    <t>Denice Bethany E.</t>
  </si>
  <si>
    <t>denicebethanyescanlar@lpulaguna.edu.ph</t>
  </si>
  <si>
    <t>March 20, 2003</t>
  </si>
  <si>
    <t>Estrella</t>
  </si>
  <si>
    <t>Maria Brea O.</t>
  </si>
  <si>
    <t>mariabreaestrella@lpulaguna.edu.ph</t>
  </si>
  <si>
    <t>January 27, 2004</t>
  </si>
  <si>
    <t>Legaspi</t>
  </si>
  <si>
    <t>Dharrenne Ailex M.</t>
  </si>
  <si>
    <t>dharrenneailexlegaspi@lpulaguna.edu.ph</t>
  </si>
  <si>
    <t>August 21, 2005</t>
  </si>
  <si>
    <t>Lizada</t>
  </si>
  <si>
    <t>Maria Angeline V.</t>
  </si>
  <si>
    <t>mariaangelinelizada@lpulaguna.edu.ph</t>
  </si>
  <si>
    <t xml:space="preserve">February 14, 2005 </t>
  </si>
  <si>
    <t>Macaraan</t>
  </si>
  <si>
    <t>Jo-Loegene</t>
  </si>
  <si>
    <t>joloegenemacaraan@lpulaguna.edu.ph</t>
  </si>
  <si>
    <t xml:space="preserve">July 31, 1999 </t>
  </si>
  <si>
    <t>Malabuyoc</t>
  </si>
  <si>
    <t>Allen Danielle R.</t>
  </si>
  <si>
    <t>allendaniellemalabuyoc@lpulaguna.edu.ph</t>
  </si>
  <si>
    <t>September 21, 2005</t>
  </si>
  <si>
    <t>Malijan</t>
  </si>
  <si>
    <t>Rendell John S.</t>
  </si>
  <si>
    <t>rendellmalijan@lpulaguna.edu.ph</t>
  </si>
  <si>
    <t>April 8, 2005</t>
  </si>
  <si>
    <t>Manalo Jr.</t>
  </si>
  <si>
    <t>Ramon D.</t>
  </si>
  <si>
    <t>ramonjrmanalo@lpulaguna.edu.ph</t>
  </si>
  <si>
    <t>April 13, 2003</t>
  </si>
  <si>
    <t>Monserrat</t>
  </si>
  <si>
    <t>James Renzo I.</t>
  </si>
  <si>
    <t>jamesrenzomonserrat@lpulaguna.edu.ph</t>
  </si>
  <si>
    <t>January 24, 2005</t>
  </si>
  <si>
    <t>Monterozo</t>
  </si>
  <si>
    <t>Alma May S.</t>
  </si>
  <si>
    <t>almamaymonterozo@lpulaguna.edu.ph</t>
  </si>
  <si>
    <t>December 06, 2002</t>
  </si>
  <si>
    <t>Panado</t>
  </si>
  <si>
    <t>Jhan Edrian T.</t>
  </si>
  <si>
    <t>jhanedrianpanado@lpulaguna.edu.ph</t>
  </si>
  <si>
    <t xml:space="preserve">January 8, 2004 </t>
  </si>
  <si>
    <t>Perez</t>
  </si>
  <si>
    <t>Jay Christian H.</t>
  </si>
  <si>
    <t>jaychristianperez@lpulaguna.edu.ph</t>
  </si>
  <si>
    <t>December 8, 2004</t>
  </si>
  <si>
    <t>Ranario</t>
  </si>
  <si>
    <t>Marian Althea</t>
  </si>
  <si>
    <t>marianalthearanario@lpulaguna.edu.ph</t>
  </si>
  <si>
    <t>June 06, 2005</t>
  </si>
  <si>
    <t>Sanchez</t>
  </si>
  <si>
    <t>Earl Macoy M.</t>
  </si>
  <si>
    <t>earlmacoysanchez@lpulaguna.edu.ph</t>
  </si>
  <si>
    <t>April 13, 2004</t>
  </si>
  <si>
    <t>Sangual</t>
  </si>
  <si>
    <t>Justine Jacob M.</t>
  </si>
  <si>
    <t>justinejacobsangual@lpulaguna.edu.ph</t>
  </si>
  <si>
    <t>June 26, 2004</t>
  </si>
  <si>
    <t>Trongco</t>
  </si>
  <si>
    <t>Ruel Maikael B.</t>
  </si>
  <si>
    <t>ruelmaikaeltrongco@lpulaguna.edu.ph</t>
  </si>
  <si>
    <t>October 3, 2004</t>
  </si>
  <si>
    <t>Verdadero</t>
  </si>
  <si>
    <t>Adriel Benjamin R.</t>
  </si>
  <si>
    <t>adrielbenjaminverdadero@lpulaguna.edu.ph</t>
  </si>
  <si>
    <t>August 31, 2004</t>
  </si>
  <si>
    <t>Zarraga</t>
  </si>
  <si>
    <t>Bryle Efren C.</t>
  </si>
  <si>
    <t>bryleefrenzarraga@lpulaguna.edu.ph</t>
  </si>
  <si>
    <t>February 24, 2004</t>
  </si>
  <si>
    <t>BSIT/BSCS 3-1</t>
  </si>
  <si>
    <t>Albaran</t>
  </si>
  <si>
    <t>William Shim B.</t>
  </si>
  <si>
    <t>williamshimalbaran@lpulaguna.edu.ph</t>
  </si>
  <si>
    <t>December 20, 2003</t>
  </si>
  <si>
    <t>Altea</t>
  </si>
  <si>
    <t>Gabriel Dominic K.</t>
  </si>
  <si>
    <t>gabrieldominicaltea@lpulaguna.edu.ph</t>
  </si>
  <si>
    <t>June 02, 2003</t>
  </si>
  <si>
    <t>Amaba</t>
  </si>
  <si>
    <t>Kairyl B.</t>
  </si>
  <si>
    <t>kairylamaba@lpulaguna.edu.ph</t>
  </si>
  <si>
    <t>July 17, 2003</t>
  </si>
  <si>
    <t>Batas</t>
  </si>
  <si>
    <t>Axel Jay B.</t>
  </si>
  <si>
    <t>axeljaybatas@lpulaguna.edu.ph</t>
  </si>
  <si>
    <t>Bautista</t>
  </si>
  <si>
    <t>Kierron Mark C.</t>
  </si>
  <si>
    <t>kierronmarkbautista@lpulaguna.edu.ph</t>
  </si>
  <si>
    <t>December 24, 2003</t>
  </si>
  <si>
    <t>Bendal</t>
  </si>
  <si>
    <t>Raymond Angelo G.</t>
  </si>
  <si>
    <t>raymondangelobendal@lpulaguna.edu.ph</t>
  </si>
  <si>
    <t>May 12, 2004</t>
  </si>
  <si>
    <t>Bendicion</t>
  </si>
  <si>
    <t>Sophia Shin M.</t>
  </si>
  <si>
    <t>sophiashinbendicion@lpulaguna.edu.ph</t>
  </si>
  <si>
    <t>July 6, 2003</t>
  </si>
  <si>
    <t>Benitez</t>
  </si>
  <si>
    <t>Maxine Estella</t>
  </si>
  <si>
    <t>maxinebenitez@lpulaguna.edu.ph</t>
  </si>
  <si>
    <t>March 28, 2004</t>
  </si>
  <si>
    <t>Buluag</t>
  </si>
  <si>
    <t>Kim Ernest Joaquin B.</t>
  </si>
  <si>
    <t>kimernestbuluag@lpulaguna.edu.ph</t>
  </si>
  <si>
    <t>November 20, 2002</t>
  </si>
  <si>
    <t>Castro</t>
  </si>
  <si>
    <t>Aljen Fernando L.</t>
  </si>
  <si>
    <t>aljenfernandocastro@lpulaguna.edu.ph</t>
  </si>
  <si>
    <t>August 27, 2004</t>
  </si>
  <si>
    <t>Cuvin</t>
  </si>
  <si>
    <t>Charles Godwin</t>
  </si>
  <si>
    <t>charlesgodwincuvin@lpulaguna.edu.ph</t>
  </si>
  <si>
    <t>June 18, 2003</t>
  </si>
  <si>
    <t>Ducusin</t>
  </si>
  <si>
    <t>Godwin B.</t>
  </si>
  <si>
    <t>godwinducusin@lpulaguna.edu.ph</t>
  </si>
  <si>
    <t>October 3, 2003</t>
  </si>
  <si>
    <t>Estrellado</t>
  </si>
  <si>
    <t>Sean Fonzy A.</t>
  </si>
  <si>
    <t>seanfonzyestrellado@lpulaguna.edu.ph</t>
  </si>
  <si>
    <t>June 1, 2004</t>
  </si>
  <si>
    <t>Fajardo</t>
  </si>
  <si>
    <t>Mark Tranquilino G.</t>
  </si>
  <si>
    <t>marktranquilinofajardo@lpulaguna.edu.ph</t>
  </si>
  <si>
    <t>January 9, 2003</t>
  </si>
  <si>
    <t>Garcia</t>
  </si>
  <si>
    <t>Kristian Keneth M.</t>
  </si>
  <si>
    <t>kristiankenethgarcia@lpulaguna.edu.ph</t>
  </si>
  <si>
    <t>November 05, 2003</t>
  </si>
  <si>
    <t>Goguanco</t>
  </si>
  <si>
    <t>Arianne Nicola I.</t>
  </si>
  <si>
    <t>ariannenicolagoguanco@lpulaguna.edu.ph</t>
  </si>
  <si>
    <t>November 8, 2003</t>
  </si>
  <si>
    <t>Licera</t>
  </si>
  <si>
    <t>Jan Selwyn C.</t>
  </si>
  <si>
    <t>janselwynlicera@lpulaguna.edu.ph</t>
  </si>
  <si>
    <t>January 9, 2004</t>
  </si>
  <si>
    <t>Llanto</t>
  </si>
  <si>
    <t>Marc Jairon</t>
  </si>
  <si>
    <t>marcjaironllanto@lpulaguna.edu.ph</t>
  </si>
  <si>
    <t>May 18, 2004</t>
  </si>
  <si>
    <t>Luzon</t>
  </si>
  <si>
    <t>Chauco Andrei D.</t>
  </si>
  <si>
    <t>chaucoandreiluzon@lpulaguna.edu.ph</t>
  </si>
  <si>
    <t>July 4, 2003</t>
  </si>
  <si>
    <t>Maaño</t>
  </si>
  <si>
    <t>Stephen Grey E.</t>
  </si>
  <si>
    <t>stephengreymaano@lpulaguna.edu.ph</t>
  </si>
  <si>
    <t>February 21, 2004</t>
  </si>
  <si>
    <t>Magsino</t>
  </si>
  <si>
    <t>Vernon</t>
  </si>
  <si>
    <t>vernonmagsino@lpulaguna.edu.ph</t>
  </si>
  <si>
    <t>October 4, 2003</t>
  </si>
  <si>
    <t>Malaque</t>
  </si>
  <si>
    <t>Alexander N.</t>
  </si>
  <si>
    <t>alexandermalaque@lpulaguna.edu.ph</t>
  </si>
  <si>
    <t>Manero</t>
  </si>
  <si>
    <t>Ivan Gabriel H.</t>
  </si>
  <si>
    <t>ivangabrielmanero@lpulaguna.edu.ph</t>
  </si>
  <si>
    <t>August 06, 2003</t>
  </si>
  <si>
    <t>Matuto</t>
  </si>
  <si>
    <t>Melbourne M.</t>
  </si>
  <si>
    <t>melbournematuto@lpulaguna.edu.ph</t>
  </si>
  <si>
    <t>October 25, 2003</t>
  </si>
  <si>
    <t>Montevirgen</t>
  </si>
  <si>
    <t>Jed R.</t>
  </si>
  <si>
    <t>jmontevirgen@lpulaguna.edu.ph</t>
  </si>
  <si>
    <t>February 26, 2001</t>
  </si>
  <si>
    <t>Pascual</t>
  </si>
  <si>
    <t>Jeyan Keziah E.</t>
  </si>
  <si>
    <t>jeyanpascual@lpulaguna.edu.ph</t>
  </si>
  <si>
    <t>December 26, 2003</t>
  </si>
  <si>
    <t>Pereda</t>
  </si>
  <si>
    <t>Charisse Nicole B.</t>
  </si>
  <si>
    <t>charissenicolepereda@lpulaguna.edu.ph</t>
  </si>
  <si>
    <t>April 10,2004</t>
  </si>
  <si>
    <t>Petalcurin</t>
  </si>
  <si>
    <t>Gio Alexander P.</t>
  </si>
  <si>
    <t>gioalexanderpetalcurin@lpulaguna.edu.ph</t>
  </si>
  <si>
    <t>March 2, 2004</t>
  </si>
  <si>
    <t>Rebong</t>
  </si>
  <si>
    <t>Alyssa Chloe</t>
  </si>
  <si>
    <t>alyssachloerebong@lpulaguna.edu.ph</t>
  </si>
  <si>
    <t>July 22, 2004</t>
  </si>
  <si>
    <t>Ribao</t>
  </si>
  <si>
    <t>Yves Isiah D.</t>
  </si>
  <si>
    <t>yvesisiahribao@lpulaguna.edu.ph</t>
  </si>
  <si>
    <t>April 09, 2003</t>
  </si>
  <si>
    <t>Rodriguez</t>
  </si>
  <si>
    <t>John Rovic A.</t>
  </si>
  <si>
    <t>johnrovicrodrigez@lpulaguna.edu.ph</t>
  </si>
  <si>
    <t>March 8 2003</t>
  </si>
  <si>
    <t>Tan</t>
  </si>
  <si>
    <t>Ron Rayven M.</t>
  </si>
  <si>
    <t>ronrayventan@lpulaguna.edu.ph</t>
  </si>
  <si>
    <t>July 11, 2004</t>
  </si>
  <si>
    <t>Trambulo</t>
  </si>
  <si>
    <t>Patrick James</t>
  </si>
  <si>
    <t>patrickjamestrambulo@lpulaguna.edu.ph</t>
  </si>
  <si>
    <t>September 26, 2002</t>
  </si>
  <si>
    <t>Zaldivar</t>
  </si>
  <si>
    <t>Jana Czarina E.</t>
  </si>
  <si>
    <t>janaczarinazaldivar@lpulaguna.edu.ph</t>
  </si>
  <si>
    <t>July 3, 2004</t>
  </si>
  <si>
    <t>BSIT/BSCS 4-1</t>
  </si>
  <si>
    <t>Raphael Antonio G.</t>
  </si>
  <si>
    <t>raphaelantonio@lpulaguna.edu.ph</t>
  </si>
  <si>
    <t>September 19, 2002</t>
  </si>
  <si>
    <t>Avecilla</t>
  </si>
  <si>
    <t>Ashley A.</t>
  </si>
  <si>
    <t>ashleyavecilla@lpulaguna.edu.ph</t>
  </si>
  <si>
    <t>March 27, 2003</t>
  </si>
  <si>
    <t>Bagsic</t>
  </si>
  <si>
    <t>Orien Lezner R.</t>
  </si>
  <si>
    <t>orieanleznerbagsic@lpulaguna.edu.ph</t>
  </si>
  <si>
    <t>Bajade</t>
  </si>
  <si>
    <t>Darvin Kobe M.</t>
  </si>
  <si>
    <t>darvinkobebajade@lpulaguna.edu.ph</t>
  </si>
  <si>
    <t>April 12, 2002</t>
  </si>
  <si>
    <t>Balatucan</t>
  </si>
  <si>
    <t>Adrian M.</t>
  </si>
  <si>
    <t>adrianbalatucan@lpulaguna.edu.ph</t>
  </si>
  <si>
    <t>May 21, 2003</t>
  </si>
  <si>
    <t>Cabrales</t>
  </si>
  <si>
    <t>Aenjelle A.</t>
  </si>
  <si>
    <t>aenjellecabrales@lpulaguna.edu.ph</t>
  </si>
  <si>
    <t>Calinog</t>
  </si>
  <si>
    <t>Reymond</t>
  </si>
  <si>
    <t>reymondcalinog@lpulaguna.edu.ph</t>
  </si>
  <si>
    <t>April 22, 2003</t>
  </si>
  <si>
    <t>De Jesus</t>
  </si>
  <si>
    <t>Keene Keannu Kurt</t>
  </si>
  <si>
    <t>keenekeannukurtdejesus@lpulaguna.edu.ph</t>
  </si>
  <si>
    <t>March 21,2002</t>
  </si>
  <si>
    <t>De Luna</t>
  </si>
  <si>
    <t>John Joseph H.</t>
  </si>
  <si>
    <t>johnjosephdeluna@lpulaguna.edu.ph</t>
  </si>
  <si>
    <t>June 10, 1998</t>
  </si>
  <si>
    <t>Ezekiel Gabriel C.</t>
  </si>
  <si>
    <t>ezekielgabrielescanlar@lpulaguna.edu.ph</t>
  </si>
  <si>
    <t>November 13, 2001</t>
  </si>
  <si>
    <t>Eusebio</t>
  </si>
  <si>
    <t>Alain Eleazar</t>
  </si>
  <si>
    <t>alaineleazareusebio@lpulaguna.edu.ph</t>
  </si>
  <si>
    <t>April 18, 2001</t>
  </si>
  <si>
    <t>Flandez</t>
  </si>
  <si>
    <t>Isaiah Miguel M.</t>
  </si>
  <si>
    <t>miguelflandez@lpulaguna.edu.ph</t>
  </si>
  <si>
    <t>April 13, 2001</t>
  </si>
  <si>
    <t>Gabin</t>
  </si>
  <si>
    <t>Joben Deliz</t>
  </si>
  <si>
    <t>jobengabin@lpulaguna.edu.ph</t>
  </si>
  <si>
    <t>November 24, 2002</t>
  </si>
  <si>
    <t>Galano</t>
  </si>
  <si>
    <t>Christopher</t>
  </si>
  <si>
    <t>christophergalano@lpulaguna.edu.ph</t>
  </si>
  <si>
    <t>September 13, 2002</t>
  </si>
  <si>
    <t>Larino</t>
  </si>
  <si>
    <t>Kim Carlo</t>
  </si>
  <si>
    <t>kimcarlolarino@lpulaguna.edu.ph</t>
  </si>
  <si>
    <t>September 30, 2002</t>
  </si>
  <si>
    <t>Manalo</t>
  </si>
  <si>
    <t>Leah G.</t>
  </si>
  <si>
    <t>lgmanalo@lpulaguna.edu.ph</t>
  </si>
  <si>
    <t>October 19, 2000</t>
  </si>
  <si>
    <t>Manio</t>
  </si>
  <si>
    <t>Joseph Rafael</t>
  </si>
  <si>
    <t>josephrafaelmanio@lpulaguna.edu.ph</t>
  </si>
  <si>
    <t>April 11, 2003</t>
  </si>
  <si>
    <t>Maritana</t>
  </si>
  <si>
    <t>Michael Robert A.</t>
  </si>
  <si>
    <t>michaelrobertmaritana@lpulaguna.edu.ph</t>
  </si>
  <si>
    <t>October 8,2002</t>
  </si>
  <si>
    <t>Novillos</t>
  </si>
  <si>
    <t>Kyle Christian</t>
  </si>
  <si>
    <t>kylechristiannovillos@lpulaguna.edu.ph</t>
  </si>
  <si>
    <t>February 23, 2002</t>
  </si>
  <si>
    <t>Oloc-oloc</t>
  </si>
  <si>
    <t>Kenn Roui M.</t>
  </si>
  <si>
    <t>kennrouieoloc-oloc@lpulaguna.edu.ph</t>
  </si>
  <si>
    <t>May 25, 2001</t>
  </si>
  <si>
    <t>Punzalan</t>
  </si>
  <si>
    <t>Juilius Remo L.</t>
  </si>
  <si>
    <t>juliusremopunzalan@lpulaguna.edu.ph</t>
  </si>
  <si>
    <t>February 5, 2002</t>
  </si>
  <si>
    <t>Reyes</t>
  </si>
  <si>
    <t>Denver Salomon</t>
  </si>
  <si>
    <t>denverreyes@lpulaguna.edu.ph</t>
  </si>
  <si>
    <t>July 24, 2002</t>
  </si>
  <si>
    <t>Salam</t>
  </si>
  <si>
    <t>Mohamad Humam D.</t>
  </si>
  <si>
    <t>mohamadhumamsalam@lpulaguna.edu.ph</t>
  </si>
  <si>
    <t>October 31, 2003</t>
  </si>
  <si>
    <t>Surabasquez</t>
  </si>
  <si>
    <t>John Carlo P.</t>
  </si>
  <si>
    <t>johncarlosurabasquez@lpulaguna.edu.ph</t>
  </si>
  <si>
    <t>March 6, 2003</t>
  </si>
  <si>
    <t>Taligatos</t>
  </si>
  <si>
    <t>Kreisler R.</t>
  </si>
  <si>
    <t>kreislertaligatos@lpulaguna.edu.ph</t>
  </si>
  <si>
    <t>April 18,2002</t>
  </si>
  <si>
    <t>Villegas</t>
  </si>
  <si>
    <t>Mike Luis</t>
  </si>
  <si>
    <t>mikeluisvillegas@lpulaguna.edu.ph</t>
  </si>
  <si>
    <t>September 23, 2001</t>
  </si>
  <si>
    <t>STUDENT NUMBER</t>
  </si>
  <si>
    <t>2023-10970</t>
  </si>
  <si>
    <t>2024-10731</t>
  </si>
  <si>
    <t>2024-11051</t>
  </si>
  <si>
    <t>2024-10520</t>
  </si>
  <si>
    <t>2024-10905</t>
  </si>
  <si>
    <t>2024-11046</t>
  </si>
  <si>
    <t>2024-10555</t>
  </si>
  <si>
    <t>2024-10149</t>
  </si>
  <si>
    <t>2024-11016</t>
  </si>
  <si>
    <t>2024-10801</t>
  </si>
  <si>
    <t>2024-10254</t>
  </si>
  <si>
    <t>2024-10929</t>
  </si>
  <si>
    <t>2024-11033</t>
  </si>
  <si>
    <t>2024-10628</t>
  </si>
  <si>
    <t>2024-10661</t>
  </si>
  <si>
    <t>2024-10881</t>
  </si>
  <si>
    <t>2024-11031</t>
  </si>
  <si>
    <t>2024-10490</t>
  </si>
  <si>
    <t>Moreno</t>
  </si>
  <si>
    <t>2022-10016</t>
  </si>
  <si>
    <t>2022-10250</t>
  </si>
  <si>
    <t>2022-10832</t>
  </si>
  <si>
    <t>2022-10677</t>
  </si>
  <si>
    <t>2022-10401</t>
  </si>
  <si>
    <t>2022-10845</t>
  </si>
  <si>
    <t>2022-10002</t>
  </si>
  <si>
    <t>2022-10551</t>
  </si>
  <si>
    <t>2022-10958</t>
  </si>
  <si>
    <t>2022-10105</t>
  </si>
  <si>
    <t>2022-10371</t>
  </si>
  <si>
    <t>2022-10162</t>
  </si>
  <si>
    <t>2022-11013</t>
  </si>
  <si>
    <t>2022-10155</t>
  </si>
  <si>
    <t>2022-10135</t>
  </si>
  <si>
    <t>2022-10167</t>
  </si>
  <si>
    <t>2022-10136</t>
  </si>
  <si>
    <t>2022-10705</t>
  </si>
  <si>
    <t>2022-10199</t>
  </si>
  <si>
    <t>2022-10406</t>
  </si>
  <si>
    <t>2022-10653</t>
  </si>
  <si>
    <t>2022-10374</t>
  </si>
  <si>
    <t>2020-10798</t>
  </si>
  <si>
    <t>2022-10641</t>
  </si>
  <si>
    <t>2022-10407</t>
  </si>
  <si>
    <t>2022-10061</t>
  </si>
  <si>
    <t>2022-10055</t>
  </si>
  <si>
    <t>2022-10625</t>
  </si>
  <si>
    <t>2022-20011</t>
  </si>
  <si>
    <t>2022-30028</t>
  </si>
  <si>
    <t>2022-10949</t>
  </si>
  <si>
    <t>2021-10070</t>
  </si>
  <si>
    <t>2022-10408</t>
  </si>
  <si>
    <t>Christian Jacinthe O.</t>
  </si>
  <si>
    <t>2024-10853</t>
  </si>
  <si>
    <t>christianmoreno@lpulaguna.edu.ph</t>
  </si>
  <si>
    <t xml:space="preserve">Male </t>
  </si>
  <si>
    <t>July 25, 2024</t>
  </si>
  <si>
    <t xml:space="preserve">Bacsa </t>
  </si>
  <si>
    <t>John Clyde B.</t>
  </si>
  <si>
    <t>2024-11026</t>
  </si>
  <si>
    <t>johnclydebacsa@lpulaguna.edu.ph</t>
  </si>
  <si>
    <t>December 23, 2004</t>
  </si>
  <si>
    <t>2022-10651</t>
  </si>
  <si>
    <t>2023-11076</t>
  </si>
  <si>
    <t>2023-10779</t>
  </si>
  <si>
    <t>2020-10230</t>
  </si>
  <si>
    <t>2023-10489</t>
  </si>
  <si>
    <t>2023-10736</t>
  </si>
  <si>
    <t>2022-10840</t>
  </si>
  <si>
    <t>2023-10338</t>
  </si>
  <si>
    <t>2023-10637</t>
  </si>
  <si>
    <t>2023-11114</t>
  </si>
  <si>
    <t>2023-10642</t>
  </si>
  <si>
    <t>2023-10704</t>
  </si>
  <si>
    <t>2023-10581</t>
  </si>
  <si>
    <t>2023-10850</t>
  </si>
  <si>
    <t>2023-11068</t>
  </si>
  <si>
    <t>2023-10344</t>
  </si>
  <si>
    <t>2023-20032</t>
  </si>
  <si>
    <t>2019-10997</t>
  </si>
  <si>
    <t>2023-10408</t>
  </si>
  <si>
    <t>2023-10421</t>
  </si>
  <si>
    <t>2023-10811</t>
  </si>
  <si>
    <t>2023-10985</t>
  </si>
  <si>
    <t>2023-20037</t>
  </si>
  <si>
    <t>2023-10632</t>
  </si>
  <si>
    <t>2023-10071</t>
  </si>
  <si>
    <t>2023-11242</t>
  </si>
  <si>
    <t>2023-10470</t>
  </si>
  <si>
    <t>2023-10992</t>
  </si>
  <si>
    <t>2023-10091</t>
  </si>
  <si>
    <t>2023-10498</t>
  </si>
  <si>
    <t>2023-10883</t>
  </si>
  <si>
    <t>2023-10330</t>
  </si>
  <si>
    <t>2022-20018</t>
  </si>
  <si>
    <t>2023-10659</t>
  </si>
  <si>
    <t>2023-10878</t>
  </si>
  <si>
    <t>2023-10807</t>
  </si>
  <si>
    <t>2021-10943</t>
  </si>
  <si>
    <t>2021-10017</t>
  </si>
  <si>
    <t>2021-10564</t>
  </si>
  <si>
    <t>2021-10023</t>
  </si>
  <si>
    <t>2021-10674</t>
  </si>
  <si>
    <t>2021-10098</t>
  </si>
  <si>
    <t>2021-10803</t>
  </si>
  <si>
    <t>2021-10909</t>
  </si>
  <si>
    <t>2021-10091</t>
  </si>
  <si>
    <t>2021-10589</t>
  </si>
  <si>
    <t>2021-10807</t>
  </si>
  <si>
    <t>2021-10502</t>
  </si>
  <si>
    <t>2021-10115</t>
  </si>
  <si>
    <t>2021-10569</t>
  </si>
  <si>
    <t>2021-10165</t>
  </si>
  <si>
    <t>2021-10892</t>
  </si>
  <si>
    <t>2021-10171</t>
  </si>
  <si>
    <t>2021-10961</t>
  </si>
  <si>
    <t>2021-10450</t>
  </si>
  <si>
    <t>2021-20050</t>
  </si>
  <si>
    <t>2021-10453</t>
  </si>
  <si>
    <t>2021-10439</t>
  </si>
  <si>
    <t>2021-10505</t>
  </si>
  <si>
    <t>2021-10332</t>
  </si>
  <si>
    <t>2021-30028</t>
  </si>
  <si>
    <t>YEAR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</si>
</sst>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0" fontId="18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31ED-E24A-4967-A2C6-52962BF43A7A}">
  <sheetPr codeName="Sheet1"/>
  <dimension ref="A1:J126"/>
  <sheetViews>
    <sheetView topLeftCell="A97" zoomScale="115" zoomScaleNormal="115" workbookViewId="0">
      <selection activeCell="K115" sqref="K115"/>
    </sheetView>
  </sheetViews>
  <sheetFormatPr defaultColWidth="8.85546875" defaultRowHeight="15" x14ac:dyDescent="0.25"/>
  <cols>
    <col min="1" max="1" width="13.42578125" bestFit="1" customWidth="1"/>
    <col min="2" max="2" width="27.42578125" customWidth="1"/>
    <col min="3" max="3" width="20.7109375" customWidth="1"/>
    <col min="4" max="4" width="42.42578125" bestFit="1" customWidth="1"/>
    <col min="5" max="5" width="8.85546875" bestFit="1" customWidth="1"/>
    <col min="6" max="6" width="18.42578125" bestFit="1" customWidth="1"/>
    <col min="8" max="8" width="22.28515625" bestFit="1" customWidth="1"/>
    <col min="10" max="10" width="10.42578125" bestFit="1" customWidth="1"/>
    <col min="11" max="11" width="18.85546875" bestFit="1" customWidth="1"/>
    <col min="12" max="12" width="16.42578125" bestFit="1" customWidth="1"/>
    <col min="13" max="13" width="15.7109375" bestFit="1" customWidth="1"/>
  </cols>
  <sheetData>
    <row r="1" spans="1:8" x14ac:dyDescent="0.25">
      <c r="A1" s="5" t="s">
        <v>0</v>
      </c>
      <c r="B1" s="5"/>
      <c r="C1" s="5"/>
      <c r="D1" s="5"/>
      <c r="E1" s="5"/>
      <c r="F1" s="5"/>
      <c r="G1" s="5"/>
    </row>
    <row r="2" spans="1:8" x14ac:dyDescent="0.25">
      <c r="A2" s="2" t="s">
        <v>1</v>
      </c>
      <c r="B2" s="2" t="s">
        <v>2</v>
      </c>
      <c r="C2" s="2" t="s">
        <v>458</v>
      </c>
      <c r="D2" s="2" t="s">
        <v>3</v>
      </c>
      <c r="E2" s="2" t="s">
        <v>4</v>
      </c>
      <c r="F2" s="2" t="s">
        <v>5</v>
      </c>
      <c r="G2" s="2" t="s">
        <v>6</v>
      </c>
      <c r="H2" s="1"/>
    </row>
    <row r="3" spans="1:8" x14ac:dyDescent="0.25">
      <c r="A3" s="3" t="s">
        <v>7</v>
      </c>
      <c r="B3" s="3" t="s">
        <v>8</v>
      </c>
      <c r="C3" s="3" t="s">
        <v>459</v>
      </c>
      <c r="D3" s="3" t="s">
        <v>9</v>
      </c>
      <c r="E3" s="3" t="s">
        <v>10</v>
      </c>
      <c r="F3" s="3" t="s">
        <v>11</v>
      </c>
      <c r="G3" s="3" t="s">
        <v>12</v>
      </c>
    </row>
    <row r="4" spans="1:8" x14ac:dyDescent="0.25">
      <c r="A4" s="3" t="s">
        <v>13</v>
      </c>
      <c r="B4" s="3" t="s">
        <v>14</v>
      </c>
      <c r="C4" s="3" t="s">
        <v>460</v>
      </c>
      <c r="D4" s="3" t="s">
        <v>15</v>
      </c>
      <c r="E4" s="3" t="s">
        <v>10</v>
      </c>
      <c r="F4" s="3" t="s">
        <v>16</v>
      </c>
      <c r="G4" s="3" t="s">
        <v>12</v>
      </c>
    </row>
    <row r="5" spans="1:8" x14ac:dyDescent="0.25">
      <c r="A5" s="3" t="s">
        <v>17</v>
      </c>
      <c r="B5" s="3" t="s">
        <v>18</v>
      </c>
      <c r="C5" s="3" t="s">
        <v>461</v>
      </c>
      <c r="D5" s="3" t="s">
        <v>19</v>
      </c>
      <c r="E5" s="3" t="s">
        <v>20</v>
      </c>
      <c r="F5" s="3" t="s">
        <v>21</v>
      </c>
      <c r="G5" s="3" t="s">
        <v>12</v>
      </c>
    </row>
    <row r="6" spans="1:8" x14ac:dyDescent="0.25">
      <c r="A6" s="3" t="s">
        <v>22</v>
      </c>
      <c r="B6" s="3" t="s">
        <v>23</v>
      </c>
      <c r="C6" s="3" t="s">
        <v>462</v>
      </c>
      <c r="D6" s="3" t="s">
        <v>24</v>
      </c>
      <c r="E6" s="3" t="s">
        <v>20</v>
      </c>
      <c r="F6" s="3" t="s">
        <v>25</v>
      </c>
      <c r="G6" s="3" t="s">
        <v>12</v>
      </c>
    </row>
    <row r="7" spans="1:8" x14ac:dyDescent="0.25">
      <c r="A7" s="3" t="s">
        <v>516</v>
      </c>
      <c r="B7" s="3" t="s">
        <v>517</v>
      </c>
      <c r="C7" s="3" t="s">
        <v>518</v>
      </c>
      <c r="D7" t="s">
        <v>519</v>
      </c>
      <c r="E7" s="3" t="s">
        <v>20</v>
      </c>
      <c r="F7" s="3" t="s">
        <v>515</v>
      </c>
      <c r="G7" s="3" t="s">
        <v>12</v>
      </c>
    </row>
    <row r="8" spans="1:8" x14ac:dyDescent="0.25">
      <c r="A8" s="3" t="s">
        <v>27</v>
      </c>
      <c r="B8" s="3" t="s">
        <v>28</v>
      </c>
      <c r="C8" s="3" t="s">
        <v>463</v>
      </c>
      <c r="D8" s="3" t="s">
        <v>29</v>
      </c>
      <c r="E8" s="3" t="s">
        <v>20</v>
      </c>
      <c r="F8" s="3" t="s">
        <v>30</v>
      </c>
      <c r="G8" s="3" t="s">
        <v>12</v>
      </c>
    </row>
    <row r="9" spans="1:8" x14ac:dyDescent="0.25">
      <c r="A9" s="3" t="s">
        <v>31</v>
      </c>
      <c r="B9" s="3" t="s">
        <v>32</v>
      </c>
      <c r="C9" s="3" t="s">
        <v>464</v>
      </c>
      <c r="D9" s="3" t="s">
        <v>33</v>
      </c>
      <c r="E9" s="3" t="s">
        <v>20</v>
      </c>
      <c r="F9" s="3" t="s">
        <v>34</v>
      </c>
      <c r="G9" s="3" t="s">
        <v>26</v>
      </c>
    </row>
    <row r="10" spans="1:8" x14ac:dyDescent="0.25">
      <c r="A10" s="3" t="s">
        <v>35</v>
      </c>
      <c r="B10" s="3" t="s">
        <v>36</v>
      </c>
      <c r="C10" s="3" t="s">
        <v>465</v>
      </c>
      <c r="D10" s="3" t="s">
        <v>37</v>
      </c>
      <c r="E10" s="3" t="s">
        <v>10</v>
      </c>
      <c r="F10" s="3" t="s">
        <v>38</v>
      </c>
      <c r="G10" s="3" t="s">
        <v>12</v>
      </c>
    </row>
    <row r="11" spans="1:8" x14ac:dyDescent="0.25">
      <c r="A11" s="3" t="s">
        <v>39</v>
      </c>
      <c r="B11" s="3" t="s">
        <v>40</v>
      </c>
      <c r="C11" s="3" t="s">
        <v>466</v>
      </c>
      <c r="D11" s="3" t="s">
        <v>41</v>
      </c>
      <c r="E11" s="3" t="s">
        <v>20</v>
      </c>
      <c r="F11" s="3" t="s">
        <v>42</v>
      </c>
      <c r="G11" s="3" t="s">
        <v>26</v>
      </c>
    </row>
    <row r="12" spans="1:8" x14ac:dyDescent="0.25">
      <c r="A12" s="3" t="s">
        <v>43</v>
      </c>
      <c r="B12" s="3" t="s">
        <v>44</v>
      </c>
      <c r="C12" s="3" t="s">
        <v>467</v>
      </c>
      <c r="D12" s="3" t="s">
        <v>45</v>
      </c>
      <c r="E12" s="3" t="s">
        <v>20</v>
      </c>
      <c r="F12" s="3" t="s">
        <v>46</v>
      </c>
      <c r="G12" s="3" t="s">
        <v>26</v>
      </c>
    </row>
    <row r="13" spans="1:8" x14ac:dyDescent="0.25">
      <c r="A13" s="3" t="s">
        <v>47</v>
      </c>
      <c r="B13" s="3" t="s">
        <v>48</v>
      </c>
      <c r="C13" s="3" t="s">
        <v>469</v>
      </c>
      <c r="D13" s="3" t="s">
        <v>49</v>
      </c>
      <c r="E13" s="3" t="s">
        <v>20</v>
      </c>
      <c r="F13" s="3" t="s">
        <v>50</v>
      </c>
      <c r="G13" s="3" t="s">
        <v>12</v>
      </c>
    </row>
    <row r="14" spans="1:8" x14ac:dyDescent="0.25">
      <c r="A14" s="3" t="s">
        <v>51</v>
      </c>
      <c r="B14" s="3" t="s">
        <v>52</v>
      </c>
      <c r="C14" s="3" t="s">
        <v>468</v>
      </c>
      <c r="D14" s="3" t="s">
        <v>53</v>
      </c>
      <c r="E14" s="3" t="s">
        <v>20</v>
      </c>
      <c r="F14" s="3" t="s">
        <v>54</v>
      </c>
      <c r="G14" s="3" t="s">
        <v>26</v>
      </c>
    </row>
    <row r="15" spans="1:8" x14ac:dyDescent="0.25">
      <c r="A15" s="3" t="s">
        <v>55</v>
      </c>
      <c r="B15" s="3" t="s">
        <v>56</v>
      </c>
      <c r="C15" s="3" t="s">
        <v>470</v>
      </c>
      <c r="D15" s="3" t="s">
        <v>57</v>
      </c>
      <c r="E15" s="3" t="s">
        <v>20</v>
      </c>
      <c r="F15" s="3" t="s">
        <v>58</v>
      </c>
      <c r="G15" s="3" t="s">
        <v>12</v>
      </c>
    </row>
    <row r="16" spans="1:8" x14ac:dyDescent="0.25">
      <c r="A16" s="3" t="s">
        <v>59</v>
      </c>
      <c r="B16" s="3" t="s">
        <v>60</v>
      </c>
      <c r="C16" s="3" t="s">
        <v>471</v>
      </c>
      <c r="D16" s="3" t="s">
        <v>61</v>
      </c>
      <c r="E16" s="3" t="s">
        <v>10</v>
      </c>
      <c r="F16" s="3" t="s">
        <v>62</v>
      </c>
      <c r="G16" s="3" t="s">
        <v>12</v>
      </c>
    </row>
    <row r="17" spans="1:7" x14ac:dyDescent="0.25">
      <c r="A17" s="3" t="s">
        <v>63</v>
      </c>
      <c r="B17" s="3" t="s">
        <v>64</v>
      </c>
      <c r="C17" s="3" t="s">
        <v>472</v>
      </c>
      <c r="D17" s="3" t="s">
        <v>65</v>
      </c>
      <c r="E17" s="3" t="s">
        <v>20</v>
      </c>
      <c r="F17" s="3" t="s">
        <v>11</v>
      </c>
      <c r="G17" s="3" t="s">
        <v>12</v>
      </c>
    </row>
    <row r="18" spans="1:7" x14ac:dyDescent="0.25">
      <c r="A18" s="3" t="s">
        <v>477</v>
      </c>
      <c r="B18" s="4" t="s">
        <v>511</v>
      </c>
      <c r="C18" s="3" t="s">
        <v>512</v>
      </c>
      <c r="D18" t="s">
        <v>513</v>
      </c>
      <c r="E18" s="3" t="s">
        <v>514</v>
      </c>
      <c r="F18" s="3" t="s">
        <v>520</v>
      </c>
      <c r="G18" s="3" t="s">
        <v>12</v>
      </c>
    </row>
    <row r="19" spans="1:7" x14ac:dyDescent="0.25">
      <c r="A19" s="3" t="s">
        <v>66</v>
      </c>
      <c r="B19" s="3" t="s">
        <v>67</v>
      </c>
      <c r="C19" s="3" t="s">
        <v>476</v>
      </c>
      <c r="D19" s="3" t="s">
        <v>68</v>
      </c>
      <c r="E19" s="3" t="s">
        <v>20</v>
      </c>
      <c r="F19" s="3" t="s">
        <v>69</v>
      </c>
      <c r="G19" s="3" t="s">
        <v>12</v>
      </c>
    </row>
    <row r="20" spans="1:7" x14ac:dyDescent="0.25">
      <c r="A20" s="3" t="s">
        <v>70</v>
      </c>
      <c r="B20" s="3" t="s">
        <v>71</v>
      </c>
      <c r="C20" s="3" t="s">
        <v>475</v>
      </c>
      <c r="D20" s="3" t="s">
        <v>72</v>
      </c>
      <c r="E20" s="3" t="s">
        <v>10</v>
      </c>
      <c r="F20" s="3" t="s">
        <v>73</v>
      </c>
      <c r="G20" s="3" t="s">
        <v>12</v>
      </c>
    </row>
    <row r="21" spans="1:7" x14ac:dyDescent="0.25">
      <c r="A21" s="3" t="s">
        <v>74</v>
      </c>
      <c r="B21" s="3" t="s">
        <v>75</v>
      </c>
      <c r="C21" s="3" t="s">
        <v>474</v>
      </c>
      <c r="D21" s="3" t="s">
        <v>76</v>
      </c>
      <c r="E21" s="3" t="s">
        <v>20</v>
      </c>
      <c r="F21" s="3" t="s">
        <v>77</v>
      </c>
      <c r="G21" s="3" t="s">
        <v>12</v>
      </c>
    </row>
    <row r="22" spans="1:7" x14ac:dyDescent="0.25">
      <c r="A22" s="3" t="s">
        <v>78</v>
      </c>
      <c r="B22" s="3" t="s">
        <v>79</v>
      </c>
      <c r="C22" s="3" t="s">
        <v>473</v>
      </c>
      <c r="D22" s="3" t="s">
        <v>80</v>
      </c>
      <c r="E22" s="3" t="s">
        <v>20</v>
      </c>
      <c r="F22" s="3" t="s">
        <v>81</v>
      </c>
      <c r="G22" s="3" t="s">
        <v>12</v>
      </c>
    </row>
    <row r="24" spans="1:7" x14ac:dyDescent="0.25">
      <c r="A24" s="6" t="s">
        <v>82</v>
      </c>
      <c r="B24" s="6"/>
      <c r="C24" s="6"/>
      <c r="D24" s="6"/>
      <c r="E24" s="6"/>
      <c r="F24" s="6"/>
      <c r="G24" s="6"/>
    </row>
    <row r="25" spans="1:7" x14ac:dyDescent="0.25">
      <c r="A25" s="2" t="s">
        <v>1</v>
      </c>
      <c r="B25" s="2" t="s">
        <v>2</v>
      </c>
      <c r="C25" s="2" t="s">
        <v>458</v>
      </c>
      <c r="D25" s="2" t="s">
        <v>3</v>
      </c>
      <c r="E25" s="2" t="s">
        <v>4</v>
      </c>
      <c r="F25" s="2" t="s">
        <v>5</v>
      </c>
      <c r="G25" s="2" t="s">
        <v>6</v>
      </c>
    </row>
    <row r="26" spans="1:7" x14ac:dyDescent="0.25">
      <c r="A26" s="3" t="s">
        <v>83</v>
      </c>
      <c r="B26" s="3" t="s">
        <v>84</v>
      </c>
      <c r="C26" s="3" t="s">
        <v>522</v>
      </c>
      <c r="D26" s="3" t="s">
        <v>85</v>
      </c>
      <c r="E26" s="3" t="s">
        <v>20</v>
      </c>
      <c r="F26" s="3" t="s">
        <v>86</v>
      </c>
      <c r="G26" s="3" t="s">
        <v>26</v>
      </c>
    </row>
    <row r="27" spans="1:7" x14ac:dyDescent="0.25">
      <c r="A27" s="3" t="s">
        <v>87</v>
      </c>
      <c r="B27" s="3" t="s">
        <v>88</v>
      </c>
      <c r="C27" s="3" t="s">
        <v>523</v>
      </c>
      <c r="D27" s="3" t="s">
        <v>89</v>
      </c>
      <c r="E27" s="3" t="s">
        <v>20</v>
      </c>
      <c r="F27" s="3" t="s">
        <v>90</v>
      </c>
      <c r="G27" s="3" t="s">
        <v>26</v>
      </c>
    </row>
    <row r="28" spans="1:7" x14ac:dyDescent="0.25">
      <c r="A28" s="3" t="s">
        <v>91</v>
      </c>
      <c r="B28" s="3" t="s">
        <v>92</v>
      </c>
      <c r="C28" s="3" t="s">
        <v>524</v>
      </c>
      <c r="D28" s="3" t="s">
        <v>93</v>
      </c>
      <c r="E28" s="3" t="s">
        <v>20</v>
      </c>
      <c r="F28" s="3" t="s">
        <v>94</v>
      </c>
      <c r="G28" s="3" t="s">
        <v>26</v>
      </c>
    </row>
    <row r="29" spans="1:7" x14ac:dyDescent="0.25">
      <c r="A29" s="3" t="s">
        <v>95</v>
      </c>
      <c r="B29" s="3" t="s">
        <v>96</v>
      </c>
      <c r="C29" s="3" t="s">
        <v>525</v>
      </c>
      <c r="D29" s="3" t="s">
        <v>97</v>
      </c>
      <c r="E29" s="3" t="s">
        <v>20</v>
      </c>
      <c r="F29" s="3" t="s">
        <v>98</v>
      </c>
      <c r="G29" s="3" t="s">
        <v>12</v>
      </c>
    </row>
    <row r="30" spans="1:7" x14ac:dyDescent="0.25">
      <c r="A30" s="3" t="s">
        <v>99</v>
      </c>
      <c r="B30" s="3" t="s">
        <v>100</v>
      </c>
      <c r="C30" s="3" t="s">
        <v>526</v>
      </c>
      <c r="D30" s="3" t="s">
        <v>101</v>
      </c>
      <c r="E30" s="3" t="s">
        <v>20</v>
      </c>
      <c r="F30" s="3" t="s">
        <v>102</v>
      </c>
      <c r="G30" s="3" t="s">
        <v>12</v>
      </c>
    </row>
    <row r="31" spans="1:7" x14ac:dyDescent="0.25">
      <c r="A31" s="3" t="s">
        <v>103</v>
      </c>
      <c r="B31" s="3" t="s">
        <v>104</v>
      </c>
      <c r="C31" s="3" t="s">
        <v>527</v>
      </c>
      <c r="D31" s="3" t="s">
        <v>105</v>
      </c>
      <c r="E31" s="3" t="s">
        <v>20</v>
      </c>
      <c r="F31" s="3" t="s">
        <v>106</v>
      </c>
      <c r="G31" s="3" t="s">
        <v>12</v>
      </c>
    </row>
    <row r="32" spans="1:7" x14ac:dyDescent="0.25">
      <c r="A32" s="3" t="s">
        <v>107</v>
      </c>
      <c r="B32" s="3" t="s">
        <v>108</v>
      </c>
      <c r="C32" s="3" t="s">
        <v>528</v>
      </c>
      <c r="D32" s="3" t="s">
        <v>109</v>
      </c>
      <c r="E32" s="3" t="s">
        <v>20</v>
      </c>
      <c r="F32" s="3" t="s">
        <v>110</v>
      </c>
      <c r="G32" s="3" t="s">
        <v>12</v>
      </c>
    </row>
    <row r="33" spans="1:10" x14ac:dyDescent="0.25">
      <c r="A33" s="3" t="s">
        <v>111</v>
      </c>
      <c r="B33" s="3" t="s">
        <v>112</v>
      </c>
      <c r="C33" s="3" t="s">
        <v>529</v>
      </c>
      <c r="D33" s="3" t="s">
        <v>113</v>
      </c>
      <c r="E33" s="3" t="s">
        <v>10</v>
      </c>
      <c r="F33" s="3" t="s">
        <v>114</v>
      </c>
      <c r="G33" s="3" t="s">
        <v>12</v>
      </c>
    </row>
    <row r="34" spans="1:10" x14ac:dyDescent="0.25">
      <c r="A34" s="3" t="s">
        <v>115</v>
      </c>
      <c r="B34" s="3" t="s">
        <v>116</v>
      </c>
      <c r="C34" s="3" t="s">
        <v>530</v>
      </c>
      <c r="D34" s="3" t="s">
        <v>117</v>
      </c>
      <c r="E34" s="3" t="s">
        <v>10</v>
      </c>
      <c r="F34" s="3" t="s">
        <v>118</v>
      </c>
      <c r="G34" s="3" t="s">
        <v>12</v>
      </c>
    </row>
    <row r="35" spans="1:10" x14ac:dyDescent="0.25">
      <c r="A35" s="3" t="s">
        <v>119</v>
      </c>
      <c r="B35" s="3" t="s">
        <v>120</v>
      </c>
      <c r="C35" s="3" t="s">
        <v>531</v>
      </c>
      <c r="D35" s="3" t="s">
        <v>121</v>
      </c>
      <c r="E35" s="3" t="s">
        <v>10</v>
      </c>
      <c r="F35" s="3" t="s">
        <v>122</v>
      </c>
      <c r="G35" s="3" t="s">
        <v>12</v>
      </c>
    </row>
    <row r="36" spans="1:10" x14ac:dyDescent="0.25">
      <c r="A36" s="3" t="s">
        <v>123</v>
      </c>
      <c r="B36" s="3" t="s">
        <v>124</v>
      </c>
      <c r="C36" s="3" t="s">
        <v>532</v>
      </c>
      <c r="D36" s="3" t="s">
        <v>125</v>
      </c>
      <c r="E36" s="3" t="s">
        <v>20</v>
      </c>
      <c r="F36" s="3" t="s">
        <v>126</v>
      </c>
      <c r="G36" s="3" t="s">
        <v>26</v>
      </c>
    </row>
    <row r="37" spans="1:10" x14ac:dyDescent="0.25">
      <c r="A37" s="3" t="s">
        <v>127</v>
      </c>
      <c r="B37" s="3" t="s">
        <v>128</v>
      </c>
      <c r="C37" s="3" t="s">
        <v>533</v>
      </c>
      <c r="D37" s="3" t="s">
        <v>129</v>
      </c>
      <c r="E37" s="3" t="s">
        <v>20</v>
      </c>
      <c r="F37" s="3" t="s">
        <v>130</v>
      </c>
      <c r="G37" s="3" t="s">
        <v>12</v>
      </c>
    </row>
    <row r="38" spans="1:10" x14ac:dyDescent="0.25">
      <c r="A38" s="3" t="s">
        <v>131</v>
      </c>
      <c r="B38" s="3" t="s">
        <v>132</v>
      </c>
      <c r="C38" s="3" t="s">
        <v>534</v>
      </c>
      <c r="D38" s="3" t="s">
        <v>133</v>
      </c>
      <c r="E38" s="3" t="s">
        <v>10</v>
      </c>
      <c r="F38" s="3" t="s">
        <v>134</v>
      </c>
      <c r="G38" s="3" t="s">
        <v>12</v>
      </c>
    </row>
    <row r="39" spans="1:10" x14ac:dyDescent="0.25">
      <c r="A39" s="3" t="s">
        <v>135</v>
      </c>
      <c r="B39" s="3" t="s">
        <v>136</v>
      </c>
      <c r="C39" s="3" t="s">
        <v>535</v>
      </c>
      <c r="D39" s="3" t="s">
        <v>137</v>
      </c>
      <c r="E39" s="3" t="s">
        <v>20</v>
      </c>
      <c r="F39" s="3" t="s">
        <v>73</v>
      </c>
      <c r="G39" s="3" t="s">
        <v>12</v>
      </c>
    </row>
    <row r="40" spans="1:10" x14ac:dyDescent="0.25">
      <c r="A40" s="3" t="s">
        <v>138</v>
      </c>
      <c r="B40" s="3" t="s">
        <v>139</v>
      </c>
      <c r="C40" s="3" t="s">
        <v>536</v>
      </c>
      <c r="D40" s="3" t="s">
        <v>140</v>
      </c>
      <c r="E40" s="3" t="s">
        <v>20</v>
      </c>
      <c r="F40" s="3" t="s">
        <v>141</v>
      </c>
      <c r="G40" s="3" t="s">
        <v>12</v>
      </c>
    </row>
    <row r="41" spans="1:10" x14ac:dyDescent="0.25">
      <c r="A41" s="3" t="s">
        <v>142</v>
      </c>
      <c r="B41" s="3" t="s">
        <v>143</v>
      </c>
      <c r="C41" s="3" t="s">
        <v>537</v>
      </c>
      <c r="D41" s="3" t="s">
        <v>144</v>
      </c>
      <c r="E41" s="3" t="s">
        <v>20</v>
      </c>
      <c r="F41" s="3" t="s">
        <v>145</v>
      </c>
      <c r="G41" s="3" t="s">
        <v>26</v>
      </c>
    </row>
    <row r="42" spans="1:10" x14ac:dyDescent="0.25">
      <c r="A42" s="3" t="s">
        <v>146</v>
      </c>
      <c r="B42" s="3" t="s">
        <v>147</v>
      </c>
      <c r="C42" s="3" t="s">
        <v>538</v>
      </c>
      <c r="D42" s="3" t="s">
        <v>148</v>
      </c>
      <c r="E42" s="3" t="s">
        <v>20</v>
      </c>
      <c r="F42" s="3" t="s">
        <v>149</v>
      </c>
      <c r="G42" s="3" t="s">
        <v>26</v>
      </c>
    </row>
    <row r="43" spans="1:10" x14ac:dyDescent="0.25">
      <c r="A43" s="3" t="s">
        <v>150</v>
      </c>
      <c r="B43" s="3" t="s">
        <v>151</v>
      </c>
      <c r="C43" s="3" t="s">
        <v>539</v>
      </c>
      <c r="D43" s="3" t="s">
        <v>152</v>
      </c>
      <c r="E43" s="3" t="s">
        <v>10</v>
      </c>
      <c r="F43" s="3" t="s">
        <v>153</v>
      </c>
      <c r="G43" s="3" t="s">
        <v>12</v>
      </c>
    </row>
    <row r="44" spans="1:10" x14ac:dyDescent="0.25">
      <c r="A44" s="3" t="s">
        <v>154</v>
      </c>
      <c r="B44" s="3" t="s">
        <v>155</v>
      </c>
      <c r="C44" s="3" t="s">
        <v>540</v>
      </c>
      <c r="D44" s="3" t="s">
        <v>156</v>
      </c>
      <c r="E44" s="3" t="s">
        <v>10</v>
      </c>
      <c r="F44" s="3" t="s">
        <v>157</v>
      </c>
      <c r="G44" s="3" t="s">
        <v>26</v>
      </c>
      <c r="J44" s="1"/>
    </row>
    <row r="45" spans="1:10" x14ac:dyDescent="0.25">
      <c r="A45" s="3" t="s">
        <v>158</v>
      </c>
      <c r="B45" s="3" t="s">
        <v>159</v>
      </c>
      <c r="C45" s="3" t="s">
        <v>541</v>
      </c>
      <c r="D45" s="3" t="s">
        <v>160</v>
      </c>
      <c r="E45" s="3" t="s">
        <v>20</v>
      </c>
      <c r="F45" s="3" t="s">
        <v>161</v>
      </c>
      <c r="G45" s="3" t="s">
        <v>12</v>
      </c>
    </row>
    <row r="46" spans="1:10" x14ac:dyDescent="0.25">
      <c r="A46" s="3" t="s">
        <v>162</v>
      </c>
      <c r="B46" s="3" t="s">
        <v>163</v>
      </c>
      <c r="C46" s="3" t="s">
        <v>542</v>
      </c>
      <c r="D46" s="3" t="s">
        <v>164</v>
      </c>
      <c r="E46" s="3" t="s">
        <v>10</v>
      </c>
      <c r="F46" s="3" t="s">
        <v>165</v>
      </c>
      <c r="G46" s="3" t="s">
        <v>26</v>
      </c>
    </row>
    <row r="47" spans="1:10" x14ac:dyDescent="0.25">
      <c r="A47" s="3" t="s">
        <v>166</v>
      </c>
      <c r="B47" s="3" t="s">
        <v>167</v>
      </c>
      <c r="C47" s="3" t="s">
        <v>543</v>
      </c>
      <c r="D47" s="3" t="s">
        <v>168</v>
      </c>
      <c r="E47" s="3" t="s">
        <v>20</v>
      </c>
      <c r="F47" s="3" t="s">
        <v>169</v>
      </c>
      <c r="G47" s="3" t="s">
        <v>26</v>
      </c>
    </row>
    <row r="48" spans="1:10" x14ac:dyDescent="0.25">
      <c r="A48" s="3" t="s">
        <v>170</v>
      </c>
      <c r="B48" s="3" t="s">
        <v>171</v>
      </c>
      <c r="C48" s="3" t="s">
        <v>544</v>
      </c>
      <c r="D48" s="3" t="s">
        <v>172</v>
      </c>
      <c r="E48" s="3" t="s">
        <v>20</v>
      </c>
      <c r="F48" s="3" t="s">
        <v>173</v>
      </c>
      <c r="G48" s="3" t="s">
        <v>26</v>
      </c>
    </row>
    <row r="49" spans="1:10" x14ac:dyDescent="0.25">
      <c r="A49" s="3" t="s">
        <v>174</v>
      </c>
      <c r="B49" s="3" t="s">
        <v>175</v>
      </c>
      <c r="C49" s="3" t="s">
        <v>545</v>
      </c>
      <c r="D49" s="3" t="s">
        <v>176</v>
      </c>
      <c r="E49" s="3" t="s">
        <v>20</v>
      </c>
      <c r="F49" s="3" t="s">
        <v>177</v>
      </c>
      <c r="G49" s="3" t="s">
        <v>12</v>
      </c>
    </row>
    <row r="50" spans="1:10" x14ac:dyDescent="0.25">
      <c r="A50" s="3" t="s">
        <v>178</v>
      </c>
      <c r="B50" s="3" t="s">
        <v>179</v>
      </c>
      <c r="C50" s="3" t="s">
        <v>546</v>
      </c>
      <c r="D50" s="3" t="s">
        <v>180</v>
      </c>
      <c r="E50" s="3" t="s">
        <v>20</v>
      </c>
      <c r="F50" s="3" t="s">
        <v>181</v>
      </c>
      <c r="G50" s="3" t="s">
        <v>12</v>
      </c>
    </row>
    <row r="51" spans="1:10" x14ac:dyDescent="0.25">
      <c r="A51" s="3" t="s">
        <v>182</v>
      </c>
      <c r="B51" s="3" t="s">
        <v>183</v>
      </c>
      <c r="C51" s="3" t="s">
        <v>547</v>
      </c>
      <c r="D51" s="3" t="s">
        <v>184</v>
      </c>
      <c r="E51" s="3" t="s">
        <v>20</v>
      </c>
      <c r="F51" s="3" t="s">
        <v>185</v>
      </c>
      <c r="G51" s="3" t="s">
        <v>12</v>
      </c>
    </row>
    <row r="52" spans="1:10" x14ac:dyDescent="0.25">
      <c r="A52" s="3" t="s">
        <v>186</v>
      </c>
      <c r="B52" s="3" t="s">
        <v>187</v>
      </c>
      <c r="C52" s="3" t="s">
        <v>548</v>
      </c>
      <c r="D52" s="3" t="s">
        <v>188</v>
      </c>
      <c r="E52" s="3" t="s">
        <v>10</v>
      </c>
      <c r="F52" s="3" t="s">
        <v>189</v>
      </c>
      <c r="G52" s="3" t="s">
        <v>12</v>
      </c>
    </row>
    <row r="53" spans="1:10" x14ac:dyDescent="0.25">
      <c r="A53" s="3" t="s">
        <v>190</v>
      </c>
      <c r="B53" s="3" t="s">
        <v>191</v>
      </c>
      <c r="C53" s="3" t="s">
        <v>549</v>
      </c>
      <c r="D53" s="3" t="s">
        <v>192</v>
      </c>
      <c r="E53" s="3" t="s">
        <v>20</v>
      </c>
      <c r="F53" s="3" t="s">
        <v>193</v>
      </c>
      <c r="G53" s="3" t="s">
        <v>12</v>
      </c>
    </row>
    <row r="54" spans="1:10" x14ac:dyDescent="0.25">
      <c r="A54" s="3" t="s">
        <v>194</v>
      </c>
      <c r="B54" s="3" t="s">
        <v>195</v>
      </c>
      <c r="C54" s="3" t="s">
        <v>550</v>
      </c>
      <c r="D54" s="3" t="s">
        <v>196</v>
      </c>
      <c r="E54" s="3" t="s">
        <v>20</v>
      </c>
      <c r="F54" s="3" t="s">
        <v>197</v>
      </c>
      <c r="G54" s="3" t="s">
        <v>12</v>
      </c>
    </row>
    <row r="55" spans="1:10" x14ac:dyDescent="0.25">
      <c r="A55" s="3" t="s">
        <v>198</v>
      </c>
      <c r="B55" s="3" t="s">
        <v>199</v>
      </c>
      <c r="C55" s="3" t="s">
        <v>551</v>
      </c>
      <c r="D55" s="3" t="s">
        <v>200</v>
      </c>
      <c r="E55" s="3" t="s">
        <v>10</v>
      </c>
      <c r="F55" s="3" t="s">
        <v>201</v>
      </c>
      <c r="G55" s="3" t="s">
        <v>12</v>
      </c>
    </row>
    <row r="56" spans="1:10" x14ac:dyDescent="0.25">
      <c r="A56" s="3" t="s">
        <v>202</v>
      </c>
      <c r="B56" s="3" t="s">
        <v>203</v>
      </c>
      <c r="C56" s="3" t="s">
        <v>552</v>
      </c>
      <c r="D56" s="3" t="s">
        <v>204</v>
      </c>
      <c r="E56" s="3" t="s">
        <v>20</v>
      </c>
      <c r="F56" s="3" t="s">
        <v>205</v>
      </c>
      <c r="G56" s="3" t="s">
        <v>12</v>
      </c>
    </row>
    <row r="57" spans="1:10" x14ac:dyDescent="0.25">
      <c r="A57" s="3" t="s">
        <v>206</v>
      </c>
      <c r="B57" s="3" t="s">
        <v>207</v>
      </c>
      <c r="C57" s="3" t="s">
        <v>553</v>
      </c>
      <c r="D57" s="3" t="s">
        <v>208</v>
      </c>
      <c r="E57" s="3" t="s">
        <v>20</v>
      </c>
      <c r="F57" s="3" t="s">
        <v>209</v>
      </c>
      <c r="G57" s="3" t="s">
        <v>12</v>
      </c>
    </row>
    <row r="58" spans="1:10" x14ac:dyDescent="0.25">
      <c r="A58" s="3" t="s">
        <v>210</v>
      </c>
      <c r="B58" s="3" t="s">
        <v>211</v>
      </c>
      <c r="C58" s="3" t="s">
        <v>554</v>
      </c>
      <c r="D58" s="3" t="s">
        <v>212</v>
      </c>
      <c r="E58" s="3" t="s">
        <v>20</v>
      </c>
      <c r="F58" s="3" t="s">
        <v>213</v>
      </c>
      <c r="G58" s="3" t="s">
        <v>26</v>
      </c>
    </row>
    <row r="59" spans="1:10" x14ac:dyDescent="0.25">
      <c r="A59" s="3" t="s">
        <v>214</v>
      </c>
      <c r="B59" s="3" t="s">
        <v>215</v>
      </c>
      <c r="C59" s="3" t="s">
        <v>555</v>
      </c>
      <c r="D59" s="3" t="s">
        <v>216</v>
      </c>
      <c r="E59" s="3" t="s">
        <v>20</v>
      </c>
      <c r="F59" s="3" t="s">
        <v>217</v>
      </c>
      <c r="G59" s="3" t="s">
        <v>26</v>
      </c>
    </row>
    <row r="60" spans="1:10" x14ac:dyDescent="0.25">
      <c r="A60" s="3" t="s">
        <v>218</v>
      </c>
      <c r="B60" s="3" t="s">
        <v>219</v>
      </c>
      <c r="C60" s="3" t="s">
        <v>556</v>
      </c>
      <c r="D60" s="3" t="s">
        <v>220</v>
      </c>
      <c r="E60" s="3" t="s">
        <v>20</v>
      </c>
      <c r="F60" s="3" t="s">
        <v>221</v>
      </c>
      <c r="G60" s="3" t="s">
        <v>26</v>
      </c>
    </row>
    <row r="62" spans="1:10" x14ac:dyDescent="0.25">
      <c r="A62" s="6" t="s">
        <v>222</v>
      </c>
      <c r="B62" s="6"/>
      <c r="C62" s="6"/>
      <c r="D62" s="6"/>
      <c r="E62" s="6"/>
      <c r="F62" s="6"/>
      <c r="G62" s="6"/>
    </row>
    <row r="63" spans="1:10" s="1" customFormat="1" x14ac:dyDescent="0.25">
      <c r="A63" s="2" t="s">
        <v>1</v>
      </c>
      <c r="B63" s="2" t="s">
        <v>2</v>
      </c>
      <c r="C63" s="2" t="s">
        <v>458</v>
      </c>
      <c r="D63" s="2" t="s">
        <v>3</v>
      </c>
      <c r="E63" s="2" t="s">
        <v>4</v>
      </c>
      <c r="F63" s="2" t="s">
        <v>5</v>
      </c>
      <c r="G63" s="2" t="s">
        <v>6</v>
      </c>
      <c r="J63"/>
    </row>
    <row r="64" spans="1:10" x14ac:dyDescent="0.25">
      <c r="A64" s="3" t="s">
        <v>223</v>
      </c>
      <c r="B64" s="3" t="s">
        <v>224</v>
      </c>
      <c r="C64" s="3" t="s">
        <v>478</v>
      </c>
      <c r="D64" s="3" t="s">
        <v>225</v>
      </c>
      <c r="E64" s="3" t="s">
        <v>20</v>
      </c>
      <c r="F64" s="3" t="s">
        <v>226</v>
      </c>
      <c r="G64" s="3" t="s">
        <v>12</v>
      </c>
    </row>
    <row r="65" spans="1:7" x14ac:dyDescent="0.25">
      <c r="A65" s="3" t="s">
        <v>227</v>
      </c>
      <c r="B65" s="3" t="s">
        <v>228</v>
      </c>
      <c r="C65" s="3" t="s">
        <v>479</v>
      </c>
      <c r="D65" s="3" t="s">
        <v>229</v>
      </c>
      <c r="E65" s="3" t="s">
        <v>20</v>
      </c>
      <c r="F65" s="3" t="s">
        <v>230</v>
      </c>
      <c r="G65" s="3" t="s">
        <v>12</v>
      </c>
    </row>
    <row r="66" spans="1:7" x14ac:dyDescent="0.25">
      <c r="A66" s="3" t="s">
        <v>231</v>
      </c>
      <c r="B66" s="3" t="s">
        <v>232</v>
      </c>
      <c r="C66" s="3" t="s">
        <v>480</v>
      </c>
      <c r="D66" s="3" t="s">
        <v>233</v>
      </c>
      <c r="E66" s="3" t="s">
        <v>10</v>
      </c>
      <c r="F66" s="3" t="s">
        <v>234</v>
      </c>
      <c r="G66" s="3" t="s">
        <v>12</v>
      </c>
    </row>
    <row r="67" spans="1:7" x14ac:dyDescent="0.25">
      <c r="A67" s="3" t="s">
        <v>235</v>
      </c>
      <c r="B67" s="3" t="s">
        <v>236</v>
      </c>
      <c r="C67" s="3" t="s">
        <v>481</v>
      </c>
      <c r="D67" s="3" t="s">
        <v>237</v>
      </c>
      <c r="E67" s="3" t="s">
        <v>20</v>
      </c>
      <c r="F67" s="3" t="s">
        <v>90</v>
      </c>
      <c r="G67" s="3" t="s">
        <v>12</v>
      </c>
    </row>
    <row r="68" spans="1:7" x14ac:dyDescent="0.25">
      <c r="A68" s="3" t="s">
        <v>238</v>
      </c>
      <c r="B68" s="3" t="s">
        <v>239</v>
      </c>
      <c r="C68" s="3" t="s">
        <v>521</v>
      </c>
      <c r="D68" s="3" t="s">
        <v>240</v>
      </c>
      <c r="E68" s="3" t="s">
        <v>20</v>
      </c>
      <c r="F68" s="3" t="s">
        <v>241</v>
      </c>
      <c r="G68" s="3" t="s">
        <v>12</v>
      </c>
    </row>
    <row r="69" spans="1:7" x14ac:dyDescent="0.25">
      <c r="A69" s="3" t="s">
        <v>242</v>
      </c>
      <c r="B69" s="3" t="s">
        <v>243</v>
      </c>
      <c r="C69" s="3" t="s">
        <v>482</v>
      </c>
      <c r="D69" s="3" t="s">
        <v>244</v>
      </c>
      <c r="E69" s="3" t="s">
        <v>20</v>
      </c>
      <c r="F69" s="3" t="s">
        <v>245</v>
      </c>
      <c r="G69" s="3" t="s">
        <v>26</v>
      </c>
    </row>
    <row r="70" spans="1:7" x14ac:dyDescent="0.25">
      <c r="A70" s="3" t="s">
        <v>246</v>
      </c>
      <c r="B70" s="3" t="s">
        <v>247</v>
      </c>
      <c r="C70" s="3" t="s">
        <v>483</v>
      </c>
      <c r="D70" s="3" t="s">
        <v>248</v>
      </c>
      <c r="E70" s="3" t="s">
        <v>10</v>
      </c>
      <c r="F70" s="3" t="s">
        <v>249</v>
      </c>
      <c r="G70" s="3" t="s">
        <v>26</v>
      </c>
    </row>
    <row r="71" spans="1:7" x14ac:dyDescent="0.25">
      <c r="A71" s="3" t="s">
        <v>250</v>
      </c>
      <c r="B71" s="3" t="s">
        <v>251</v>
      </c>
      <c r="C71" s="3" t="s">
        <v>484</v>
      </c>
      <c r="D71" s="3" t="s">
        <v>252</v>
      </c>
      <c r="E71" s="3" t="s">
        <v>10</v>
      </c>
      <c r="F71" s="3" t="s">
        <v>253</v>
      </c>
      <c r="G71" s="3" t="s">
        <v>26</v>
      </c>
    </row>
    <row r="72" spans="1:7" x14ac:dyDescent="0.25">
      <c r="A72" s="3" t="s">
        <v>254</v>
      </c>
      <c r="B72" s="3" t="s">
        <v>255</v>
      </c>
      <c r="C72" s="3" t="s">
        <v>485</v>
      </c>
      <c r="D72" s="3" t="s">
        <v>256</v>
      </c>
      <c r="E72" s="3" t="s">
        <v>20</v>
      </c>
      <c r="F72" s="3" t="s">
        <v>257</v>
      </c>
      <c r="G72" s="3" t="s">
        <v>26</v>
      </c>
    </row>
    <row r="73" spans="1:7" x14ac:dyDescent="0.25">
      <c r="A73" s="3" t="s">
        <v>258</v>
      </c>
      <c r="B73" s="3" t="s">
        <v>259</v>
      </c>
      <c r="C73" s="3" t="s">
        <v>486</v>
      </c>
      <c r="D73" s="3" t="s">
        <v>260</v>
      </c>
      <c r="E73" s="3" t="s">
        <v>20</v>
      </c>
      <c r="F73" s="3" t="s">
        <v>261</v>
      </c>
      <c r="G73" s="3" t="s">
        <v>12</v>
      </c>
    </row>
    <row r="74" spans="1:7" x14ac:dyDescent="0.25">
      <c r="A74" s="3" t="s">
        <v>262</v>
      </c>
      <c r="B74" s="3" t="s">
        <v>263</v>
      </c>
      <c r="C74" s="3" t="s">
        <v>487</v>
      </c>
      <c r="D74" s="3" t="s">
        <v>264</v>
      </c>
      <c r="E74" s="3" t="s">
        <v>20</v>
      </c>
      <c r="F74" s="3" t="s">
        <v>265</v>
      </c>
      <c r="G74" s="3" t="s">
        <v>12</v>
      </c>
    </row>
    <row r="75" spans="1:7" x14ac:dyDescent="0.25">
      <c r="A75" s="3" t="s">
        <v>266</v>
      </c>
      <c r="B75" s="3" t="s">
        <v>267</v>
      </c>
      <c r="C75" s="3" t="s">
        <v>488</v>
      </c>
      <c r="D75" s="3" t="s">
        <v>268</v>
      </c>
      <c r="E75" s="3" t="s">
        <v>20</v>
      </c>
      <c r="F75" s="3" t="s">
        <v>269</v>
      </c>
      <c r="G75" s="3" t="s">
        <v>12</v>
      </c>
    </row>
    <row r="76" spans="1:7" x14ac:dyDescent="0.25">
      <c r="A76" s="3" t="s">
        <v>270</v>
      </c>
      <c r="B76" s="3" t="s">
        <v>271</v>
      </c>
      <c r="C76" s="3" t="s">
        <v>489</v>
      </c>
      <c r="D76" s="3" t="s">
        <v>272</v>
      </c>
      <c r="E76" s="3" t="s">
        <v>20</v>
      </c>
      <c r="F76" s="3" t="s">
        <v>273</v>
      </c>
      <c r="G76" s="3" t="s">
        <v>26</v>
      </c>
    </row>
    <row r="77" spans="1:7" x14ac:dyDescent="0.25">
      <c r="A77" s="3" t="s">
        <v>274</v>
      </c>
      <c r="B77" s="3" t="s">
        <v>275</v>
      </c>
      <c r="C77" s="3" t="s">
        <v>490</v>
      </c>
      <c r="D77" s="3" t="s">
        <v>276</v>
      </c>
      <c r="E77" s="3" t="s">
        <v>20</v>
      </c>
      <c r="F77" s="3" t="s">
        <v>277</v>
      </c>
      <c r="G77" s="3" t="s">
        <v>12</v>
      </c>
    </row>
    <row r="78" spans="1:7" x14ac:dyDescent="0.25">
      <c r="A78" s="3" t="s">
        <v>278</v>
      </c>
      <c r="B78" s="3" t="s">
        <v>279</v>
      </c>
      <c r="C78" s="3" t="s">
        <v>491</v>
      </c>
      <c r="D78" s="3" t="s">
        <v>280</v>
      </c>
      <c r="E78" s="3" t="s">
        <v>20</v>
      </c>
      <c r="F78" s="3" t="s">
        <v>281</v>
      </c>
      <c r="G78" s="3" t="s">
        <v>12</v>
      </c>
    </row>
    <row r="79" spans="1:7" x14ac:dyDescent="0.25">
      <c r="A79" s="3" t="s">
        <v>282</v>
      </c>
      <c r="B79" s="3" t="s">
        <v>283</v>
      </c>
      <c r="C79" s="3" t="s">
        <v>492</v>
      </c>
      <c r="D79" s="3" t="s">
        <v>284</v>
      </c>
      <c r="E79" s="3" t="s">
        <v>10</v>
      </c>
      <c r="F79" s="3" t="s">
        <v>285</v>
      </c>
      <c r="G79" s="3" t="s">
        <v>12</v>
      </c>
    </row>
    <row r="80" spans="1:7" x14ac:dyDescent="0.25">
      <c r="A80" s="3" t="s">
        <v>286</v>
      </c>
      <c r="B80" s="3" t="s">
        <v>287</v>
      </c>
      <c r="C80" s="3" t="s">
        <v>493</v>
      </c>
      <c r="D80" s="3" t="s">
        <v>288</v>
      </c>
      <c r="E80" s="3" t="s">
        <v>20</v>
      </c>
      <c r="F80" s="3" t="s">
        <v>289</v>
      </c>
      <c r="G80" s="3" t="s">
        <v>12</v>
      </c>
    </row>
    <row r="81" spans="1:7" x14ac:dyDescent="0.25">
      <c r="A81" s="3" t="s">
        <v>290</v>
      </c>
      <c r="B81" s="3" t="s">
        <v>291</v>
      </c>
      <c r="C81" s="3" t="s">
        <v>494</v>
      </c>
      <c r="D81" s="3" t="s">
        <v>292</v>
      </c>
      <c r="E81" s="3" t="s">
        <v>20</v>
      </c>
      <c r="F81" s="3" t="s">
        <v>293</v>
      </c>
      <c r="G81" s="3" t="s">
        <v>12</v>
      </c>
    </row>
    <row r="82" spans="1:7" x14ac:dyDescent="0.25">
      <c r="A82" s="3" t="s">
        <v>294</v>
      </c>
      <c r="B82" s="3" t="s">
        <v>295</v>
      </c>
      <c r="C82" s="3" t="s">
        <v>495</v>
      </c>
      <c r="D82" s="3" t="s">
        <v>296</v>
      </c>
      <c r="E82" s="3" t="s">
        <v>20</v>
      </c>
      <c r="F82" s="3" t="s">
        <v>297</v>
      </c>
      <c r="G82" s="3" t="s">
        <v>26</v>
      </c>
    </row>
    <row r="83" spans="1:7" x14ac:dyDescent="0.25">
      <c r="A83" s="3" t="s">
        <v>298</v>
      </c>
      <c r="B83" s="3" t="s">
        <v>299</v>
      </c>
      <c r="C83" s="3" t="s">
        <v>496</v>
      </c>
      <c r="D83" s="3" t="s">
        <v>300</v>
      </c>
      <c r="E83" s="3" t="s">
        <v>20</v>
      </c>
      <c r="F83" s="3" t="s">
        <v>301</v>
      </c>
      <c r="G83" s="3" t="s">
        <v>12</v>
      </c>
    </row>
    <row r="84" spans="1:7" x14ac:dyDescent="0.25">
      <c r="A84" s="3" t="s">
        <v>302</v>
      </c>
      <c r="B84" s="3" t="s">
        <v>303</v>
      </c>
      <c r="C84" s="3" t="s">
        <v>497</v>
      </c>
      <c r="D84" s="3" t="s">
        <v>304</v>
      </c>
      <c r="E84" s="3" t="s">
        <v>20</v>
      </c>
      <c r="F84" s="3" t="s">
        <v>305</v>
      </c>
      <c r="G84" s="3" t="s">
        <v>12</v>
      </c>
    </row>
    <row r="85" spans="1:7" x14ac:dyDescent="0.25">
      <c r="A85" s="3" t="s">
        <v>306</v>
      </c>
      <c r="B85" s="3" t="s">
        <v>307</v>
      </c>
      <c r="C85" s="3" t="s">
        <v>498</v>
      </c>
      <c r="D85" s="3" t="s">
        <v>308</v>
      </c>
      <c r="E85" s="3" t="s">
        <v>20</v>
      </c>
      <c r="F85" s="3" t="s">
        <v>301</v>
      </c>
      <c r="G85" s="3" t="s">
        <v>26</v>
      </c>
    </row>
    <row r="86" spans="1:7" x14ac:dyDescent="0.25">
      <c r="A86" s="3" t="s">
        <v>309</v>
      </c>
      <c r="B86" s="3" t="s">
        <v>310</v>
      </c>
      <c r="C86" s="3" t="s">
        <v>499</v>
      </c>
      <c r="D86" s="3" t="s">
        <v>311</v>
      </c>
      <c r="E86" s="3" t="s">
        <v>20</v>
      </c>
      <c r="F86" s="3" t="s">
        <v>312</v>
      </c>
      <c r="G86" s="3" t="s">
        <v>26</v>
      </c>
    </row>
    <row r="87" spans="1:7" x14ac:dyDescent="0.25">
      <c r="A87" s="3" t="s">
        <v>313</v>
      </c>
      <c r="B87" s="3" t="s">
        <v>314</v>
      </c>
      <c r="C87" s="3" t="s">
        <v>501</v>
      </c>
      <c r="D87" s="3" t="s">
        <v>315</v>
      </c>
      <c r="E87" s="3" t="s">
        <v>20</v>
      </c>
      <c r="F87" s="3" t="s">
        <v>316</v>
      </c>
      <c r="G87" s="3" t="s">
        <v>26</v>
      </c>
    </row>
    <row r="88" spans="1:7" x14ac:dyDescent="0.25">
      <c r="A88" s="3" t="s">
        <v>317</v>
      </c>
      <c r="B88" s="3" t="s">
        <v>318</v>
      </c>
      <c r="C88" s="3" t="s">
        <v>500</v>
      </c>
      <c r="D88" s="3" t="s">
        <v>319</v>
      </c>
      <c r="E88" s="3" t="s">
        <v>20</v>
      </c>
      <c r="F88" s="3" t="s">
        <v>320</v>
      </c>
      <c r="G88" s="3" t="s">
        <v>26</v>
      </c>
    </row>
    <row r="89" spans="1:7" x14ac:dyDescent="0.25">
      <c r="A89" s="3" t="s">
        <v>321</v>
      </c>
      <c r="B89" s="3" t="s">
        <v>322</v>
      </c>
      <c r="C89" s="3" t="s">
        <v>502</v>
      </c>
      <c r="D89" s="3" t="s">
        <v>323</v>
      </c>
      <c r="E89" s="3" t="s">
        <v>10</v>
      </c>
      <c r="F89" s="3" t="s">
        <v>324</v>
      </c>
      <c r="G89" s="3" t="s">
        <v>12</v>
      </c>
    </row>
    <row r="90" spans="1:7" x14ac:dyDescent="0.25">
      <c r="A90" s="3" t="s">
        <v>325</v>
      </c>
      <c r="B90" s="3" t="s">
        <v>326</v>
      </c>
      <c r="C90" s="3" t="s">
        <v>503</v>
      </c>
      <c r="D90" s="3" t="s">
        <v>327</v>
      </c>
      <c r="E90" s="3" t="s">
        <v>10</v>
      </c>
      <c r="F90" s="3" t="s">
        <v>328</v>
      </c>
      <c r="G90" s="3" t="s">
        <v>26</v>
      </c>
    </row>
    <row r="91" spans="1:7" x14ac:dyDescent="0.25">
      <c r="A91" s="3" t="s">
        <v>329</v>
      </c>
      <c r="B91" s="3" t="s">
        <v>330</v>
      </c>
      <c r="C91" s="3" t="s">
        <v>504</v>
      </c>
      <c r="D91" s="3" t="s">
        <v>331</v>
      </c>
      <c r="E91" s="3" t="s">
        <v>20</v>
      </c>
      <c r="F91" s="3" t="s">
        <v>332</v>
      </c>
      <c r="G91" s="3" t="s">
        <v>12</v>
      </c>
    </row>
    <row r="92" spans="1:7" x14ac:dyDescent="0.25">
      <c r="A92" s="3" t="s">
        <v>333</v>
      </c>
      <c r="B92" s="3" t="s">
        <v>334</v>
      </c>
      <c r="C92" s="3" t="s">
        <v>505</v>
      </c>
      <c r="D92" s="3" t="s">
        <v>335</v>
      </c>
      <c r="E92" s="3" t="s">
        <v>10</v>
      </c>
      <c r="F92" s="3" t="s">
        <v>336</v>
      </c>
      <c r="G92" s="3" t="s">
        <v>12</v>
      </c>
    </row>
    <row r="93" spans="1:7" x14ac:dyDescent="0.25">
      <c r="A93" s="3" t="s">
        <v>337</v>
      </c>
      <c r="B93" s="3" t="s">
        <v>338</v>
      </c>
      <c r="C93" s="3" t="s">
        <v>506</v>
      </c>
      <c r="D93" s="3" t="s">
        <v>339</v>
      </c>
      <c r="E93" s="3" t="s">
        <v>20</v>
      </c>
      <c r="F93" s="3" t="s">
        <v>340</v>
      </c>
      <c r="G93" s="3" t="s">
        <v>12</v>
      </c>
    </row>
    <row r="94" spans="1:7" x14ac:dyDescent="0.25">
      <c r="A94" s="3" t="s">
        <v>341</v>
      </c>
      <c r="B94" s="3" t="s">
        <v>342</v>
      </c>
      <c r="C94" s="3" t="s">
        <v>507</v>
      </c>
      <c r="D94" s="3" t="s">
        <v>343</v>
      </c>
      <c r="E94" s="3" t="s">
        <v>20</v>
      </c>
      <c r="F94" s="3" t="s">
        <v>344</v>
      </c>
      <c r="G94" s="3" t="s">
        <v>26</v>
      </c>
    </row>
    <row r="95" spans="1:7" x14ac:dyDescent="0.25">
      <c r="A95" s="3" t="s">
        <v>345</v>
      </c>
      <c r="B95" s="3" t="s">
        <v>346</v>
      </c>
      <c r="C95" s="3" t="s">
        <v>508</v>
      </c>
      <c r="D95" s="3" t="s">
        <v>347</v>
      </c>
      <c r="E95" s="3" t="s">
        <v>20</v>
      </c>
      <c r="F95" s="3" t="s">
        <v>348</v>
      </c>
      <c r="G95" s="3" t="s">
        <v>26</v>
      </c>
    </row>
    <row r="96" spans="1:7" x14ac:dyDescent="0.25">
      <c r="A96" s="3" t="s">
        <v>349</v>
      </c>
      <c r="B96" s="3" t="s">
        <v>350</v>
      </c>
      <c r="C96" s="3" t="s">
        <v>509</v>
      </c>
      <c r="D96" s="3" t="s">
        <v>351</v>
      </c>
      <c r="E96" s="3" t="s">
        <v>20</v>
      </c>
      <c r="F96" s="3" t="s">
        <v>352</v>
      </c>
      <c r="G96" s="3" t="s">
        <v>12</v>
      </c>
    </row>
    <row r="97" spans="1:8" x14ac:dyDescent="0.25">
      <c r="A97" s="3" t="s">
        <v>353</v>
      </c>
      <c r="B97" s="3" t="s">
        <v>354</v>
      </c>
      <c r="C97" s="3" t="s">
        <v>510</v>
      </c>
      <c r="D97" s="3" t="s">
        <v>355</v>
      </c>
      <c r="E97" s="3" t="s">
        <v>10</v>
      </c>
      <c r="F97" s="3" t="s">
        <v>356</v>
      </c>
      <c r="G97" s="3" t="s">
        <v>12</v>
      </c>
    </row>
    <row r="99" spans="1:8" x14ac:dyDescent="0.25">
      <c r="A99" s="6" t="s">
        <v>357</v>
      </c>
      <c r="B99" s="6"/>
      <c r="C99" s="6"/>
      <c r="D99" s="6"/>
      <c r="E99" s="6"/>
      <c r="F99" s="6"/>
      <c r="G99" s="6"/>
    </row>
    <row r="100" spans="1:8" x14ac:dyDescent="0.25">
      <c r="A100" s="2" t="s">
        <v>1</v>
      </c>
      <c r="B100" s="2" t="s">
        <v>2</v>
      </c>
      <c r="C100" s="2" t="s">
        <v>458</v>
      </c>
      <c r="D100" s="2" t="s">
        <v>3</v>
      </c>
      <c r="E100" s="2" t="s">
        <v>4</v>
      </c>
      <c r="F100" s="2" t="s">
        <v>5</v>
      </c>
      <c r="G100" s="2" t="s">
        <v>6</v>
      </c>
    </row>
    <row r="101" spans="1:8" x14ac:dyDescent="0.25">
      <c r="A101" s="3" t="s">
        <v>13</v>
      </c>
      <c r="B101" s="3" t="s">
        <v>358</v>
      </c>
      <c r="C101" s="3" t="s">
        <v>558</v>
      </c>
      <c r="D101" s="3" t="s">
        <v>359</v>
      </c>
      <c r="E101" s="3" t="s">
        <v>20</v>
      </c>
      <c r="F101" s="3" t="s">
        <v>360</v>
      </c>
      <c r="G101" s="3" t="s">
        <v>26</v>
      </c>
      <c r="H101" t="str">
        <f>_xlfn.CONCAT(A101,", ",B101)</f>
        <v>Antonio, Raphael Antonio G.</v>
      </c>
    </row>
    <row r="102" spans="1:8" x14ac:dyDescent="0.25">
      <c r="A102" s="3" t="s">
        <v>361</v>
      </c>
      <c r="B102" s="3" t="s">
        <v>362</v>
      </c>
      <c r="C102" s="3" t="s">
        <v>575</v>
      </c>
      <c r="D102" s="3" t="s">
        <v>363</v>
      </c>
      <c r="E102" s="3" t="s">
        <v>10</v>
      </c>
      <c r="F102" s="3" t="s">
        <v>364</v>
      </c>
      <c r="G102" s="3" t="s">
        <v>12</v>
      </c>
      <c r="H102" t="str">
        <f t="shared" ref="H102:H126" si="0">_xlfn.CONCAT(A102,", ",B102)</f>
        <v>Avecilla, Ashley A.</v>
      </c>
    </row>
    <row r="103" spans="1:8" x14ac:dyDescent="0.25">
      <c r="A103" s="3" t="s">
        <v>365</v>
      </c>
      <c r="B103" s="3" t="s">
        <v>366</v>
      </c>
      <c r="C103" s="3" t="s">
        <v>557</v>
      </c>
      <c r="D103" s="3" t="s">
        <v>367</v>
      </c>
      <c r="E103" s="3" t="s">
        <v>20</v>
      </c>
      <c r="F103" s="3" t="s">
        <v>189</v>
      </c>
      <c r="G103" s="3" t="s">
        <v>26</v>
      </c>
      <c r="H103" t="str">
        <f t="shared" si="0"/>
        <v>Bagsic, Orien Lezner R.</v>
      </c>
    </row>
    <row r="104" spans="1:8" x14ac:dyDescent="0.25">
      <c r="A104" s="3" t="s">
        <v>368</v>
      </c>
      <c r="B104" s="3" t="s">
        <v>369</v>
      </c>
      <c r="C104" s="3" t="s">
        <v>559</v>
      </c>
      <c r="D104" s="3" t="s">
        <v>370</v>
      </c>
      <c r="E104" s="3" t="s">
        <v>20</v>
      </c>
      <c r="F104" s="3" t="s">
        <v>371</v>
      </c>
      <c r="G104" s="3" t="s">
        <v>26</v>
      </c>
      <c r="H104" t="str">
        <f t="shared" si="0"/>
        <v>Bajade, Darvin Kobe M.</v>
      </c>
    </row>
    <row r="105" spans="1:8" x14ac:dyDescent="0.25">
      <c r="A105" s="3" t="s">
        <v>372</v>
      </c>
      <c r="B105" s="3" t="s">
        <v>373</v>
      </c>
      <c r="C105" s="3" t="s">
        <v>560</v>
      </c>
      <c r="D105" s="3" t="s">
        <v>374</v>
      </c>
      <c r="E105" s="3" t="s">
        <v>20</v>
      </c>
      <c r="F105" s="3" t="s">
        <v>375</v>
      </c>
      <c r="G105" s="3" t="s">
        <v>26</v>
      </c>
      <c r="H105" t="str">
        <f t="shared" si="0"/>
        <v>Balatucan, Adrian M.</v>
      </c>
    </row>
    <row r="106" spans="1:8" x14ac:dyDescent="0.25">
      <c r="A106" s="3" t="s">
        <v>376</v>
      </c>
      <c r="B106" s="3" t="s">
        <v>377</v>
      </c>
      <c r="C106" s="3" t="s">
        <v>581</v>
      </c>
      <c r="D106" s="3" t="s">
        <v>378</v>
      </c>
      <c r="E106" s="3" t="s">
        <v>10</v>
      </c>
      <c r="F106" s="3" t="s">
        <v>149</v>
      </c>
      <c r="G106" s="3" t="s">
        <v>12</v>
      </c>
      <c r="H106" t="str">
        <f t="shared" si="0"/>
        <v>Cabrales, Aenjelle A.</v>
      </c>
    </row>
    <row r="107" spans="1:8" x14ac:dyDescent="0.25">
      <c r="A107" s="3" t="s">
        <v>379</v>
      </c>
      <c r="B107" s="3" t="s">
        <v>380</v>
      </c>
      <c r="C107" s="3" t="s">
        <v>561</v>
      </c>
      <c r="D107" s="3" t="s">
        <v>381</v>
      </c>
      <c r="E107" s="3" t="s">
        <v>20</v>
      </c>
      <c r="F107" s="3" t="s">
        <v>382</v>
      </c>
      <c r="G107" s="3" t="s">
        <v>26</v>
      </c>
      <c r="H107" t="str">
        <f t="shared" si="0"/>
        <v>Calinog, Reymond</v>
      </c>
    </row>
    <row r="108" spans="1:8" x14ac:dyDescent="0.25">
      <c r="A108" s="3" t="s">
        <v>383</v>
      </c>
      <c r="B108" s="3" t="s">
        <v>384</v>
      </c>
      <c r="C108" s="3" t="s">
        <v>562</v>
      </c>
      <c r="D108" s="3" t="s">
        <v>385</v>
      </c>
      <c r="E108" s="3" t="s">
        <v>20</v>
      </c>
      <c r="F108" s="3" t="s">
        <v>386</v>
      </c>
      <c r="G108" s="3" t="s">
        <v>26</v>
      </c>
      <c r="H108" t="str">
        <f t="shared" si="0"/>
        <v>De Jesus, Keene Keannu Kurt</v>
      </c>
    </row>
    <row r="109" spans="1:8" x14ac:dyDescent="0.25">
      <c r="A109" s="3" t="s">
        <v>387</v>
      </c>
      <c r="B109" s="3" t="s">
        <v>388</v>
      </c>
      <c r="C109" s="3" t="s">
        <v>576</v>
      </c>
      <c r="D109" s="3" t="s">
        <v>389</v>
      </c>
      <c r="E109" s="3" t="s">
        <v>20</v>
      </c>
      <c r="F109" s="3" t="s">
        <v>390</v>
      </c>
      <c r="G109" s="3" t="s">
        <v>12</v>
      </c>
      <c r="H109" t="str">
        <f t="shared" si="0"/>
        <v>De Luna, John Joseph H.</v>
      </c>
    </row>
    <row r="110" spans="1:8" x14ac:dyDescent="0.25">
      <c r="A110" s="3" t="s">
        <v>150</v>
      </c>
      <c r="B110" s="3" t="s">
        <v>391</v>
      </c>
      <c r="C110" s="3" t="s">
        <v>573</v>
      </c>
      <c r="D110" s="3" t="s">
        <v>392</v>
      </c>
      <c r="E110" s="3" t="s">
        <v>20</v>
      </c>
      <c r="F110" s="3" t="s">
        <v>393</v>
      </c>
      <c r="G110" s="3" t="s">
        <v>12</v>
      </c>
      <c r="H110" t="str">
        <f t="shared" si="0"/>
        <v>Escanlar, Ezekiel Gabriel C.</v>
      </c>
    </row>
    <row r="111" spans="1:8" x14ac:dyDescent="0.25">
      <c r="A111" s="3" t="s">
        <v>394</v>
      </c>
      <c r="B111" s="3" t="s">
        <v>395</v>
      </c>
      <c r="C111" s="3" t="s">
        <v>563</v>
      </c>
      <c r="D111" s="3" t="s">
        <v>396</v>
      </c>
      <c r="E111" s="3" t="s">
        <v>20</v>
      </c>
      <c r="F111" s="3" t="s">
        <v>397</v>
      </c>
      <c r="G111" s="3" t="s">
        <v>26</v>
      </c>
      <c r="H111" t="str">
        <f t="shared" si="0"/>
        <v>Eusebio, Alain Eleazar</v>
      </c>
    </row>
    <row r="112" spans="1:8" x14ac:dyDescent="0.25">
      <c r="A112" s="3" t="s">
        <v>398</v>
      </c>
      <c r="B112" s="3" t="s">
        <v>399</v>
      </c>
      <c r="C112" s="3" t="s">
        <v>572</v>
      </c>
      <c r="D112" s="3" t="s">
        <v>400</v>
      </c>
      <c r="E112" s="3" t="s">
        <v>20</v>
      </c>
      <c r="F112" s="3" t="s">
        <v>401</v>
      </c>
      <c r="G112" s="3" t="s">
        <v>12</v>
      </c>
      <c r="H112" t="str">
        <f t="shared" si="0"/>
        <v>Flandez, Isaiah Miguel M.</v>
      </c>
    </row>
    <row r="113" spans="1:8" x14ac:dyDescent="0.25">
      <c r="A113" s="3" t="s">
        <v>402</v>
      </c>
      <c r="B113" s="3" t="s">
        <v>403</v>
      </c>
      <c r="C113" s="3" t="s">
        <v>564</v>
      </c>
      <c r="D113" s="3" t="s">
        <v>404</v>
      </c>
      <c r="E113" s="3" t="s">
        <v>20</v>
      </c>
      <c r="F113" s="3" t="s">
        <v>405</v>
      </c>
      <c r="G113" s="3" t="s">
        <v>26</v>
      </c>
      <c r="H113" t="str">
        <f t="shared" si="0"/>
        <v>Gabin, Joben Deliz</v>
      </c>
    </row>
    <row r="114" spans="1:8" x14ac:dyDescent="0.25">
      <c r="A114" s="3" t="s">
        <v>406</v>
      </c>
      <c r="B114" s="3" t="s">
        <v>407</v>
      </c>
      <c r="C114" s="3" t="s">
        <v>565</v>
      </c>
      <c r="D114" s="3" t="s">
        <v>408</v>
      </c>
      <c r="E114" s="3" t="s">
        <v>20</v>
      </c>
      <c r="F114" s="3" t="s">
        <v>409</v>
      </c>
      <c r="G114" s="3" t="s">
        <v>26</v>
      </c>
      <c r="H114" t="str">
        <f t="shared" si="0"/>
        <v>Galano, Christopher</v>
      </c>
    </row>
    <row r="115" spans="1:8" x14ac:dyDescent="0.25">
      <c r="A115" s="3" t="s">
        <v>410</v>
      </c>
      <c r="B115" s="3" t="s">
        <v>411</v>
      </c>
      <c r="C115" s="3" t="s">
        <v>566</v>
      </c>
      <c r="D115" s="3" t="s">
        <v>412</v>
      </c>
      <c r="E115" s="3" t="s">
        <v>20</v>
      </c>
      <c r="F115" s="3" t="s">
        <v>413</v>
      </c>
      <c r="G115" s="3" t="s">
        <v>26</v>
      </c>
      <c r="H115" t="str">
        <f t="shared" si="0"/>
        <v>Larino, Kim Carlo</v>
      </c>
    </row>
    <row r="116" spans="1:8" x14ac:dyDescent="0.25">
      <c r="A116" s="3" t="s">
        <v>414</v>
      </c>
      <c r="B116" s="3" t="s">
        <v>415</v>
      </c>
      <c r="C116" s="3" t="s">
        <v>567</v>
      </c>
      <c r="D116" s="3" t="s">
        <v>416</v>
      </c>
      <c r="E116" s="3" t="s">
        <v>10</v>
      </c>
      <c r="F116" s="3" t="s">
        <v>417</v>
      </c>
      <c r="G116" s="3" t="s">
        <v>12</v>
      </c>
      <c r="H116" t="str">
        <f t="shared" si="0"/>
        <v>Manalo, Leah G.</v>
      </c>
    </row>
    <row r="117" spans="1:8" x14ac:dyDescent="0.25">
      <c r="A117" s="3" t="s">
        <v>418</v>
      </c>
      <c r="B117" s="3" t="s">
        <v>419</v>
      </c>
      <c r="C117" s="3" t="s">
        <v>567</v>
      </c>
      <c r="D117" s="3" t="s">
        <v>420</v>
      </c>
      <c r="E117" s="3" t="s">
        <v>20</v>
      </c>
      <c r="F117" s="3" t="s">
        <v>421</v>
      </c>
      <c r="G117" s="3" t="s">
        <v>26</v>
      </c>
      <c r="H117" t="str">
        <f t="shared" si="0"/>
        <v>Manio, Joseph Rafael</v>
      </c>
    </row>
    <row r="118" spans="1:8" x14ac:dyDescent="0.25">
      <c r="A118" s="3" t="s">
        <v>422</v>
      </c>
      <c r="B118" s="3" t="s">
        <v>423</v>
      </c>
      <c r="C118" s="3" t="s">
        <v>574</v>
      </c>
      <c r="D118" s="3" t="s">
        <v>424</v>
      </c>
      <c r="E118" s="3" t="s">
        <v>20</v>
      </c>
      <c r="F118" s="3" t="s">
        <v>425</v>
      </c>
      <c r="G118" s="3" t="s">
        <v>12</v>
      </c>
      <c r="H118" t="str">
        <f t="shared" si="0"/>
        <v>Maritana, Michael Robert A.</v>
      </c>
    </row>
    <row r="119" spans="1:8" x14ac:dyDescent="0.25">
      <c r="A119" s="3" t="s">
        <v>426</v>
      </c>
      <c r="B119" s="3" t="s">
        <v>427</v>
      </c>
      <c r="C119" s="3" t="s">
        <v>568</v>
      </c>
      <c r="D119" s="3" t="s">
        <v>428</v>
      </c>
      <c r="E119" s="3" t="s">
        <v>20</v>
      </c>
      <c r="F119" s="3" t="s">
        <v>429</v>
      </c>
      <c r="G119" s="3" t="s">
        <v>26</v>
      </c>
      <c r="H119" t="str">
        <f t="shared" si="0"/>
        <v>Novillos, Kyle Christian</v>
      </c>
    </row>
    <row r="120" spans="1:8" x14ac:dyDescent="0.25">
      <c r="A120" s="3" t="s">
        <v>430</v>
      </c>
      <c r="B120" s="3" t="s">
        <v>431</v>
      </c>
      <c r="C120" s="3" t="s">
        <v>579</v>
      </c>
      <c r="D120" s="3" t="s">
        <v>432</v>
      </c>
      <c r="E120" s="3" t="s">
        <v>20</v>
      </c>
      <c r="F120" s="3" t="s">
        <v>433</v>
      </c>
      <c r="G120" s="3" t="s">
        <v>12</v>
      </c>
      <c r="H120" t="str">
        <f t="shared" si="0"/>
        <v>Oloc-oloc, Kenn Roui M.</v>
      </c>
    </row>
    <row r="121" spans="1:8" x14ac:dyDescent="0.25">
      <c r="A121" s="3" t="s">
        <v>434</v>
      </c>
      <c r="B121" s="3" t="s">
        <v>435</v>
      </c>
      <c r="C121" s="3" t="s">
        <v>578</v>
      </c>
      <c r="D121" s="3" t="s">
        <v>436</v>
      </c>
      <c r="E121" s="3" t="s">
        <v>20</v>
      </c>
      <c r="F121" s="3" t="s">
        <v>437</v>
      </c>
      <c r="G121" s="3" t="s">
        <v>12</v>
      </c>
      <c r="H121" t="str">
        <f t="shared" si="0"/>
        <v>Punzalan, Juilius Remo L.</v>
      </c>
    </row>
    <row r="122" spans="1:8" x14ac:dyDescent="0.25">
      <c r="A122" s="3" t="s">
        <v>438</v>
      </c>
      <c r="B122" s="3" t="s">
        <v>439</v>
      </c>
      <c r="C122" s="3" t="s">
        <v>569</v>
      </c>
      <c r="D122" s="3" t="s">
        <v>440</v>
      </c>
      <c r="E122" s="3" t="s">
        <v>20</v>
      </c>
      <c r="F122" s="3" t="s">
        <v>441</v>
      </c>
      <c r="G122" s="3" t="s">
        <v>26</v>
      </c>
      <c r="H122" t="str">
        <f t="shared" si="0"/>
        <v>Reyes, Denver Salomon</v>
      </c>
    </row>
    <row r="123" spans="1:8" x14ac:dyDescent="0.25">
      <c r="A123" s="3" t="s">
        <v>442</v>
      </c>
      <c r="B123" s="3" t="s">
        <v>443</v>
      </c>
      <c r="C123" s="3" t="s">
        <v>577</v>
      </c>
      <c r="D123" s="3" t="s">
        <v>444</v>
      </c>
      <c r="E123" s="3" t="s">
        <v>20</v>
      </c>
      <c r="F123" s="3" t="s">
        <v>445</v>
      </c>
      <c r="G123" s="3" t="s">
        <v>12</v>
      </c>
      <c r="H123" t="str">
        <f t="shared" si="0"/>
        <v>Salam, Mohamad Humam D.</v>
      </c>
    </row>
    <row r="124" spans="1:8" x14ac:dyDescent="0.25">
      <c r="A124" s="3" t="s">
        <v>446</v>
      </c>
      <c r="B124" s="3" t="s">
        <v>447</v>
      </c>
      <c r="C124" s="3" t="s">
        <v>570</v>
      </c>
      <c r="D124" s="3" t="s">
        <v>448</v>
      </c>
      <c r="E124" s="3" t="s">
        <v>20</v>
      </c>
      <c r="F124" s="3" t="s">
        <v>449</v>
      </c>
      <c r="G124" s="3" t="s">
        <v>12</v>
      </c>
      <c r="H124" t="str">
        <f t="shared" si="0"/>
        <v>Surabasquez, John Carlo P.</v>
      </c>
    </row>
    <row r="125" spans="1:8" x14ac:dyDescent="0.25">
      <c r="A125" s="3" t="s">
        <v>450</v>
      </c>
      <c r="B125" s="3" t="s">
        <v>451</v>
      </c>
      <c r="C125" s="3" t="s">
        <v>580</v>
      </c>
      <c r="D125" s="3" t="s">
        <v>452</v>
      </c>
      <c r="E125" s="3" t="s">
        <v>20</v>
      </c>
      <c r="F125" s="3" t="s">
        <v>453</v>
      </c>
      <c r="G125" s="3" t="s">
        <v>12</v>
      </c>
      <c r="H125" t="str">
        <f t="shared" si="0"/>
        <v>Taligatos, Kreisler R.</v>
      </c>
    </row>
    <row r="126" spans="1:8" x14ac:dyDescent="0.25">
      <c r="A126" s="3" t="s">
        <v>454</v>
      </c>
      <c r="B126" s="3" t="s">
        <v>455</v>
      </c>
      <c r="C126" s="3" t="s">
        <v>571</v>
      </c>
      <c r="D126" s="3" t="s">
        <v>456</v>
      </c>
      <c r="E126" s="3" t="s">
        <v>20</v>
      </c>
      <c r="F126" s="3" t="s">
        <v>457</v>
      </c>
      <c r="G126" s="3" t="s">
        <v>26</v>
      </c>
      <c r="H126" t="str">
        <f t="shared" si="0"/>
        <v>Villegas, Mike Luis</v>
      </c>
    </row>
  </sheetData>
  <mergeCells count="4">
    <mergeCell ref="A1:G1"/>
    <mergeCell ref="A24:G24"/>
    <mergeCell ref="A62:G62"/>
    <mergeCell ref="A99:G9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5017F-C478-4F1D-AAC5-22E93BDB87D0}">
  <sheetPr codeName="Sheet2"/>
  <dimension ref="A1:E27"/>
  <sheetViews>
    <sheetView tabSelected="1" workbookViewId="0">
      <selection activeCell="H22" sqref="H22"/>
    </sheetView>
  </sheetViews>
  <sheetFormatPr defaultRowHeight="15" x14ac:dyDescent="0.25"/>
  <cols>
    <col min="1" max="1" width="22.85546875" customWidth="1"/>
    <col min="2" max="2" width="25.42578125" customWidth="1"/>
    <col min="3" max="3" width="40.5703125" customWidth="1"/>
  </cols>
  <sheetData>
    <row r="1" spans="1:5" x14ac:dyDescent="0.25">
      <c r="A1" t="str">
        <f xml:space="preserve"> '24-25 MASTERLIST'!C100</f>
        <v>STUDENT NUMBER</v>
      </c>
      <c r="B1" t="str">
        <f>IF(ROW()=1, "NAME", '24-25 MASTERLIST'!B100 &amp; " " &amp; '24-25 MASTERLIST'!A100)</f>
        <v>NAME</v>
      </c>
      <c r="C1" t="str">
        <f xml:space="preserve"> '24-25 MASTERLIST'!D100</f>
        <v>EMAIL</v>
      </c>
      <c r="D1" t="str">
        <f xml:space="preserve"> '24-25 MASTERLIST'!G100</f>
        <v>COURSE</v>
      </c>
      <c r="E1" t="s">
        <v>582</v>
      </c>
    </row>
    <row r="2" spans="1:5" x14ac:dyDescent="0.25">
      <c r="A2" t="str">
        <f xml:space="preserve"> '24-25 MASTERLIST'!C101</f>
        <v>2021-10017</v>
      </c>
      <c r="B2" t="str">
        <f>IF(ROW()=1, "NAME", '24-25 MASTERLIST'!B101 &amp; " " &amp; '24-25 MASTERLIST'!A101)</f>
        <v>Raphael Antonio G. Antonio</v>
      </c>
      <c r="C2" t="str">
        <f xml:space="preserve"> '24-25 MASTERLIST'!D101</f>
        <v>raphaelantonio@lpulaguna.edu.ph</v>
      </c>
      <c r="D2" t="str">
        <f xml:space="preserve"> '24-25 MASTERLIST'!G101</f>
        <v>BSCS</v>
      </c>
      <c r="E2" t="str">
        <f>"4th Year"</f>
        <v>4th Year</v>
      </c>
    </row>
    <row r="3" spans="1:5" x14ac:dyDescent="0.25">
      <c r="A3" t="str">
        <f xml:space="preserve"> '24-25 MASTERLIST'!C102</f>
        <v>2021-10450</v>
      </c>
      <c r="B3" t="str">
        <f>IF(ROW()=1, "NAME", '24-25 MASTERLIST'!B102 &amp; " " &amp; '24-25 MASTERLIST'!A102)</f>
        <v>Ashley A. Avecilla</v>
      </c>
      <c r="C3" t="str">
        <f xml:space="preserve"> '24-25 MASTERLIST'!D102</f>
        <v>ashleyavecilla@lpulaguna.edu.ph</v>
      </c>
      <c r="D3" t="str">
        <f xml:space="preserve"> '24-25 MASTERLIST'!G102</f>
        <v>BSIT</v>
      </c>
      <c r="E3" t="str">
        <f t="shared" ref="E3:E27" si="0">"4th Year"</f>
        <v>4th Year</v>
      </c>
    </row>
    <row r="4" spans="1:5" x14ac:dyDescent="0.25">
      <c r="A4" t="str">
        <f xml:space="preserve"> '24-25 MASTERLIST'!C103</f>
        <v>2021-10943</v>
      </c>
      <c r="B4" t="str">
        <f>IF(ROW()=1, "NAME", '24-25 MASTERLIST'!B103 &amp; " " &amp; '24-25 MASTERLIST'!A103)</f>
        <v>Orien Lezner R. Bagsic</v>
      </c>
      <c r="C4" t="str">
        <f xml:space="preserve"> '24-25 MASTERLIST'!D103</f>
        <v>orieanleznerbagsic@lpulaguna.edu.ph</v>
      </c>
      <c r="D4" t="str">
        <f xml:space="preserve"> '24-25 MASTERLIST'!G103</f>
        <v>BSCS</v>
      </c>
      <c r="E4" t="str">
        <f t="shared" si="0"/>
        <v>4th Year</v>
      </c>
    </row>
    <row r="5" spans="1:5" x14ac:dyDescent="0.25">
      <c r="A5" t="str">
        <f xml:space="preserve"> '24-25 MASTERLIST'!C104</f>
        <v>2021-10564</v>
      </c>
      <c r="B5" t="str">
        <f>IF(ROW()=1, "NAME", '24-25 MASTERLIST'!B104 &amp; " " &amp; '24-25 MASTERLIST'!A104)</f>
        <v>Darvin Kobe M. Bajade</v>
      </c>
      <c r="C5" t="str">
        <f xml:space="preserve"> '24-25 MASTERLIST'!D104</f>
        <v>darvinkobebajade@lpulaguna.edu.ph</v>
      </c>
      <c r="D5" t="str">
        <f xml:space="preserve"> '24-25 MASTERLIST'!G104</f>
        <v>BSCS</v>
      </c>
      <c r="E5" t="str">
        <f t="shared" si="0"/>
        <v>4th Year</v>
      </c>
    </row>
    <row r="6" spans="1:5" x14ac:dyDescent="0.25">
      <c r="A6" t="str">
        <f xml:space="preserve"> '24-25 MASTERLIST'!C105</f>
        <v>2021-10023</v>
      </c>
      <c r="B6" t="str">
        <f>IF(ROW()=1, "NAME", '24-25 MASTERLIST'!B105 &amp; " " &amp; '24-25 MASTERLIST'!A105)</f>
        <v>Adrian M. Balatucan</v>
      </c>
      <c r="C6" t="str">
        <f xml:space="preserve"> '24-25 MASTERLIST'!D105</f>
        <v>adrianbalatucan@lpulaguna.edu.ph</v>
      </c>
      <c r="D6" t="str">
        <f xml:space="preserve"> '24-25 MASTERLIST'!G105</f>
        <v>BSCS</v>
      </c>
      <c r="E6" t="str">
        <f t="shared" si="0"/>
        <v>4th Year</v>
      </c>
    </row>
    <row r="7" spans="1:5" x14ac:dyDescent="0.25">
      <c r="A7" t="str">
        <f xml:space="preserve"> '24-25 MASTERLIST'!C106</f>
        <v>2021-30028</v>
      </c>
      <c r="B7" t="str">
        <f>IF(ROW()=1, "NAME", '24-25 MASTERLIST'!B106 &amp; " " &amp; '24-25 MASTERLIST'!A106)</f>
        <v>Aenjelle A. Cabrales</v>
      </c>
      <c r="C7" t="str">
        <f xml:space="preserve"> '24-25 MASTERLIST'!D106</f>
        <v>aenjellecabrales@lpulaguna.edu.ph</v>
      </c>
      <c r="D7" t="str">
        <f xml:space="preserve"> '24-25 MASTERLIST'!G106</f>
        <v>BSIT</v>
      </c>
      <c r="E7" t="str">
        <f t="shared" si="0"/>
        <v>4th Year</v>
      </c>
    </row>
    <row r="8" spans="1:5" x14ac:dyDescent="0.25">
      <c r="A8" t="str">
        <f xml:space="preserve"> '24-25 MASTERLIST'!C107</f>
        <v>2021-10674</v>
      </c>
      <c r="B8" t="str">
        <f>IF(ROW()=1, "NAME", '24-25 MASTERLIST'!B107 &amp; " " &amp; '24-25 MASTERLIST'!A107)</f>
        <v>Reymond Calinog</v>
      </c>
      <c r="C8" t="str">
        <f xml:space="preserve"> '24-25 MASTERLIST'!D107</f>
        <v>reymondcalinog@lpulaguna.edu.ph</v>
      </c>
      <c r="D8" t="str">
        <f xml:space="preserve"> '24-25 MASTERLIST'!G107</f>
        <v>BSCS</v>
      </c>
      <c r="E8" t="str">
        <f t="shared" si="0"/>
        <v>4th Year</v>
      </c>
    </row>
    <row r="9" spans="1:5" x14ac:dyDescent="0.25">
      <c r="A9" t="str">
        <f xml:space="preserve"> '24-25 MASTERLIST'!C108</f>
        <v>2021-10098</v>
      </c>
      <c r="B9" t="str">
        <f>IF(ROW()=1, "NAME", '24-25 MASTERLIST'!B108 &amp; " " &amp; '24-25 MASTERLIST'!A108)</f>
        <v>Keene Keannu Kurt De Jesus</v>
      </c>
      <c r="C9" t="str">
        <f xml:space="preserve"> '24-25 MASTERLIST'!D108</f>
        <v>keenekeannukurtdejesus@lpulaguna.edu.ph</v>
      </c>
      <c r="D9" t="str">
        <f xml:space="preserve"> '24-25 MASTERLIST'!G108</f>
        <v>BSCS</v>
      </c>
      <c r="E9" t="str">
        <f t="shared" si="0"/>
        <v>4th Year</v>
      </c>
    </row>
    <row r="10" spans="1:5" x14ac:dyDescent="0.25">
      <c r="A10" t="str">
        <f xml:space="preserve"> '24-25 MASTERLIST'!C109</f>
        <v>2021-20050</v>
      </c>
      <c r="B10" t="str">
        <f>IF(ROW()=1, "NAME", '24-25 MASTERLIST'!B109 &amp; " " &amp; '24-25 MASTERLIST'!A109)</f>
        <v>John Joseph H. De Luna</v>
      </c>
      <c r="C10" t="str">
        <f xml:space="preserve"> '24-25 MASTERLIST'!D109</f>
        <v>johnjosephdeluna@lpulaguna.edu.ph</v>
      </c>
      <c r="D10" t="str">
        <f xml:space="preserve"> '24-25 MASTERLIST'!G109</f>
        <v>BSIT</v>
      </c>
      <c r="E10" t="str">
        <f t="shared" si="0"/>
        <v>4th Year</v>
      </c>
    </row>
    <row r="11" spans="1:5" x14ac:dyDescent="0.25">
      <c r="A11" t="str">
        <f xml:space="preserve"> '24-25 MASTERLIST'!C110</f>
        <v>2021-10171</v>
      </c>
      <c r="B11" t="str">
        <f>IF(ROW()=1, "NAME", '24-25 MASTERLIST'!B110 &amp; " " &amp; '24-25 MASTERLIST'!A110)</f>
        <v>Ezekiel Gabriel C. Escanlar</v>
      </c>
      <c r="C11" t="str">
        <f xml:space="preserve"> '24-25 MASTERLIST'!D110</f>
        <v>ezekielgabrielescanlar@lpulaguna.edu.ph</v>
      </c>
      <c r="D11" t="str">
        <f xml:space="preserve"> '24-25 MASTERLIST'!G110</f>
        <v>BSIT</v>
      </c>
      <c r="E11" t="str">
        <f t="shared" si="0"/>
        <v>4th Year</v>
      </c>
    </row>
    <row r="12" spans="1:5" x14ac:dyDescent="0.25">
      <c r="A12" t="str">
        <f xml:space="preserve"> '24-25 MASTERLIST'!C111</f>
        <v>2021-10803</v>
      </c>
      <c r="B12" t="str">
        <f>IF(ROW()=1, "NAME", '24-25 MASTERLIST'!B111 &amp; " " &amp; '24-25 MASTERLIST'!A111)</f>
        <v>Alain Eleazar Eusebio</v>
      </c>
      <c r="C12" t="str">
        <f xml:space="preserve"> '24-25 MASTERLIST'!D111</f>
        <v>alaineleazareusebio@lpulaguna.edu.ph</v>
      </c>
      <c r="D12" t="str">
        <f xml:space="preserve"> '24-25 MASTERLIST'!G111</f>
        <v>BSCS</v>
      </c>
      <c r="E12" t="str">
        <f t="shared" si="0"/>
        <v>4th Year</v>
      </c>
    </row>
    <row r="13" spans="1:5" x14ac:dyDescent="0.25">
      <c r="A13" t="str">
        <f xml:space="preserve"> '24-25 MASTERLIST'!C112</f>
        <v>2021-10892</v>
      </c>
      <c r="B13" t="str">
        <f>IF(ROW()=1, "NAME", '24-25 MASTERLIST'!B112 &amp; " " &amp; '24-25 MASTERLIST'!A112)</f>
        <v>Isaiah Miguel M. Flandez</v>
      </c>
      <c r="C13" t="str">
        <f xml:space="preserve"> '24-25 MASTERLIST'!D112</f>
        <v>miguelflandez@lpulaguna.edu.ph</v>
      </c>
      <c r="D13" t="str">
        <f xml:space="preserve"> '24-25 MASTERLIST'!G112</f>
        <v>BSIT</v>
      </c>
      <c r="E13" t="str">
        <f t="shared" si="0"/>
        <v>4th Year</v>
      </c>
    </row>
    <row r="14" spans="1:5" x14ac:dyDescent="0.25">
      <c r="A14" t="str">
        <f xml:space="preserve"> '24-25 MASTERLIST'!C113</f>
        <v>2021-10909</v>
      </c>
      <c r="B14" t="str">
        <f>IF(ROW()=1, "NAME", '24-25 MASTERLIST'!B113 &amp; " " &amp; '24-25 MASTERLIST'!A113)</f>
        <v>Joben Deliz Gabin</v>
      </c>
      <c r="C14" t="str">
        <f xml:space="preserve"> '24-25 MASTERLIST'!D113</f>
        <v>jobengabin@lpulaguna.edu.ph</v>
      </c>
      <c r="D14" t="str">
        <f xml:space="preserve"> '24-25 MASTERLIST'!G113</f>
        <v>BSCS</v>
      </c>
      <c r="E14" t="str">
        <f t="shared" si="0"/>
        <v>4th Year</v>
      </c>
    </row>
    <row r="15" spans="1:5" x14ac:dyDescent="0.25">
      <c r="A15" t="str">
        <f xml:space="preserve"> '24-25 MASTERLIST'!C114</f>
        <v>2021-10091</v>
      </c>
      <c r="B15" t="str">
        <f>IF(ROW()=1, "NAME", '24-25 MASTERLIST'!B114 &amp; " " &amp; '24-25 MASTERLIST'!A114)</f>
        <v>Christopher Galano</v>
      </c>
      <c r="C15" t="str">
        <f xml:space="preserve"> '24-25 MASTERLIST'!D114</f>
        <v>christophergalano@lpulaguna.edu.ph</v>
      </c>
      <c r="D15" t="str">
        <f xml:space="preserve"> '24-25 MASTERLIST'!G114</f>
        <v>BSCS</v>
      </c>
      <c r="E15" t="str">
        <f t="shared" si="0"/>
        <v>4th Year</v>
      </c>
    </row>
    <row r="16" spans="1:5" x14ac:dyDescent="0.25">
      <c r="A16" t="str">
        <f xml:space="preserve"> '24-25 MASTERLIST'!C115</f>
        <v>2021-10589</v>
      </c>
      <c r="B16" t="str">
        <f>IF(ROW()=1, "NAME", '24-25 MASTERLIST'!B115 &amp; " " &amp; '24-25 MASTERLIST'!A115)</f>
        <v>Kim Carlo Larino</v>
      </c>
      <c r="C16" t="str">
        <f xml:space="preserve"> '24-25 MASTERLIST'!D115</f>
        <v>kimcarlolarino@lpulaguna.edu.ph</v>
      </c>
      <c r="D16" t="str">
        <f xml:space="preserve"> '24-25 MASTERLIST'!G115</f>
        <v>BSCS</v>
      </c>
      <c r="E16" t="str">
        <f t="shared" si="0"/>
        <v>4th Year</v>
      </c>
    </row>
    <row r="17" spans="1:5" x14ac:dyDescent="0.25">
      <c r="A17" t="str">
        <f xml:space="preserve"> '24-25 MASTERLIST'!C116</f>
        <v>2021-10807</v>
      </c>
      <c r="B17" t="str">
        <f>IF(ROW()=1, "NAME", '24-25 MASTERLIST'!B116 &amp; " " &amp; '24-25 MASTERLIST'!A116)</f>
        <v>Leah G. Manalo</v>
      </c>
      <c r="C17" t="str">
        <f xml:space="preserve"> '24-25 MASTERLIST'!D116</f>
        <v>lgmanalo@lpulaguna.edu.ph</v>
      </c>
      <c r="D17" t="str">
        <f xml:space="preserve"> '24-25 MASTERLIST'!G116</f>
        <v>BSIT</v>
      </c>
      <c r="E17" t="str">
        <f t="shared" si="0"/>
        <v>4th Year</v>
      </c>
    </row>
    <row r="18" spans="1:5" x14ac:dyDescent="0.25">
      <c r="A18" t="str">
        <f xml:space="preserve"> '24-25 MASTERLIST'!C117</f>
        <v>2021-10807</v>
      </c>
      <c r="B18" t="str">
        <f>IF(ROW()=1, "NAME", '24-25 MASTERLIST'!B117 &amp; " " &amp; '24-25 MASTERLIST'!A117)</f>
        <v>Joseph Rafael Manio</v>
      </c>
      <c r="C18" t="str">
        <f xml:space="preserve"> '24-25 MASTERLIST'!D117</f>
        <v>josephrafaelmanio@lpulaguna.edu.ph</v>
      </c>
      <c r="D18" t="str">
        <f xml:space="preserve"> '24-25 MASTERLIST'!G117</f>
        <v>BSCS</v>
      </c>
      <c r="E18" t="str">
        <f t="shared" si="0"/>
        <v>4th Year</v>
      </c>
    </row>
    <row r="19" spans="1:5" x14ac:dyDescent="0.25">
      <c r="A19" t="str">
        <f xml:space="preserve"> '24-25 MASTERLIST'!C118</f>
        <v>2021-10961</v>
      </c>
      <c r="B19" t="str">
        <f>IF(ROW()=1, "NAME", '24-25 MASTERLIST'!B118 &amp; " " &amp; '24-25 MASTERLIST'!A118)</f>
        <v>Michael Robert A. Maritana</v>
      </c>
      <c r="C19" t="str">
        <f xml:space="preserve"> '24-25 MASTERLIST'!D118</f>
        <v>michaelrobertmaritana@lpulaguna.edu.ph</v>
      </c>
      <c r="D19" t="str">
        <f xml:space="preserve"> '24-25 MASTERLIST'!G118</f>
        <v>BSIT</v>
      </c>
      <c r="E19" t="str">
        <f t="shared" si="0"/>
        <v>4th Year</v>
      </c>
    </row>
    <row r="20" spans="1:5" x14ac:dyDescent="0.25">
      <c r="A20" t="str">
        <f xml:space="preserve"> '24-25 MASTERLIST'!C119</f>
        <v>2021-10502</v>
      </c>
      <c r="B20" t="str">
        <f>IF(ROW()=1, "NAME", '24-25 MASTERLIST'!B119 &amp; " " &amp; '24-25 MASTERLIST'!A119)</f>
        <v>Kyle Christian Novillos</v>
      </c>
      <c r="C20" t="str">
        <f xml:space="preserve"> '24-25 MASTERLIST'!D119</f>
        <v>kylechristiannovillos@lpulaguna.edu.ph</v>
      </c>
      <c r="D20" t="str">
        <f xml:space="preserve"> '24-25 MASTERLIST'!G119</f>
        <v>BSCS</v>
      </c>
      <c r="E20" t="str">
        <f t="shared" si="0"/>
        <v>4th Year</v>
      </c>
    </row>
    <row r="21" spans="1:5" x14ac:dyDescent="0.25">
      <c r="A21" t="str">
        <f xml:space="preserve"> '24-25 MASTERLIST'!C120</f>
        <v>2021-10505</v>
      </c>
      <c r="B21" t="str">
        <f>IF(ROW()=1, "NAME", '24-25 MASTERLIST'!B120 &amp; " " &amp; '24-25 MASTERLIST'!A120)</f>
        <v>Kenn Roui M. Oloc-oloc</v>
      </c>
      <c r="C21" t="str">
        <f xml:space="preserve"> '24-25 MASTERLIST'!D120</f>
        <v>kennrouieoloc-oloc@lpulaguna.edu.ph</v>
      </c>
      <c r="D21" t="str">
        <f xml:space="preserve"> '24-25 MASTERLIST'!G120</f>
        <v>BSIT</v>
      </c>
      <c r="E21" t="str">
        <f t="shared" si="0"/>
        <v>4th Year</v>
      </c>
    </row>
    <row r="22" spans="1:5" x14ac:dyDescent="0.25">
      <c r="A22" t="str">
        <f xml:space="preserve"> '24-25 MASTERLIST'!C121</f>
        <v>2021-10439</v>
      </c>
      <c r="B22" t="str">
        <f>IF(ROW()=1, "NAME", '24-25 MASTERLIST'!B121 &amp; " " &amp; '24-25 MASTERLIST'!A121)</f>
        <v>Juilius Remo L. Punzalan</v>
      </c>
      <c r="C22" t="str">
        <f xml:space="preserve"> '24-25 MASTERLIST'!D121</f>
        <v>juliusremopunzalan@lpulaguna.edu.ph</v>
      </c>
      <c r="D22" t="str">
        <f xml:space="preserve"> '24-25 MASTERLIST'!G121</f>
        <v>BSIT</v>
      </c>
      <c r="E22" t="str">
        <f t="shared" si="0"/>
        <v>4th Year</v>
      </c>
    </row>
    <row r="23" spans="1:5" x14ac:dyDescent="0.25">
      <c r="A23" t="str">
        <f xml:space="preserve"> '24-25 MASTERLIST'!C122</f>
        <v>2021-10115</v>
      </c>
      <c r="B23" t="str">
        <f>IF(ROW()=1, "NAME", '24-25 MASTERLIST'!B122 &amp; " " &amp; '24-25 MASTERLIST'!A122)</f>
        <v>Denver Salomon Reyes</v>
      </c>
      <c r="C23" t="str">
        <f xml:space="preserve"> '24-25 MASTERLIST'!D122</f>
        <v>denverreyes@lpulaguna.edu.ph</v>
      </c>
      <c r="D23" t="str">
        <f xml:space="preserve"> '24-25 MASTERLIST'!G122</f>
        <v>BSCS</v>
      </c>
      <c r="E23" t="str">
        <f t="shared" si="0"/>
        <v>4th Year</v>
      </c>
    </row>
    <row r="24" spans="1:5" x14ac:dyDescent="0.25">
      <c r="A24" t="str">
        <f xml:space="preserve"> '24-25 MASTERLIST'!C123</f>
        <v>2021-10453</v>
      </c>
      <c r="B24" t="str">
        <f>IF(ROW()=1, "NAME", '24-25 MASTERLIST'!B123 &amp; " " &amp; '24-25 MASTERLIST'!A123)</f>
        <v>Mohamad Humam D. Salam</v>
      </c>
      <c r="C24" t="str">
        <f xml:space="preserve"> '24-25 MASTERLIST'!D123</f>
        <v>mohamadhumamsalam@lpulaguna.edu.ph</v>
      </c>
      <c r="D24" t="str">
        <f xml:space="preserve"> '24-25 MASTERLIST'!G123</f>
        <v>BSIT</v>
      </c>
      <c r="E24" t="str">
        <f t="shared" si="0"/>
        <v>4th Year</v>
      </c>
    </row>
    <row r="25" spans="1:5" x14ac:dyDescent="0.25">
      <c r="A25" t="str">
        <f xml:space="preserve"> '24-25 MASTERLIST'!C124</f>
        <v>2021-10569</v>
      </c>
      <c r="B25" t="str">
        <f>IF(ROW()=1, "NAME", '24-25 MASTERLIST'!B124 &amp; " " &amp; '24-25 MASTERLIST'!A124)</f>
        <v>John Carlo P. Surabasquez</v>
      </c>
      <c r="C25" t="str">
        <f xml:space="preserve"> '24-25 MASTERLIST'!D124</f>
        <v>johncarlosurabasquez@lpulaguna.edu.ph</v>
      </c>
      <c r="D25" t="str">
        <f xml:space="preserve"> '24-25 MASTERLIST'!G124</f>
        <v>BSIT</v>
      </c>
      <c r="E25" t="str">
        <f t="shared" si="0"/>
        <v>4th Year</v>
      </c>
    </row>
    <row r="26" spans="1:5" x14ac:dyDescent="0.25">
      <c r="A26" t="str">
        <f xml:space="preserve"> '24-25 MASTERLIST'!C125</f>
        <v>2021-10332</v>
      </c>
      <c r="B26" t="str">
        <f>IF(ROW()=1, "NAME", '24-25 MASTERLIST'!B125 &amp; " " &amp; '24-25 MASTERLIST'!A125)</f>
        <v>Kreisler R. Taligatos</v>
      </c>
      <c r="C26" t="str">
        <f xml:space="preserve"> '24-25 MASTERLIST'!D125</f>
        <v>kreislertaligatos@lpulaguna.edu.ph</v>
      </c>
      <c r="D26" t="str">
        <f xml:space="preserve"> '24-25 MASTERLIST'!G125</f>
        <v>BSIT</v>
      </c>
      <c r="E26" t="str">
        <f t="shared" si="0"/>
        <v>4th Year</v>
      </c>
    </row>
    <row r="27" spans="1:5" x14ac:dyDescent="0.25">
      <c r="A27" t="str">
        <f xml:space="preserve"> '24-25 MASTERLIST'!C126</f>
        <v>2021-10165</v>
      </c>
      <c r="B27" t="str">
        <f>IF(ROW()=1, "NAME", '24-25 MASTERLIST'!B126 &amp; " " &amp; '24-25 MASTERLIST'!A126)</f>
        <v>Mike Luis Villegas</v>
      </c>
      <c r="C27" t="str">
        <f xml:space="preserve"> '24-25 MASTERLIST'!D126</f>
        <v>mikeluisvillegas@lpulaguna.edu.ph</v>
      </c>
      <c r="D27" t="str">
        <f xml:space="preserve"> '24-25 MASTERLIST'!G126</f>
        <v>BSCS</v>
      </c>
      <c r="E27" t="str">
        <f t="shared" si="0"/>
        <v>4th Year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24-25 MASTERLIST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Rayven Tan</dc:creator>
  <cp:lastModifiedBy>Gio Alexander Petalcurin</cp:lastModifiedBy>
  <dcterms:created xsi:type="dcterms:W3CDTF">2024-09-08T15:01:59Z</dcterms:created>
  <dcterms:modified xsi:type="dcterms:W3CDTF">2025-03-19T06:14:20Z</dcterms:modified>
</cp:coreProperties>
</file>