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edge - closed" sheetId="2" r:id="rId2"/>
    <sheet name="edge - open" sheetId="3" r:id="rId3"/>
  </sheets>
  <calcPr calcId="124519" fullCalcOnLoad="1"/>
</workbook>
</file>

<file path=xl/sharedStrings.xml><?xml version="1.0" encoding="utf-8"?>
<sst xmlns="http://schemas.openxmlformats.org/spreadsheetml/2006/main" count="162" uniqueCount="56">
  <si>
    <t>Model</t>
  </si>
  <si>
    <t>Scenario</t>
  </si>
  <si>
    <t>Units</t>
  </si>
  <si>
    <t>Result</t>
  </si>
  <si>
    <t>resnet</t>
  </si>
  <si>
    <t>retinanet</t>
  </si>
  <si>
    <t>3d-unet-99</t>
  </si>
  <si>
    <t>3d-unet-99.9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</si>
  <si>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</si>
  <si>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</si>
  <si>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</si>
  <si>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</si>
  <si>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</si>
  <si>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</si>
  <si>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</si>
  <si>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</si>
  <si>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</si>
  <si>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</si>
  <si>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</si>
  <si>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</si>
  <si>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</si>
  <si>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</si>
  <si>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</si>
  <si>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</si>
  <si>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</si>
  <si>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</si>
  <si>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</si>
  <si>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5.0-0001</t>
  </si>
  <si>
    <t>5.0-0002</t>
  </si>
  <si>
    <t>datacenter,edge/closed/MLCommons/RTX4090x1-nvidia-gpu-TensorRT-default_config</t>
  </si>
  <si>
    <t>datacenter,edge/closed/MLCommons/RTX4090x2-nvidia-gpu-TensorRT-default_config</t>
  </si>
  <si>
    <t>availableMLCommons</t>
  </si>
  <si>
    <t>MLCommons</t>
  </si>
  <si>
    <t>available</t>
  </si>
  <si>
    <t>RTX4090x1</t>
  </si>
  <si>
    <t>RTX4090x2</t>
  </si>
  <si>
    <t>13th Gen Intel(R) Core(TM) i9-13900K</t>
  </si>
  <si>
    <t>Intel(R) Xeon(R) w7-2495X</t>
  </si>
  <si>
    <t>NVIDIA GeForce RTX 4090</t>
  </si>
  <si>
    <t>TensorRT</t>
  </si>
  <si>
    <t>bert-99</t>
  </si>
  <si>
    <t>bert-99.9</t>
  </si>
  <si>
    <t>SingleStream</t>
  </si>
  <si>
    <t>MultiStream</t>
  </si>
  <si>
    <t>Latency (ms)</t>
  </si>
  <si>
    <t>UsedModel</t>
  </si>
  <si>
    <t>Accuracy</t>
  </si>
  <si>
    <t>5.0-0003</t>
  </si>
  <si>
    <t>edge/open/GATEOverflow/Asus_Tuf-reference-cpu-onnxruntime_v1.20.1-default_config/resnet50</t>
  </si>
  <si>
    <t>availableGATEOverflow</t>
  </si>
  <si>
    <t>GATEOverflow</t>
  </si>
  <si>
    <t>junikki</t>
  </si>
  <si>
    <t>AMD Ryzen 7 3750H with Radeon Vega Mobile Gfx</t>
  </si>
  <si>
    <t>onnxruntime v1.20.1</t>
  </si>
  <si>
    <t>resnet50</t>
  </si>
  <si>
    <t>acc: 76.456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</si>
</sst>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7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1">
      <c r="O1" s="2"/>
      <c r="P1" s="2" t="s">
        <v>3</v>
      </c>
      <c r="Q1" s="2"/>
      <c r="R1" s="2"/>
      <c r="S1" s="2"/>
      <c r="T1" s="2"/>
      <c r="U1" s="2"/>
    </row>
    <row r="2" spans="1:21">
      <c r="O2" s="2" t="s">
        <v>0</v>
      </c>
      <c r="P2" s="2" t="s">
        <v>4</v>
      </c>
      <c r="Q2" s="2"/>
      <c r="R2" s="2" t="s">
        <v>5</v>
      </c>
      <c r="S2" s="2"/>
      <c r="T2" s="2" t="s">
        <v>6</v>
      </c>
      <c r="U2" s="2" t="s">
        <v>7</v>
      </c>
    </row>
    <row r="3" spans="1:21">
      <c r="O3" s="2" t="s">
        <v>1</v>
      </c>
      <c r="P3" s="2" t="s">
        <v>8</v>
      </c>
      <c r="Q3" s="2" t="s">
        <v>9</v>
      </c>
      <c r="R3" s="2" t="s">
        <v>8</v>
      </c>
      <c r="S3" s="2" t="s">
        <v>9</v>
      </c>
      <c r="T3" s="2" t="s">
        <v>9</v>
      </c>
      <c r="U3" s="2" t="s">
        <v>9</v>
      </c>
    </row>
    <row r="4" spans="1:21">
      <c r="O4" s="2" t="s">
        <v>2</v>
      </c>
      <c r="P4" s="2" t="s">
        <v>10</v>
      </c>
      <c r="Q4" s="2" t="s">
        <v>11</v>
      </c>
      <c r="R4" s="2" t="s">
        <v>10</v>
      </c>
      <c r="S4" s="2" t="s">
        <v>11</v>
      </c>
      <c r="T4" s="2" t="s">
        <v>11</v>
      </c>
      <c r="U4" s="2" t="s">
        <v>11</v>
      </c>
    </row>
    <row r="5" spans="1:21">
      <c r="A5" s="2" t="s">
        <v>12</v>
      </c>
      <c r="B5" s="2" t="s">
        <v>13</v>
      </c>
      <c r="C5" s="2" t="s">
        <v>14</v>
      </c>
      <c r="D5" s="2" t="s">
        <v>15</v>
      </c>
      <c r="E5" s="2" t="s">
        <v>16</v>
      </c>
      <c r="F5" s="2" t="s">
        <v>17</v>
      </c>
      <c r="G5" s="2" t="s">
        <v>18</v>
      </c>
      <c r="H5" s="2" t="s">
        <v>19</v>
      </c>
      <c r="I5" s="2" t="s">
        <v>20</v>
      </c>
      <c r="J5" s="2" t="s">
        <v>21</v>
      </c>
      <c r="K5" s="2" t="s">
        <v>22</v>
      </c>
      <c r="L5" s="2" t="s">
        <v>23</v>
      </c>
      <c r="M5" s="2" t="s">
        <v>24</v>
      </c>
      <c r="N5" s="2" t="s">
        <v>25</v>
      </c>
      <c r="O5" s="2" t="s">
        <v>26</v>
      </c>
    </row>
    <row r="6" spans="1:21">
      <c r="A6" s="2" t="s">
        <v>27</v>
      </c>
      <c r="B6" s="2" t="s">
        <v>29</v>
      </c>
      <c r="C6" s="2" t="s">
        <v>31</v>
      </c>
      <c r="D6" s="2" t="s">
        <v>32</v>
      </c>
      <c r="E6" s="2" t="s">
        <v>33</v>
      </c>
      <c r="F6" s="2" t="s">
        <v>34</v>
      </c>
      <c r="G6" s="2">
        <v>1</v>
      </c>
      <c r="H6" s="2" t="s">
        <v>36</v>
      </c>
      <c r="I6" s="2">
        <v>1</v>
      </c>
      <c r="J6" s="2" t="s">
        <v>38</v>
      </c>
      <c r="K6" s="2">
        <v>1</v>
      </c>
      <c r="L6" s="2" t="s">
        <v>39</v>
      </c>
      <c r="M6" s="2"/>
      <c r="N6" s="2">
        <f>HYPERLINK("https://github.com/mlcommons/submissions_inference_4.1/tree/main/closed/MLCommons/results/RTX4090x1-nvidia-gpu-TensorRT-default_config","details")</f>
        <v>0</v>
      </c>
      <c r="O6" s="2">
        <f>HYPERLINK("https://github.com/mlcommons/submissions_inference_4.1/tree/main/closed/MLCommons/code","code")</f>
        <v>0</v>
      </c>
      <c r="P6" s="1">
        <v>35342.5</v>
      </c>
      <c r="Q6" s="1">
        <v>43783.8</v>
      </c>
      <c r="R6" s="1">
        <v>637.538</v>
      </c>
      <c r="S6" s="1">
        <v>862.338</v>
      </c>
    </row>
    <row r="7" spans="1:21">
      <c r="A7" s="2" t="s">
        <v>28</v>
      </c>
      <c r="B7" s="2" t="s">
        <v>30</v>
      </c>
      <c r="C7" s="2" t="s">
        <v>31</v>
      </c>
      <c r="D7" s="2" t="s">
        <v>32</v>
      </c>
      <c r="E7" s="2" t="s">
        <v>33</v>
      </c>
      <c r="F7" s="2" t="s">
        <v>35</v>
      </c>
      <c r="G7" s="2">
        <v>1</v>
      </c>
      <c r="H7" s="2" t="s">
        <v>37</v>
      </c>
      <c r="I7" s="2">
        <v>1</v>
      </c>
      <c r="J7" s="2" t="s">
        <v>38</v>
      </c>
      <c r="K7" s="2">
        <v>2</v>
      </c>
      <c r="L7" s="2" t="s">
        <v>39</v>
      </c>
      <c r="M7" s="2"/>
      <c r="N7" s="2">
        <f>HYPERLINK("https://github.com/mlcommons/submissions_inference_4.1/tree/main/closed/MLCommons/results/RTX4090x2-nvidia-gpu-TensorRT-default_config","details")</f>
        <v>0</v>
      </c>
      <c r="O7" s="2">
        <f>HYPERLINK("https://github.com/mlcommons/submissions_inference_4.1/tree/main/closed/MLCommons/code","code")</f>
        <v>0</v>
      </c>
      <c r="P7" s="1">
        <v>73725.3</v>
      </c>
      <c r="Q7" s="1">
        <v>87954.39999999999</v>
      </c>
      <c r="R7" s="1">
        <v>1414.97</v>
      </c>
      <c r="S7" s="1">
        <v>1733.78</v>
      </c>
      <c r="T7" s="1">
        <v>8.31776</v>
      </c>
      <c r="U7" s="1">
        <v>8.31776</v>
      </c>
    </row>
  </sheetData>
  <mergeCells count="3">
    <mergeCell ref="P1:U1"/>
    <mergeCell ref="P2:Q2"/>
    <mergeCell ref="R2:S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7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9">
      <c r="O1" s="2"/>
      <c r="P1" s="2" t="s">
        <v>3</v>
      </c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>
      <c r="O2" s="2" t="s">
        <v>0</v>
      </c>
      <c r="P2" s="2" t="s">
        <v>4</v>
      </c>
      <c r="Q2" s="2"/>
      <c r="R2" s="2"/>
      <c r="S2" s="2" t="s">
        <v>5</v>
      </c>
      <c r="T2" s="2"/>
      <c r="U2" s="2"/>
      <c r="V2" s="2" t="s">
        <v>6</v>
      </c>
      <c r="W2" s="2"/>
      <c r="X2" s="2" t="s">
        <v>7</v>
      </c>
      <c r="Y2" s="2"/>
      <c r="Z2" s="2" t="s">
        <v>40</v>
      </c>
      <c r="AA2" s="2"/>
      <c r="AB2" s="2" t="s">
        <v>41</v>
      </c>
      <c r="AC2" s="2"/>
    </row>
    <row r="3" spans="1:29">
      <c r="O3" s="2" t="s">
        <v>1</v>
      </c>
      <c r="P3" s="2" t="s">
        <v>42</v>
      </c>
      <c r="Q3" s="2" t="s">
        <v>43</v>
      </c>
      <c r="R3" s="2" t="s">
        <v>9</v>
      </c>
      <c r="S3" s="2" t="s">
        <v>42</v>
      </c>
      <c r="T3" s="2" t="s">
        <v>43</v>
      </c>
      <c r="U3" s="2" t="s">
        <v>9</v>
      </c>
      <c r="V3" s="2" t="s">
        <v>42</v>
      </c>
      <c r="W3" s="2" t="s">
        <v>9</v>
      </c>
      <c r="X3" s="2" t="s">
        <v>42</v>
      </c>
      <c r="Y3" s="2" t="s">
        <v>9</v>
      </c>
      <c r="Z3" s="2" t="s">
        <v>42</v>
      </c>
      <c r="AA3" s="2" t="s">
        <v>9</v>
      </c>
      <c r="AB3" s="2" t="s">
        <v>42</v>
      </c>
      <c r="AC3" s="2" t="s">
        <v>9</v>
      </c>
    </row>
    <row r="4" spans="1:29">
      <c r="O4" s="2" t="s">
        <v>2</v>
      </c>
      <c r="P4" s="2" t="s">
        <v>44</v>
      </c>
      <c r="Q4" s="2" t="s">
        <v>44</v>
      </c>
      <c r="R4" s="2" t="s">
        <v>11</v>
      </c>
      <c r="S4" s="2" t="s">
        <v>44</v>
      </c>
      <c r="T4" s="2" t="s">
        <v>44</v>
      </c>
      <c r="U4" s="2" t="s">
        <v>11</v>
      </c>
      <c r="V4" s="2" t="s">
        <v>44</v>
      </c>
      <c r="W4" s="2" t="s">
        <v>11</v>
      </c>
      <c r="X4" s="2" t="s">
        <v>44</v>
      </c>
      <c r="Y4" s="2" t="s">
        <v>11</v>
      </c>
      <c r="Z4" s="2" t="s">
        <v>44</v>
      </c>
      <c r="AA4" s="2" t="s">
        <v>11</v>
      </c>
      <c r="AB4" s="2" t="s">
        <v>44</v>
      </c>
      <c r="AC4" s="2" t="s">
        <v>11</v>
      </c>
    </row>
    <row r="5" spans="1:29">
      <c r="A5" s="2" t="s">
        <v>12</v>
      </c>
      <c r="B5" s="2" t="s">
        <v>13</v>
      </c>
      <c r="C5" s="2" t="s">
        <v>14</v>
      </c>
      <c r="D5" s="2" t="s">
        <v>15</v>
      </c>
      <c r="E5" s="2" t="s">
        <v>16</v>
      </c>
      <c r="F5" s="2" t="s">
        <v>17</v>
      </c>
      <c r="G5" s="2" t="s">
        <v>18</v>
      </c>
      <c r="H5" s="2" t="s">
        <v>19</v>
      </c>
      <c r="I5" s="2" t="s">
        <v>20</v>
      </c>
      <c r="J5" s="2" t="s">
        <v>21</v>
      </c>
      <c r="K5" s="2" t="s">
        <v>22</v>
      </c>
      <c r="L5" s="2" t="s">
        <v>23</v>
      </c>
      <c r="M5" s="2" t="s">
        <v>24</v>
      </c>
      <c r="N5" s="2" t="s">
        <v>25</v>
      </c>
      <c r="O5" s="2" t="s">
        <v>26</v>
      </c>
    </row>
    <row r="6" spans="1:29">
      <c r="A6" s="2" t="s">
        <v>27</v>
      </c>
      <c r="B6" s="2" t="s">
        <v>29</v>
      </c>
      <c r="C6" s="2" t="s">
        <v>31</v>
      </c>
      <c r="D6" s="2" t="s">
        <v>32</v>
      </c>
      <c r="E6" s="2" t="s">
        <v>33</v>
      </c>
      <c r="F6" s="2" t="s">
        <v>34</v>
      </c>
      <c r="G6" s="2">
        <v>1</v>
      </c>
      <c r="H6" s="2" t="s">
        <v>36</v>
      </c>
      <c r="I6" s="2">
        <v>1</v>
      </c>
      <c r="J6" s="2" t="s">
        <v>38</v>
      </c>
      <c r="K6" s="2">
        <v>1</v>
      </c>
      <c r="L6" s="2" t="s">
        <v>39</v>
      </c>
      <c r="M6" s="2"/>
      <c r="N6" s="2">
        <f>HYPERLINK("https://github.com/mlcommons/submissions_inference_4.1/tree/main/closed/MLCommons/results/RTX4090x1-nvidia-gpu-TensorRT-default_config","details")</f>
        <v>0</v>
      </c>
      <c r="O6" s="2">
        <f>HYPERLINK("https://github.com/mlcommons/submissions_inference_4.1/tree/main/closed/MLCommons/code","code")</f>
        <v>0</v>
      </c>
      <c r="P6" s="1">
        <v>0.277574</v>
      </c>
      <c r="Q6" s="1">
        <v>0.469362</v>
      </c>
      <c r="R6" s="1">
        <v>43783.8</v>
      </c>
      <c r="S6" s="1">
        <v>1.745667</v>
      </c>
      <c r="T6" s="1">
        <v>10.91513</v>
      </c>
      <c r="U6" s="1">
        <v>862.338</v>
      </c>
    </row>
    <row r="7" spans="1:29">
      <c r="A7" s="2" t="s">
        <v>28</v>
      </c>
      <c r="B7" s="2" t="s">
        <v>30</v>
      </c>
      <c r="C7" s="2" t="s">
        <v>31</v>
      </c>
      <c r="D7" s="2" t="s">
        <v>32</v>
      </c>
      <c r="E7" s="2" t="s">
        <v>33</v>
      </c>
      <c r="F7" s="2" t="s">
        <v>35</v>
      </c>
      <c r="G7" s="2">
        <v>1</v>
      </c>
      <c r="H7" s="2" t="s">
        <v>37</v>
      </c>
      <c r="I7" s="2">
        <v>1</v>
      </c>
      <c r="J7" s="2" t="s">
        <v>38</v>
      </c>
      <c r="K7" s="2">
        <v>2</v>
      </c>
      <c r="L7" s="2" t="s">
        <v>39</v>
      </c>
      <c r="M7" s="2"/>
      <c r="N7" s="2">
        <f>HYPERLINK("https://github.com/mlcommons/submissions_inference_4.1/tree/main/closed/MLCommons/results/RTX4090x2-nvidia-gpu-TensorRT-default_config","details")</f>
        <v>0</v>
      </c>
      <c r="O7" s="2">
        <f>HYPERLINK("https://github.com/mlcommons/submissions_inference_4.1/tree/main/closed/MLCommons/code","code")</f>
        <v>0</v>
      </c>
      <c r="P7" s="1">
        <v>0.304746</v>
      </c>
      <c r="Q7" s="1">
        <v>0.506621</v>
      </c>
      <c r="R7" s="1">
        <v>87954.39999999999</v>
      </c>
      <c r="S7" s="1">
        <v>1.725009</v>
      </c>
      <c r="T7" s="1">
        <v>5.653761</v>
      </c>
      <c r="U7" s="1">
        <v>1733.78</v>
      </c>
      <c r="V7" s="1">
        <v>433.748924</v>
      </c>
      <c r="W7" s="1">
        <v>8.31776</v>
      </c>
      <c r="X7" s="1">
        <v>433.748924</v>
      </c>
      <c r="Y7" s="1">
        <v>8.31776</v>
      </c>
      <c r="Z7" s="1">
        <v>2.176032</v>
      </c>
      <c r="AA7" s="1">
        <v>3336.89</v>
      </c>
      <c r="AB7" s="1">
        <v>2.176032</v>
      </c>
      <c r="AC7" s="1">
        <v>3336.89</v>
      </c>
    </row>
  </sheetData>
  <mergeCells count="7">
    <mergeCell ref="P1:AC1"/>
    <mergeCell ref="P2:R2"/>
    <mergeCell ref="S2:U2"/>
    <mergeCell ref="V2:W2"/>
    <mergeCell ref="X2:Y2"/>
    <mergeCell ref="Z2:AA2"/>
    <mergeCell ref="AB2:AC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6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/>
      <c r="T2" s="2"/>
    </row>
    <row r="3" spans="1:20">
      <c r="Q3" s="2" t="s">
        <v>1</v>
      </c>
      <c r="R3" s="2" t="s">
        <v>42</v>
      </c>
      <c r="S3" s="2" t="s">
        <v>43</v>
      </c>
      <c r="T3" s="2" t="s">
        <v>9</v>
      </c>
    </row>
    <row r="4" spans="1:20">
      <c r="Q4" s="2" t="s">
        <v>2</v>
      </c>
      <c r="R4" s="2" t="s">
        <v>44</v>
      </c>
      <c r="S4" s="2" t="s">
        <v>44</v>
      </c>
      <c r="T4" s="2" t="s">
        <v>11</v>
      </c>
    </row>
    <row r="5" spans="1:20">
      <c r="A5" s="2" t="s">
        <v>12</v>
      </c>
      <c r="B5" s="2" t="s">
        <v>13</v>
      </c>
      <c r="C5" s="2" t="s">
        <v>14</v>
      </c>
      <c r="D5" s="2" t="s">
        <v>15</v>
      </c>
      <c r="E5" s="2" t="s">
        <v>16</v>
      </c>
      <c r="F5" s="2" t="s">
        <v>17</v>
      </c>
      <c r="G5" s="2" t="s">
        <v>18</v>
      </c>
      <c r="H5" s="2" t="s">
        <v>19</v>
      </c>
      <c r="I5" s="2" t="s">
        <v>20</v>
      </c>
      <c r="J5" s="2" t="s">
        <v>21</v>
      </c>
      <c r="K5" s="2" t="s">
        <v>22</v>
      </c>
      <c r="L5" s="2" t="s">
        <v>23</v>
      </c>
      <c r="M5" s="2" t="s">
        <v>24</v>
      </c>
      <c r="N5" s="2" t="s">
        <v>45</v>
      </c>
      <c r="O5" s="2" t="s">
        <v>46</v>
      </c>
      <c r="P5" s="2" t="s">
        <v>25</v>
      </c>
      <c r="Q5" s="2" t="s">
        <v>26</v>
      </c>
    </row>
    <row r="6" spans="1:20">
      <c r="A6" s="2" t="s">
        <v>47</v>
      </c>
      <c r="B6" s="2" t="s">
        <v>48</v>
      </c>
      <c r="C6" s="2" t="s">
        <v>49</v>
      </c>
      <c r="D6" s="2" t="s">
        <v>50</v>
      </c>
      <c r="E6" s="2" t="s">
        <v>33</v>
      </c>
      <c r="F6" s="2" t="s">
        <v>51</v>
      </c>
      <c r="G6" s="2">
        <v>1</v>
      </c>
      <c r="H6" s="2" t="s">
        <v>52</v>
      </c>
      <c r="I6" s="2">
        <v>1</v>
      </c>
      <c r="J6" s="2"/>
      <c r="K6" s="2"/>
      <c r="L6" s="2" t="s">
        <v>53</v>
      </c>
      <c r="M6" s="2"/>
      <c r="N6" s="2" t="s">
        <v>54</v>
      </c>
      <c r="O6" s="2" t="s">
        <v>55</v>
      </c>
      <c r="P6" s="2">
        <f>HYPERLINK("https://github.com/mlcommons/submissions_inference_4.1/tree/main/open/GATEOverflow/results/Asus_Tuf-reference-cpu-onnxruntime_v1.20.1-default_config","details")</f>
        <v>0</v>
      </c>
      <c r="Q6" s="2">
        <f>HYPERLINK("https://github.com/mlcommons/submissions_inference_4.1/tree/main/open/GATEOverflow/code","code")</f>
        <v>0</v>
      </c>
      <c r="R6" s="1">
        <v>88.252341</v>
      </c>
      <c r="S6" s="1">
        <v>502.542248</v>
      </c>
      <c r="T6" s="1">
        <v>17.0229</v>
      </c>
    </row>
  </sheetData>
  <mergeCells count="2">
    <mergeCell ref="R1:T1"/>
    <mergeCell ref="R2:T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datacenter - closed</vt:lpstr>
      <vt:lpstr>edge - closed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2025-02-14T01:14:33Z</dcterms:created>
  <dcterms:modified xsi:type="dcterms:W3CDTF">2025-02-14T01:14:33Z</dcterms:modified>
</cp:coreProperties>
</file>