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closed" sheetId="1" r:id="rId1"/>
    <sheet name="edge - closed" sheetId="2" r:id="rId2"/>
    <sheet name="datacenter - open" sheetId="3" r:id="rId3"/>
    <sheet name="edge - open" sheetId="4" r:id="rId4"/>
  </sheets>
  <calcPr calcId="124519" fullCalcOnLoad="1"/>
</workbook>
</file>

<file path=xl/sharedStrings.xml><?xml version="1.0" encoding="utf-8"?>
<sst xmlns="http://schemas.openxmlformats.org/spreadsheetml/2006/main" count="439" uniqueCount="87">
  <si>
    <t>Model</t>
  </si>
  <si>
    <t>Scenario</t>
  </si>
  <si>
    <t>Units</t>
  </si>
  <si>
    <t>Result</t>
  </si>
  <si>
    <t>resnet</t>
  </si>
  <si>
    <t>3d-unet-99</t>
  </si>
  <si>
    <t>3d-unet-99.9</t>
  </si>
  <si>
    <t>bert-99</t>
  </si>
  <si>
    <t>bert-99.9</t>
  </si>
  <si>
    <t>Server</t>
  </si>
  <si>
    <t>Offline</t>
  </si>
  <si>
    <t>Queries/s</t>
  </si>
  <si>
    <t>Samples/s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</si>
  <si>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</si>
  <si>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</si>
  <si>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</si>
  <si>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</si>
  <si>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</si>
  <si>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</si>
  <si>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</si>
  <si>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</si>
  <si>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</si>
  <si>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</si>
  <si>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</si>
  <si>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</si>
  <si>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</si>
  <si>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Details</t>
  </si>
  <si>
    <t>Code</t>
  </si>
  <si>
    <t>4.1-0001</t>
  </si>
  <si>
    <t>4.1-0002</t>
  </si>
  <si>
    <t>4.1-0003</t>
  </si>
  <si>
    <t>datacenter,edge/closed/MLCommons/RTX4090x2-nvidia-gpu-TensorRT-default_config</t>
  </si>
  <si>
    <t>datacenter,edge/closed/MLCommons/RTX4090x2-nvidia_original-gpu-tensorrt-vdefault-default_config</t>
  </si>
  <si>
    <t>datacenter,edge/closed/MLCommons/gh_ubuntu_x86-nvidia-gpu-TensorRT-default_config</t>
  </si>
  <si>
    <t>availableMLCommons</t>
  </si>
  <si>
    <t>MLCommons</t>
  </si>
  <si>
    <t>available</t>
  </si>
  <si>
    <t>RTX4090x2</t>
  </si>
  <si>
    <t>gh_ubuntu_x86</t>
  </si>
  <si>
    <t>Intel(R) Xeon(R) w7-2495X</t>
  </si>
  <si>
    <t>NVIDIA GeForce RTX 4090</t>
  </si>
  <si>
    <t>TensorRT</t>
  </si>
  <si>
    <t xml:space="preserve">Automated by MLCommons CM v3.2.6. </t>
  </si>
  <si>
    <t>SingleStream</t>
  </si>
  <si>
    <t>MultiStream</t>
  </si>
  <si>
    <t>Latency (ms)</t>
  </si>
  <si>
    <t>retinanet</t>
  </si>
  <si>
    <t>UsedModel</t>
  </si>
  <si>
    <t>Accuracy</t>
  </si>
  <si>
    <t>4.1-0004</t>
  </si>
  <si>
    <t>4.1-0005</t>
  </si>
  <si>
    <t>4.1-0006</t>
  </si>
  <si>
    <t>4.1-0007</t>
  </si>
  <si>
    <t>4.1-0008</t>
  </si>
  <si>
    <t>4.1-0009</t>
  </si>
  <si>
    <t>4.1-0010</t>
  </si>
  <si>
    <t>4.1-0011</t>
  </si>
  <si>
    <t>4.1-0012</t>
  </si>
  <si>
    <t>4.1-0013</t>
  </si>
  <si>
    <t>datacenter,edge/open/MLCommons/RTX4090x1-nvidia_original-gpu-tensorrt-vdefault-default_config/3d-unet-99.9</t>
  </si>
  <si>
    <t>datacenter,edge/open/MLCommons/RTX4090x1-nvidia_original-gpu-tensorrt-vdefault-default_config/bert-99</t>
  </si>
  <si>
    <t>datacenter,edge/open/MLCommons/RTX4090x1-nvidia_original-gpu-tensorrt-vdefault-default_config/bert-99.9</t>
  </si>
  <si>
    <t>datacenter,edge/open/MLCommons/RTX4090x1-nvidia_original-gpu-tensorrt-vdefault-default_config/resnet50</t>
  </si>
  <si>
    <t>datacenter,edge/open/MLCommons/RTX4090x1-nvidia_original-gpu-tensorrt-vdefault-default_config/retinanet</t>
  </si>
  <si>
    <t>datacenter,edge/open/MLCommons/RTX4090x2-nvidia_original-gpu-tensorrt-vdefault-default_config/3d-unet-99.9</t>
  </si>
  <si>
    <t>datacenter,edge/open/MLCommons/RTX4090x2-nvidia_original-gpu-tensorrt-vdefault-default_config/bert-99</t>
  </si>
  <si>
    <t>datacenter,edge/open/MLCommons/RTX4090x2-nvidia_original-gpu-tensorrt-vdefault-default_config/bert-99.9</t>
  </si>
  <si>
    <t>datacenter,edge/open/MLCommons/RTX4090x2-nvidia_original-gpu-tensorrt-vdefault-default_config/resnet50</t>
  </si>
  <si>
    <t>datacenter,edge/open/MLCommons/RTX4090x2-nvidia_original-gpu-tensorrt-vdefault-default_config/retinanet</t>
  </si>
  <si>
    <t>RTX4090x1</t>
  </si>
  <si>
    <t>13th Gen Intel(R) Core(TM) i9-13900K</t>
  </si>
  <si>
    <t>resnet50</t>
  </si>
  <si>
    <t>DICE: 0.86236</t>
  </si>
  <si>
    <t>F1: 90.15673510616978</t>
  </si>
  <si>
    <t>F1: 90.25897829249658</t>
  </si>
  <si>
    <t>F1: 90.8832407068292</t>
  </si>
  <si>
    <t>F1: 90.89074704580993</t>
  </si>
  <si>
    <t>acc: 76.078</t>
  </si>
  <si>
    <t>mAP: 37.313</t>
  </si>
  <si>
    <t>mAP: 37.330</t>
  </si>
  <si>
    <t>mAP: 37.329</t>
  </si>
  <si>
    <t>mAP: 37.345</t>
  </si>
  <si>
    <t>F1: 90.26682135974633</t>
  </si>
  <si>
    <t>acc: 76.064</t>
  </si>
  <si>
    <t>mAP: 37.334</t>
  </si>
  <si>
    <t>mAP: 37.335</t>
  </si>
  <si>
    <t>mAP: 37.351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</si>
</sst>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8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23">
      <c r="O1" s="2"/>
      <c r="P1" s="2" t="s">
        <v>3</v>
      </c>
      <c r="Q1" s="2"/>
      <c r="R1" s="2"/>
      <c r="S1" s="2"/>
      <c r="T1" s="2"/>
      <c r="U1" s="2"/>
      <c r="V1" s="2"/>
      <c r="W1" s="2"/>
    </row>
    <row r="2" spans="1:23">
      <c r="O2" s="2" t="s">
        <v>0</v>
      </c>
      <c r="P2" s="2" t="s">
        <v>4</v>
      </c>
      <c r="Q2" s="2"/>
      <c r="R2" s="2" t="s">
        <v>5</v>
      </c>
      <c r="S2" s="2" t="s">
        <v>6</v>
      </c>
      <c r="T2" s="2" t="s">
        <v>7</v>
      </c>
      <c r="U2" s="2"/>
      <c r="V2" s="2" t="s">
        <v>8</v>
      </c>
      <c r="W2" s="2"/>
    </row>
    <row r="3" spans="1:23">
      <c r="O3" s="2" t="s">
        <v>1</v>
      </c>
      <c r="P3" s="2" t="s">
        <v>9</v>
      </c>
      <c r="Q3" s="2" t="s">
        <v>10</v>
      </c>
      <c r="R3" s="2" t="s">
        <v>10</v>
      </c>
      <c r="S3" s="2" t="s">
        <v>10</v>
      </c>
      <c r="T3" s="2" t="s">
        <v>9</v>
      </c>
      <c r="U3" s="2" t="s">
        <v>10</v>
      </c>
      <c r="V3" s="2" t="s">
        <v>9</v>
      </c>
      <c r="W3" s="2" t="s">
        <v>10</v>
      </c>
    </row>
    <row r="4" spans="1:23">
      <c r="O4" s="2" t="s">
        <v>2</v>
      </c>
      <c r="P4" s="2" t="s">
        <v>11</v>
      </c>
      <c r="Q4" s="2" t="s">
        <v>12</v>
      </c>
      <c r="R4" s="2" t="s">
        <v>12</v>
      </c>
      <c r="S4" s="2" t="s">
        <v>12</v>
      </c>
      <c r="T4" s="2" t="s">
        <v>11</v>
      </c>
      <c r="U4" s="2" t="s">
        <v>12</v>
      </c>
      <c r="V4" s="2" t="s">
        <v>11</v>
      </c>
      <c r="W4" s="2" t="s">
        <v>12</v>
      </c>
    </row>
    <row r="5" spans="1:23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3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S6" s="1">
        <v>8.295959999999999</v>
      </c>
    </row>
    <row r="7" spans="1:23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73743.89999999999</v>
      </c>
      <c r="Q7" s="1">
        <v>87803.5</v>
      </c>
      <c r="R7" s="1">
        <v>8.27882</v>
      </c>
      <c r="S7" s="1">
        <v>8.27882</v>
      </c>
      <c r="T7" s="1">
        <v>6061.5</v>
      </c>
      <c r="U7" s="1">
        <v>8219.33</v>
      </c>
      <c r="V7" s="1">
        <v>0.888629</v>
      </c>
      <c r="W7" s="1">
        <v>3314.54</v>
      </c>
    </row>
    <row r="8" spans="1:23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73015.2</v>
      </c>
      <c r="Q8" s="1">
        <v>87471.2</v>
      </c>
    </row>
  </sheetData>
  <mergeCells count="4">
    <mergeCell ref="P1:W1"/>
    <mergeCell ref="P2:Q2"/>
    <mergeCell ref="T2:U2"/>
    <mergeCell ref="V2:W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8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4">
      <c r="O1" s="2"/>
      <c r="P1" s="2" t="s">
        <v>3</v>
      </c>
      <c r="Q1" s="2"/>
      <c r="R1" s="2"/>
      <c r="S1" s="2"/>
      <c r="T1" s="2"/>
      <c r="U1" s="2"/>
      <c r="V1" s="2"/>
      <c r="W1" s="2"/>
      <c r="X1" s="2"/>
    </row>
    <row r="2" spans="1:24">
      <c r="O2" s="2" t="s">
        <v>0</v>
      </c>
      <c r="P2" s="2" t="s">
        <v>4</v>
      </c>
      <c r="Q2" s="2"/>
      <c r="R2" s="2"/>
      <c r="S2" s="2" t="s">
        <v>5</v>
      </c>
      <c r="T2" s="2"/>
      <c r="U2" s="2" t="s">
        <v>6</v>
      </c>
      <c r="V2" s="2"/>
      <c r="W2" s="2" t="s">
        <v>7</v>
      </c>
      <c r="X2" s="2"/>
    </row>
    <row r="3" spans="1:24">
      <c r="O3" s="2" t="s">
        <v>1</v>
      </c>
      <c r="P3" s="2" t="s">
        <v>43</v>
      </c>
      <c r="Q3" s="2" t="s">
        <v>44</v>
      </c>
      <c r="R3" s="2" t="s">
        <v>10</v>
      </c>
      <c r="S3" s="2" t="s">
        <v>43</v>
      </c>
      <c r="T3" s="2" t="s">
        <v>10</v>
      </c>
      <c r="U3" s="2" t="s">
        <v>43</v>
      </c>
      <c r="V3" s="2" t="s">
        <v>10</v>
      </c>
      <c r="W3" s="2" t="s">
        <v>43</v>
      </c>
      <c r="X3" s="2" t="s">
        <v>10</v>
      </c>
    </row>
    <row r="4" spans="1:24">
      <c r="O4" s="2" t="s">
        <v>2</v>
      </c>
      <c r="P4" s="2" t="s">
        <v>45</v>
      </c>
      <c r="Q4" s="2" t="s">
        <v>45</v>
      </c>
      <c r="R4" s="2" t="s">
        <v>12</v>
      </c>
      <c r="S4" s="2" t="s">
        <v>45</v>
      </c>
      <c r="T4" s="2" t="s">
        <v>12</v>
      </c>
      <c r="U4" s="2" t="s">
        <v>45</v>
      </c>
      <c r="V4" s="2" t="s">
        <v>12</v>
      </c>
      <c r="W4" s="2" t="s">
        <v>45</v>
      </c>
      <c r="X4" s="2" t="s">
        <v>12</v>
      </c>
    </row>
    <row r="5" spans="1:24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26</v>
      </c>
      <c r="O5" s="2" t="s">
        <v>27</v>
      </c>
    </row>
    <row r="6" spans="1:24">
      <c r="A6" s="2" t="s">
        <v>28</v>
      </c>
      <c r="B6" s="2" t="s">
        <v>31</v>
      </c>
      <c r="C6" s="2" t="s">
        <v>34</v>
      </c>
      <c r="D6" s="2" t="s">
        <v>35</v>
      </c>
      <c r="E6" s="2" t="s">
        <v>36</v>
      </c>
      <c r="F6" s="2" t="s">
        <v>37</v>
      </c>
      <c r="G6" s="2">
        <v>1</v>
      </c>
      <c r="H6" s="2" t="s">
        <v>39</v>
      </c>
      <c r="I6" s="2">
        <v>1</v>
      </c>
      <c r="J6" s="2" t="s">
        <v>40</v>
      </c>
      <c r="K6" s="2">
        <v>2</v>
      </c>
      <c r="L6" s="2" t="s">
        <v>41</v>
      </c>
      <c r="M6" s="2" t="s">
        <v>42</v>
      </c>
      <c r="N6" s="2">
        <f>HYPERLINK("https://github.com/mlcommons/submissions_inference_4.1/tree/main/closed/MLCommons/results/RTX4090x2-nvidia-gpu-TensorRT-default_config","details")</f>
        <v>0</v>
      </c>
      <c r="O6" s="2">
        <f>HYPERLINK("https://github.com/mlcommons/submissions_inference_4.1/tree/main/closed/MLCommons/code","code")</f>
        <v>0</v>
      </c>
      <c r="U6" s="1">
        <v>431.158295</v>
      </c>
      <c r="V6" s="1">
        <v>8.295959999999999</v>
      </c>
    </row>
    <row r="7" spans="1:24">
      <c r="A7" s="2" t="s">
        <v>29</v>
      </c>
      <c r="B7" s="2" t="s">
        <v>32</v>
      </c>
      <c r="C7" s="2" t="s">
        <v>34</v>
      </c>
      <c r="D7" s="2" t="s">
        <v>35</v>
      </c>
      <c r="E7" s="2" t="s">
        <v>36</v>
      </c>
      <c r="F7" s="2" t="s">
        <v>37</v>
      </c>
      <c r="G7" s="2">
        <v>1</v>
      </c>
      <c r="H7" s="2" t="s">
        <v>39</v>
      </c>
      <c r="I7" s="2">
        <v>1</v>
      </c>
      <c r="J7" s="2" t="s">
        <v>40</v>
      </c>
      <c r="K7" s="2">
        <v>2</v>
      </c>
      <c r="L7" s="2" t="s">
        <v>41</v>
      </c>
      <c r="M7" s="2"/>
      <c r="N7" s="2">
        <f>HYPERLINK("https://github.com/mlcommons/submissions_inference_4.1/tree/main/closed/MLCommons/results/RTX4090x2-nvidia_original-gpu-tensorrt-vdefault-default_config","details")</f>
        <v>0</v>
      </c>
      <c r="O7" s="2">
        <f>HYPERLINK("https://github.com/mlcommons/submissions_inference_4.1/tree/main/closed/MLCommons/code","code")</f>
        <v>0</v>
      </c>
      <c r="P7" s="1">
        <v>0.323576</v>
      </c>
      <c r="Q7" s="1">
        <v>1.017666</v>
      </c>
      <c r="R7" s="1">
        <v>87803.5</v>
      </c>
      <c r="S7" s="1">
        <v>431.283925</v>
      </c>
      <c r="T7" s="1">
        <v>8.27882</v>
      </c>
      <c r="U7" s="1">
        <v>431.283925</v>
      </c>
      <c r="V7" s="1">
        <v>8.27882</v>
      </c>
      <c r="W7" s="1">
        <v>1.039935</v>
      </c>
      <c r="X7" s="1">
        <v>8219.33</v>
      </c>
    </row>
    <row r="8" spans="1:24">
      <c r="A8" s="2" t="s">
        <v>30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38</v>
      </c>
      <c r="G8" s="2">
        <v>1</v>
      </c>
      <c r="H8" s="2" t="s">
        <v>39</v>
      </c>
      <c r="I8" s="2">
        <v>1</v>
      </c>
      <c r="J8" s="2" t="s">
        <v>40</v>
      </c>
      <c r="K8" s="2">
        <v>2</v>
      </c>
      <c r="L8" s="2" t="s">
        <v>41</v>
      </c>
      <c r="M8" s="2" t="s">
        <v>42</v>
      </c>
      <c r="N8" s="2">
        <f>HYPERLINK("https://github.com/mlcommons/submissions_inference_4.1/tree/main/closed/MLCommons/results/gh_ubuntu_x86-nvidia-gpu-TensorRT-default_config","details")</f>
        <v>0</v>
      </c>
      <c r="O8" s="2">
        <f>HYPERLINK("https://github.com/mlcommons/submissions_inference_4.1/tree/main/closed/MLCommons/code","code")</f>
        <v>0</v>
      </c>
      <c r="P8" s="1">
        <v>0.342055</v>
      </c>
      <c r="Q8" s="1">
        <v>0.951987</v>
      </c>
      <c r="R8" s="1">
        <v>87471.2</v>
      </c>
    </row>
  </sheetData>
  <mergeCells count="5">
    <mergeCell ref="P1:X1"/>
    <mergeCell ref="P2:R2"/>
    <mergeCell ref="S2:T2"/>
    <mergeCell ref="U2:V2"/>
    <mergeCell ref="W2:X2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20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6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</row>
    <row r="2" spans="1:26">
      <c r="Q2" s="2" t="s">
        <v>0</v>
      </c>
      <c r="R2" s="2" t="s">
        <v>4</v>
      </c>
      <c r="S2" s="2"/>
      <c r="T2" s="2" t="s">
        <v>46</v>
      </c>
      <c r="U2" s="2"/>
      <c r="V2" s="2" t="s">
        <v>6</v>
      </c>
      <c r="W2" s="2" t="s">
        <v>7</v>
      </c>
      <c r="X2" s="2"/>
      <c r="Y2" s="2" t="s">
        <v>8</v>
      </c>
      <c r="Z2" s="2"/>
    </row>
    <row r="3" spans="1:26">
      <c r="Q3" s="2" t="s">
        <v>1</v>
      </c>
      <c r="R3" s="2" t="s">
        <v>9</v>
      </c>
      <c r="S3" s="2" t="s">
        <v>10</v>
      </c>
      <c r="T3" s="2" t="s">
        <v>9</v>
      </c>
      <c r="U3" s="2" t="s">
        <v>10</v>
      </c>
      <c r="V3" s="2" t="s">
        <v>10</v>
      </c>
      <c r="W3" s="2" t="s">
        <v>9</v>
      </c>
      <c r="X3" s="2" t="s">
        <v>10</v>
      </c>
      <c r="Y3" s="2" t="s">
        <v>9</v>
      </c>
      <c r="Z3" s="2" t="s">
        <v>10</v>
      </c>
    </row>
    <row r="4" spans="1:26">
      <c r="Q4" s="2" t="s">
        <v>2</v>
      </c>
      <c r="R4" s="2" t="s">
        <v>11</v>
      </c>
      <c r="S4" s="2" t="s">
        <v>12</v>
      </c>
      <c r="T4" s="2" t="s">
        <v>11</v>
      </c>
      <c r="U4" s="2" t="s">
        <v>12</v>
      </c>
      <c r="V4" s="2" t="s">
        <v>12</v>
      </c>
      <c r="W4" s="2" t="s">
        <v>11</v>
      </c>
      <c r="X4" s="2" t="s">
        <v>12</v>
      </c>
      <c r="Y4" s="2" t="s">
        <v>11</v>
      </c>
      <c r="Z4" s="2" t="s">
        <v>12</v>
      </c>
    </row>
    <row r="5" spans="1:26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6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V6" s="1">
        <v>4.17394</v>
      </c>
    </row>
    <row r="7" spans="1:26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X7" s="1">
        <v>4138.43</v>
      </c>
    </row>
    <row r="8" spans="1:26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74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W8" s="1">
        <v>3841.13</v>
      </c>
    </row>
    <row r="9" spans="1:26">
      <c r="A9" s="2" t="s">
        <v>51</v>
      </c>
      <c r="B9" s="2" t="s">
        <v>61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8</v>
      </c>
      <c r="O9" s="2" t="s">
        <v>75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Z9" s="1">
        <v>1675.49</v>
      </c>
    </row>
    <row r="10" spans="1:26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76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Y10" s="1">
        <v>1414.96</v>
      </c>
    </row>
    <row r="11" spans="1:26">
      <c r="A11" s="2" t="s">
        <v>52</v>
      </c>
      <c r="B11" s="2" t="s">
        <v>62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71</v>
      </c>
      <c r="O11" s="2" t="s">
        <v>77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R11" s="1">
        <v>35357.8</v>
      </c>
      <c r="S11" s="1">
        <v>44413.9</v>
      </c>
    </row>
    <row r="12" spans="1:26">
      <c r="A12" s="2" t="s">
        <v>53</v>
      </c>
      <c r="B12" s="2" t="s">
        <v>63</v>
      </c>
      <c r="C12" s="2" t="s">
        <v>34</v>
      </c>
      <c r="D12" s="2" t="s">
        <v>35</v>
      </c>
      <c r="E12" s="2" t="s">
        <v>36</v>
      </c>
      <c r="F12" s="2" t="s">
        <v>69</v>
      </c>
      <c r="G12" s="2">
        <v>1</v>
      </c>
      <c r="H12" s="2" t="s">
        <v>70</v>
      </c>
      <c r="I12" s="2">
        <v>1</v>
      </c>
      <c r="J12" s="2" t="s">
        <v>40</v>
      </c>
      <c r="K12" s="2">
        <v>1</v>
      </c>
      <c r="L12" s="2" t="s">
        <v>41</v>
      </c>
      <c r="M12" s="2"/>
      <c r="N12" s="2" t="s">
        <v>46</v>
      </c>
      <c r="O12" s="2" t="s">
        <v>78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865.9109999999999</v>
      </c>
    </row>
    <row r="13" spans="1:26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79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T13" s="1">
        <v>637.174</v>
      </c>
    </row>
    <row r="14" spans="1:26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V14" s="1">
        <v>8.305630000000001</v>
      </c>
    </row>
    <row r="15" spans="1:26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X15" s="1">
        <v>8183.94</v>
      </c>
    </row>
    <row r="16" spans="1:26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74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W16" s="1">
        <v>6061.52</v>
      </c>
    </row>
    <row r="17" spans="1:26">
      <c r="A17" s="2" t="s">
        <v>56</v>
      </c>
      <c r="B17" s="2" t="s">
        <v>66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8</v>
      </c>
      <c r="O17" s="2" t="s">
        <v>75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Z17" s="1">
        <v>3323.72</v>
      </c>
    </row>
    <row r="18" spans="1:26">
      <c r="A18" s="2" t="s">
        <v>57</v>
      </c>
      <c r="B18" s="2" t="s">
        <v>67</v>
      </c>
      <c r="C18" s="2" t="s">
        <v>34</v>
      </c>
      <c r="D18" s="2" t="s">
        <v>35</v>
      </c>
      <c r="E18" s="2" t="s">
        <v>36</v>
      </c>
      <c r="F18" s="2" t="s">
        <v>37</v>
      </c>
      <c r="G18" s="2">
        <v>1</v>
      </c>
      <c r="H18" s="2" t="s">
        <v>39</v>
      </c>
      <c r="I18" s="2">
        <v>1</v>
      </c>
      <c r="J18" s="2" t="s">
        <v>40</v>
      </c>
      <c r="K18" s="2">
        <v>2</v>
      </c>
      <c r="L18" s="2" t="s">
        <v>41</v>
      </c>
      <c r="M18" s="2"/>
      <c r="N18" s="2" t="s">
        <v>71</v>
      </c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R18" s="1">
        <v>73743.89999999999</v>
      </c>
      <c r="S18" s="1">
        <v>87526</v>
      </c>
    </row>
    <row r="19" spans="1:26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U19" s="1">
        <v>1731.68</v>
      </c>
    </row>
    <row r="20" spans="1:26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T20" s="1">
        <v>1414.99</v>
      </c>
    </row>
  </sheetData>
  <mergeCells count="75">
    <mergeCell ref="R1:Z1"/>
    <mergeCell ref="R2:S2"/>
    <mergeCell ref="T2:U2"/>
    <mergeCell ref="W2:X2"/>
    <mergeCell ref="Y2:Z2"/>
    <mergeCell ref="A7:A8"/>
    <mergeCell ref="A9:A10"/>
    <mergeCell ref="A12:A13"/>
    <mergeCell ref="A15:A16"/>
    <mergeCell ref="A19:A20"/>
    <mergeCell ref="B7:B8"/>
    <mergeCell ref="B9:B10"/>
    <mergeCell ref="B12:B13"/>
    <mergeCell ref="B15:B16"/>
    <mergeCell ref="B19:B20"/>
    <mergeCell ref="C7:C8"/>
    <mergeCell ref="C9:C10"/>
    <mergeCell ref="C12:C13"/>
    <mergeCell ref="C15:C16"/>
    <mergeCell ref="C19:C20"/>
    <mergeCell ref="D7:D8"/>
    <mergeCell ref="D9:D10"/>
    <mergeCell ref="D12:D13"/>
    <mergeCell ref="D15:D16"/>
    <mergeCell ref="D19:D20"/>
    <mergeCell ref="E7:E8"/>
    <mergeCell ref="E9:E10"/>
    <mergeCell ref="E12:E13"/>
    <mergeCell ref="E15:E16"/>
    <mergeCell ref="E19:E20"/>
    <mergeCell ref="F7:F8"/>
    <mergeCell ref="F9:F10"/>
    <mergeCell ref="F12:F13"/>
    <mergeCell ref="F15:F16"/>
    <mergeCell ref="F19:F20"/>
    <mergeCell ref="G7:G8"/>
    <mergeCell ref="G9:G10"/>
    <mergeCell ref="G12:G13"/>
    <mergeCell ref="G15:G16"/>
    <mergeCell ref="G19:G20"/>
    <mergeCell ref="H7:H8"/>
    <mergeCell ref="H9:H10"/>
    <mergeCell ref="H12:H13"/>
    <mergeCell ref="H15:H16"/>
    <mergeCell ref="H19:H20"/>
    <mergeCell ref="I7:I8"/>
    <mergeCell ref="I9:I10"/>
    <mergeCell ref="I12:I13"/>
    <mergeCell ref="I15:I16"/>
    <mergeCell ref="I19:I20"/>
    <mergeCell ref="J7:J8"/>
    <mergeCell ref="J9:J10"/>
    <mergeCell ref="J12:J13"/>
    <mergeCell ref="J15:J16"/>
    <mergeCell ref="J19:J20"/>
    <mergeCell ref="K7:K8"/>
    <mergeCell ref="K9:K10"/>
    <mergeCell ref="K12:K13"/>
    <mergeCell ref="K15:K16"/>
    <mergeCell ref="K19:K20"/>
    <mergeCell ref="L7:L8"/>
    <mergeCell ref="L9:L10"/>
    <mergeCell ref="L12:L13"/>
    <mergeCell ref="L15:L16"/>
    <mergeCell ref="L19:L20"/>
    <mergeCell ref="M7:M8"/>
    <mergeCell ref="M9:M10"/>
    <mergeCell ref="M12:M13"/>
    <mergeCell ref="M15:M16"/>
    <mergeCell ref="M19:M20"/>
    <mergeCell ref="N7:N8"/>
    <mergeCell ref="N9:N10"/>
    <mergeCell ref="N12:N13"/>
    <mergeCell ref="N15:N16"/>
    <mergeCell ref="N19:N20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21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7">
      <c r="Q1" s="2"/>
      <c r="R1" s="2" t="s">
        <v>3</v>
      </c>
      <c r="S1" s="2"/>
      <c r="T1" s="2"/>
      <c r="U1" s="2"/>
      <c r="V1" s="2"/>
      <c r="W1" s="2"/>
      <c r="X1" s="2"/>
      <c r="Y1" s="2"/>
      <c r="Z1" s="2"/>
      <c r="AA1" s="2"/>
    </row>
    <row r="2" spans="1:27">
      <c r="Q2" s="2" t="s">
        <v>0</v>
      </c>
      <c r="R2" s="2" t="s">
        <v>4</v>
      </c>
      <c r="S2" s="2"/>
      <c r="T2" s="2"/>
      <c r="U2" s="2" t="s">
        <v>46</v>
      </c>
      <c r="V2" s="2"/>
      <c r="W2" s="2"/>
      <c r="X2" s="2" t="s">
        <v>6</v>
      </c>
      <c r="Y2" s="2"/>
      <c r="Z2" s="2" t="s">
        <v>7</v>
      </c>
      <c r="AA2" s="2"/>
    </row>
    <row r="3" spans="1:27">
      <c r="Q3" s="2" t="s">
        <v>1</v>
      </c>
      <c r="R3" s="2" t="s">
        <v>43</v>
      </c>
      <c r="S3" s="2" t="s">
        <v>44</v>
      </c>
      <c r="T3" s="2" t="s">
        <v>10</v>
      </c>
      <c r="U3" s="2" t="s">
        <v>43</v>
      </c>
      <c r="V3" s="2" t="s">
        <v>44</v>
      </c>
      <c r="W3" s="2" t="s">
        <v>10</v>
      </c>
      <c r="X3" s="2" t="s">
        <v>43</v>
      </c>
      <c r="Y3" s="2" t="s">
        <v>10</v>
      </c>
      <c r="Z3" s="2" t="s">
        <v>43</v>
      </c>
      <c r="AA3" s="2" t="s">
        <v>10</v>
      </c>
    </row>
    <row r="4" spans="1:27">
      <c r="Q4" s="2" t="s">
        <v>2</v>
      </c>
      <c r="R4" s="2" t="s">
        <v>45</v>
      </c>
      <c r="S4" s="2" t="s">
        <v>45</v>
      </c>
      <c r="T4" s="2" t="s">
        <v>12</v>
      </c>
      <c r="U4" s="2" t="s">
        <v>45</v>
      </c>
      <c r="V4" s="2" t="s">
        <v>45</v>
      </c>
      <c r="W4" s="2" t="s">
        <v>12</v>
      </c>
      <c r="X4" s="2" t="s">
        <v>45</v>
      </c>
      <c r="Y4" s="2" t="s">
        <v>12</v>
      </c>
      <c r="Z4" s="2" t="s">
        <v>45</v>
      </c>
      <c r="AA4" s="2" t="s">
        <v>12</v>
      </c>
    </row>
    <row r="5" spans="1:27">
      <c r="A5" s="2" t="s">
        <v>13</v>
      </c>
      <c r="B5" s="2" t="s">
        <v>14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  <c r="L5" s="2" t="s">
        <v>24</v>
      </c>
      <c r="M5" s="2" t="s">
        <v>25</v>
      </c>
      <c r="N5" s="2" t="s">
        <v>47</v>
      </c>
      <c r="O5" s="2" t="s">
        <v>48</v>
      </c>
      <c r="P5" s="2" t="s">
        <v>26</v>
      </c>
      <c r="Q5" s="2" t="s">
        <v>27</v>
      </c>
    </row>
    <row r="6" spans="1:27">
      <c r="A6" s="2" t="s">
        <v>49</v>
      </c>
      <c r="B6" s="2" t="s">
        <v>59</v>
      </c>
      <c r="C6" s="2" t="s">
        <v>34</v>
      </c>
      <c r="D6" s="2" t="s">
        <v>35</v>
      </c>
      <c r="E6" s="2" t="s">
        <v>36</v>
      </c>
      <c r="F6" s="2" t="s">
        <v>69</v>
      </c>
      <c r="G6" s="2">
        <v>1</v>
      </c>
      <c r="H6" s="2" t="s">
        <v>70</v>
      </c>
      <c r="I6" s="2">
        <v>1</v>
      </c>
      <c r="J6" s="2" t="s">
        <v>40</v>
      </c>
      <c r="K6" s="2">
        <v>1</v>
      </c>
      <c r="L6" s="2" t="s">
        <v>41</v>
      </c>
      <c r="M6" s="2"/>
      <c r="N6" s="2" t="s">
        <v>6</v>
      </c>
      <c r="O6" s="2" t="s">
        <v>72</v>
      </c>
      <c r="P6" s="2">
        <f>HYPERLINK("https://github.com/mlcommons/submissions_inference_4.1/tree/main/open/MLCommons/results/RTX4090x1-nvidia_original-gpu-tensorrt-vdefault-default_config","details")</f>
        <v>0</v>
      </c>
      <c r="Q6" s="2">
        <f>HYPERLINK("https://github.com/mlcommons/submissions_inference_4.1/tree/main/open/MLCommons/code","code")</f>
        <v>0</v>
      </c>
      <c r="X6" s="1">
        <v>431.821647</v>
      </c>
      <c r="Y6" s="1">
        <v>4.17394</v>
      </c>
    </row>
    <row r="7" spans="1:27">
      <c r="A7" s="2" t="s">
        <v>50</v>
      </c>
      <c r="B7" s="2" t="s">
        <v>60</v>
      </c>
      <c r="C7" s="2" t="s">
        <v>34</v>
      </c>
      <c r="D7" s="2" t="s">
        <v>35</v>
      </c>
      <c r="E7" s="2" t="s">
        <v>36</v>
      </c>
      <c r="F7" s="2" t="s">
        <v>69</v>
      </c>
      <c r="G7" s="2">
        <v>1</v>
      </c>
      <c r="H7" s="2" t="s">
        <v>70</v>
      </c>
      <c r="I7" s="2">
        <v>1</v>
      </c>
      <c r="J7" s="2" t="s">
        <v>40</v>
      </c>
      <c r="K7" s="2">
        <v>1</v>
      </c>
      <c r="L7" s="2" t="s">
        <v>41</v>
      </c>
      <c r="M7" s="2"/>
      <c r="N7" s="2" t="s">
        <v>7</v>
      </c>
      <c r="O7" s="2" t="s">
        <v>73</v>
      </c>
      <c r="P7" s="2">
        <f>HYPERLINK("https://github.com/mlcommons/submissions_inference_4.1/tree/main/open/MLCommons/results/RTX4090x1-nvidia_original-gpu-tensorrt-vdefault-default_config","details")</f>
        <v>0</v>
      </c>
      <c r="Q7" s="2">
        <f>HYPERLINK("https://github.com/mlcommons/submissions_inference_4.1/tree/main/open/MLCommons/code","code")</f>
        <v>0</v>
      </c>
      <c r="AA7" s="1">
        <v>4138.43</v>
      </c>
    </row>
    <row r="8" spans="1:27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 t="s">
        <v>82</v>
      </c>
      <c r="P8" s="2">
        <f>HYPERLINK("https://github.com/mlcommons/submissions_inference_4.1/tree/main/open/MLCommons/results/RTX4090x1-nvidia_original-gpu-tensorrt-vdefault-default_config","details")</f>
        <v>0</v>
      </c>
      <c r="Q8" s="2">
        <f>HYPERLINK("https://github.com/mlcommons/submissions_inference_4.1/tree/main/open/MLCommons/code","code")</f>
        <v>0</v>
      </c>
      <c r="Z8" s="1">
        <v>1.011576</v>
      </c>
    </row>
    <row r="9" spans="1:27">
      <c r="A9" s="2" t="s">
        <v>52</v>
      </c>
      <c r="B9" s="2" t="s">
        <v>62</v>
      </c>
      <c r="C9" s="2" t="s">
        <v>34</v>
      </c>
      <c r="D9" s="2" t="s">
        <v>35</v>
      </c>
      <c r="E9" s="2" t="s">
        <v>36</v>
      </c>
      <c r="F9" s="2" t="s">
        <v>69</v>
      </c>
      <c r="G9" s="2">
        <v>1</v>
      </c>
      <c r="H9" s="2" t="s">
        <v>70</v>
      </c>
      <c r="I9" s="2">
        <v>1</v>
      </c>
      <c r="J9" s="2" t="s">
        <v>40</v>
      </c>
      <c r="K9" s="2">
        <v>1</v>
      </c>
      <c r="L9" s="2" t="s">
        <v>41</v>
      </c>
      <c r="M9" s="2"/>
      <c r="N9" s="2" t="s">
        <v>71</v>
      </c>
      <c r="O9" s="2" t="s">
        <v>83</v>
      </c>
      <c r="P9" s="2">
        <f>HYPERLINK("https://github.com/mlcommons/submissions_inference_4.1/tree/main/open/MLCommons/results/RTX4090x1-nvidia_original-gpu-tensorrt-vdefault-default_config","details")</f>
        <v>0</v>
      </c>
      <c r="Q9" s="2">
        <f>HYPERLINK("https://github.com/mlcommons/submissions_inference_4.1/tree/main/open/MLCommons/code","code")</f>
        <v>0</v>
      </c>
      <c r="R9" s="1">
        <v>0.293037</v>
      </c>
      <c r="S9" s="1">
        <v>0.467293</v>
      </c>
    </row>
    <row r="10" spans="1:27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 t="s">
        <v>77</v>
      </c>
      <c r="P10" s="2">
        <f>HYPERLINK("https://github.com/mlcommons/submissions_inference_4.1/tree/main/open/MLCommons/results/RTX4090x1-nvidia_original-gpu-tensorrt-vdefault-default_config","details")</f>
        <v>0</v>
      </c>
      <c r="Q10" s="2">
        <f>HYPERLINK("https://github.com/mlcommons/submissions_inference_4.1/tree/main/open/MLCommons/code","code")</f>
        <v>0</v>
      </c>
      <c r="T10" s="1">
        <v>44413.9</v>
      </c>
    </row>
    <row r="11" spans="1:27">
      <c r="A11" s="2" t="s">
        <v>53</v>
      </c>
      <c r="B11" s="2" t="s">
        <v>63</v>
      </c>
      <c r="C11" s="2" t="s">
        <v>34</v>
      </c>
      <c r="D11" s="2" t="s">
        <v>35</v>
      </c>
      <c r="E11" s="2" t="s">
        <v>36</v>
      </c>
      <c r="F11" s="2" t="s">
        <v>69</v>
      </c>
      <c r="G11" s="2">
        <v>1</v>
      </c>
      <c r="H11" s="2" t="s">
        <v>70</v>
      </c>
      <c r="I11" s="2">
        <v>1</v>
      </c>
      <c r="J11" s="2" t="s">
        <v>40</v>
      </c>
      <c r="K11" s="2">
        <v>1</v>
      </c>
      <c r="L11" s="2" t="s">
        <v>41</v>
      </c>
      <c r="M11" s="2"/>
      <c r="N11" s="2" t="s">
        <v>46</v>
      </c>
      <c r="O11" s="2" t="s">
        <v>78</v>
      </c>
      <c r="P11" s="2">
        <f>HYPERLINK("https://github.com/mlcommons/submissions_inference_4.1/tree/main/open/MLCommons/results/RTX4090x1-nvidia_original-gpu-tensorrt-vdefault-default_config","details")</f>
        <v>0</v>
      </c>
      <c r="Q11" s="2">
        <f>HYPERLINK("https://github.com/mlcommons/submissions_inference_4.1/tree/main/open/MLCommons/code","code")</f>
        <v>0</v>
      </c>
      <c r="W11" s="1">
        <v>865.9109999999999</v>
      </c>
    </row>
    <row r="12" spans="1:27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 t="s">
        <v>84</v>
      </c>
      <c r="P12" s="2">
        <f>HYPERLINK("https://github.com/mlcommons/submissions_inference_4.1/tree/main/open/MLCommons/results/RTX4090x1-nvidia_original-gpu-tensorrt-vdefault-default_config","details")</f>
        <v>0</v>
      </c>
      <c r="Q12" s="2">
        <f>HYPERLINK("https://github.com/mlcommons/submissions_inference_4.1/tree/main/open/MLCommons/code","code")</f>
        <v>0</v>
      </c>
      <c r="U12" s="1">
        <v>1.751746</v>
      </c>
    </row>
    <row r="13" spans="1:27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 t="s">
        <v>85</v>
      </c>
      <c r="P13" s="2">
        <f>HYPERLINK("https://github.com/mlcommons/submissions_inference_4.1/tree/main/open/MLCommons/results/RTX4090x1-nvidia_original-gpu-tensorrt-vdefault-default_config","details")</f>
        <v>0</v>
      </c>
      <c r="Q13" s="2">
        <f>HYPERLINK("https://github.com/mlcommons/submissions_inference_4.1/tree/main/open/MLCommons/code","code")</f>
        <v>0</v>
      </c>
      <c r="V13" s="1">
        <v>12.497963</v>
      </c>
    </row>
    <row r="14" spans="1:27">
      <c r="A14" s="2" t="s">
        <v>54</v>
      </c>
      <c r="B14" s="2" t="s">
        <v>64</v>
      </c>
      <c r="C14" s="2" t="s">
        <v>34</v>
      </c>
      <c r="D14" s="2" t="s">
        <v>35</v>
      </c>
      <c r="E14" s="2" t="s">
        <v>36</v>
      </c>
      <c r="F14" s="2" t="s">
        <v>37</v>
      </c>
      <c r="G14" s="2">
        <v>1</v>
      </c>
      <c r="H14" s="2" t="s">
        <v>39</v>
      </c>
      <c r="I14" s="2">
        <v>1</v>
      </c>
      <c r="J14" s="2" t="s">
        <v>40</v>
      </c>
      <c r="K14" s="2">
        <v>2</v>
      </c>
      <c r="L14" s="2" t="s">
        <v>41</v>
      </c>
      <c r="M14" s="2"/>
      <c r="N14" s="2" t="s">
        <v>6</v>
      </c>
      <c r="O14" s="2" t="s">
        <v>72</v>
      </c>
      <c r="P14" s="2">
        <f>HYPERLINK("https://github.com/mlcommons/submissions_inference_4.1/tree/main/open/MLCommons/results/RTX4090x2-nvidia_original-gpu-tensorrt-vdefault-default_config","details")</f>
        <v>0</v>
      </c>
      <c r="Q14" s="2">
        <f>HYPERLINK("https://github.com/mlcommons/submissions_inference_4.1/tree/main/open/MLCommons/code","code")</f>
        <v>0</v>
      </c>
      <c r="X14" s="1">
        <v>430.443699</v>
      </c>
      <c r="Y14" s="1">
        <v>8.305630000000001</v>
      </c>
    </row>
    <row r="15" spans="1:27">
      <c r="A15" s="2" t="s">
        <v>55</v>
      </c>
      <c r="B15" s="2" t="s">
        <v>65</v>
      </c>
      <c r="C15" s="2" t="s">
        <v>34</v>
      </c>
      <c r="D15" s="2" t="s">
        <v>35</v>
      </c>
      <c r="E15" s="2" t="s">
        <v>36</v>
      </c>
      <c r="F15" s="2" t="s">
        <v>37</v>
      </c>
      <c r="G15" s="2">
        <v>1</v>
      </c>
      <c r="H15" s="2" t="s">
        <v>39</v>
      </c>
      <c r="I15" s="2">
        <v>1</v>
      </c>
      <c r="J15" s="2" t="s">
        <v>40</v>
      </c>
      <c r="K15" s="2">
        <v>2</v>
      </c>
      <c r="L15" s="2" t="s">
        <v>41</v>
      </c>
      <c r="M15" s="2"/>
      <c r="N15" s="2" t="s">
        <v>7</v>
      </c>
      <c r="O15" s="2" t="s">
        <v>73</v>
      </c>
      <c r="P15" s="2">
        <f>HYPERLINK("https://github.com/mlcommons/submissions_inference_4.1/tree/main/open/MLCommons/results/RTX4090x2-nvidia_original-gpu-tensorrt-vdefault-default_config","details")</f>
        <v>0</v>
      </c>
      <c r="Q15" s="2">
        <f>HYPERLINK("https://github.com/mlcommons/submissions_inference_4.1/tree/main/open/MLCommons/code","code")</f>
        <v>0</v>
      </c>
      <c r="AA15" s="1">
        <v>8183.94</v>
      </c>
    </row>
    <row r="16" spans="1:27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 t="s">
        <v>82</v>
      </c>
      <c r="P16" s="2">
        <f>HYPERLINK("https://github.com/mlcommons/submissions_inference_4.1/tree/main/open/MLCommons/results/RTX4090x2-nvidia_original-gpu-tensorrt-vdefault-default_config","details")</f>
        <v>0</v>
      </c>
      <c r="Q16" s="2">
        <f>HYPERLINK("https://github.com/mlcommons/submissions_inference_4.1/tree/main/open/MLCommons/code","code")</f>
        <v>0</v>
      </c>
      <c r="Z16" s="1">
        <v>1.035307</v>
      </c>
    </row>
    <row r="17" spans="1:23">
      <c r="A17" s="2" t="s">
        <v>57</v>
      </c>
      <c r="B17" s="2" t="s">
        <v>67</v>
      </c>
      <c r="C17" s="2" t="s">
        <v>34</v>
      </c>
      <c r="D17" s="2" t="s">
        <v>35</v>
      </c>
      <c r="E17" s="2" t="s">
        <v>36</v>
      </c>
      <c r="F17" s="2" t="s">
        <v>37</v>
      </c>
      <c r="G17" s="2">
        <v>1</v>
      </c>
      <c r="H17" s="2" t="s">
        <v>39</v>
      </c>
      <c r="I17" s="2">
        <v>1</v>
      </c>
      <c r="J17" s="2" t="s">
        <v>40</v>
      </c>
      <c r="K17" s="2">
        <v>2</v>
      </c>
      <c r="L17" s="2" t="s">
        <v>41</v>
      </c>
      <c r="M17" s="2"/>
      <c r="N17" s="2" t="s">
        <v>71</v>
      </c>
      <c r="O17" s="2" t="s">
        <v>83</v>
      </c>
      <c r="P17" s="2">
        <f>HYPERLINK("https://github.com/mlcommons/submissions_inference_4.1/tree/main/open/MLCommons/results/RTX4090x2-nvidia_original-gpu-tensorrt-vdefault-default_config","details")</f>
        <v>0</v>
      </c>
      <c r="Q17" s="2">
        <f>HYPERLINK("https://github.com/mlcommons/submissions_inference_4.1/tree/main/open/MLCommons/code","code")</f>
        <v>0</v>
      </c>
      <c r="R17" s="1">
        <v>2.231376</v>
      </c>
      <c r="S17" s="1">
        <v>1.045939</v>
      </c>
    </row>
    <row r="18" spans="1:2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 t="s">
        <v>77</v>
      </c>
      <c r="P18" s="2">
        <f>HYPERLINK("https://github.com/mlcommons/submissions_inference_4.1/tree/main/open/MLCommons/results/RTX4090x2-nvidia_original-gpu-tensorrt-vdefault-default_config","details")</f>
        <v>0</v>
      </c>
      <c r="Q18" s="2">
        <f>HYPERLINK("https://github.com/mlcommons/submissions_inference_4.1/tree/main/open/MLCommons/code","code")</f>
        <v>0</v>
      </c>
      <c r="T18" s="1">
        <v>87526</v>
      </c>
    </row>
    <row r="19" spans="1:23">
      <c r="A19" s="2" t="s">
        <v>58</v>
      </c>
      <c r="B19" s="2" t="s">
        <v>68</v>
      </c>
      <c r="C19" s="2" t="s">
        <v>34</v>
      </c>
      <c r="D19" s="2" t="s">
        <v>35</v>
      </c>
      <c r="E19" s="2" t="s">
        <v>36</v>
      </c>
      <c r="F19" s="2" t="s">
        <v>37</v>
      </c>
      <c r="G19" s="2">
        <v>1</v>
      </c>
      <c r="H19" s="2" t="s">
        <v>39</v>
      </c>
      <c r="I19" s="2">
        <v>1</v>
      </c>
      <c r="J19" s="2" t="s">
        <v>40</v>
      </c>
      <c r="K19" s="2">
        <v>2</v>
      </c>
      <c r="L19" s="2" t="s">
        <v>41</v>
      </c>
      <c r="M19" s="2"/>
      <c r="N19" s="2" t="s">
        <v>46</v>
      </c>
      <c r="O19" s="2" t="s">
        <v>80</v>
      </c>
      <c r="P19" s="2">
        <f>HYPERLINK("https://github.com/mlcommons/submissions_inference_4.1/tree/main/open/MLCommons/results/RTX4090x2-nvidia_original-gpu-tensorrt-vdefault-default_config","details")</f>
        <v>0</v>
      </c>
      <c r="Q19" s="2">
        <f>HYPERLINK("https://github.com/mlcommons/submissions_inference_4.1/tree/main/open/MLCommons/code","code")</f>
        <v>0</v>
      </c>
      <c r="W19" s="1">
        <v>1731.68</v>
      </c>
    </row>
    <row r="20" spans="1:2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81</v>
      </c>
      <c r="P20" s="2">
        <f>HYPERLINK("https://github.com/mlcommons/submissions_inference_4.1/tree/main/open/MLCommons/results/RTX4090x2-nvidia_original-gpu-tensorrt-vdefault-default_config","details")</f>
        <v>0</v>
      </c>
      <c r="Q20" s="2">
        <f>HYPERLINK("https://github.com/mlcommons/submissions_inference_4.1/tree/main/open/MLCommons/code","code")</f>
        <v>0</v>
      </c>
      <c r="V20" s="1">
        <v>6.365819</v>
      </c>
    </row>
    <row r="21" spans="1:2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 t="s">
        <v>86</v>
      </c>
      <c r="P21" s="2">
        <f>HYPERLINK("https://github.com/mlcommons/submissions_inference_4.1/tree/main/open/MLCommons/results/RTX4090x2-nvidia_original-gpu-tensorrt-vdefault-default_config","details")</f>
        <v>0</v>
      </c>
      <c r="Q21" s="2">
        <f>HYPERLINK("https://github.com/mlcommons/submissions_inference_4.1/tree/main/open/MLCommons/code","code")</f>
        <v>0</v>
      </c>
      <c r="U21" s="1">
        <v>2.372851</v>
      </c>
    </row>
  </sheetData>
  <mergeCells count="89">
    <mergeCell ref="R1:AA1"/>
    <mergeCell ref="R2:T2"/>
    <mergeCell ref="U2:W2"/>
    <mergeCell ref="X2:Y2"/>
    <mergeCell ref="Z2:AA2"/>
    <mergeCell ref="A7:A8"/>
    <mergeCell ref="A9:A10"/>
    <mergeCell ref="A11:A13"/>
    <mergeCell ref="A15:A16"/>
    <mergeCell ref="A17:A18"/>
    <mergeCell ref="A19:A21"/>
    <mergeCell ref="B7:B8"/>
    <mergeCell ref="B9:B10"/>
    <mergeCell ref="B11:B13"/>
    <mergeCell ref="B15:B16"/>
    <mergeCell ref="B17:B18"/>
    <mergeCell ref="B19:B21"/>
    <mergeCell ref="C7:C8"/>
    <mergeCell ref="C9:C10"/>
    <mergeCell ref="C11:C13"/>
    <mergeCell ref="C15:C16"/>
    <mergeCell ref="C17:C18"/>
    <mergeCell ref="C19:C21"/>
    <mergeCell ref="D7:D8"/>
    <mergeCell ref="D9:D10"/>
    <mergeCell ref="D11:D13"/>
    <mergeCell ref="D15:D16"/>
    <mergeCell ref="D17:D18"/>
    <mergeCell ref="D19:D21"/>
    <mergeCell ref="E7:E8"/>
    <mergeCell ref="E9:E10"/>
    <mergeCell ref="E11:E13"/>
    <mergeCell ref="E15:E16"/>
    <mergeCell ref="E17:E18"/>
    <mergeCell ref="E19:E21"/>
    <mergeCell ref="F7:F8"/>
    <mergeCell ref="F9:F10"/>
    <mergeCell ref="F11:F13"/>
    <mergeCell ref="F15:F16"/>
    <mergeCell ref="F17:F18"/>
    <mergeCell ref="F19:F21"/>
    <mergeCell ref="G7:G8"/>
    <mergeCell ref="G9:G10"/>
    <mergeCell ref="G11:G13"/>
    <mergeCell ref="G15:G16"/>
    <mergeCell ref="G17:G18"/>
    <mergeCell ref="G19:G21"/>
    <mergeCell ref="H7:H8"/>
    <mergeCell ref="H9:H10"/>
    <mergeCell ref="H11:H13"/>
    <mergeCell ref="H15:H16"/>
    <mergeCell ref="H17:H18"/>
    <mergeCell ref="H19:H21"/>
    <mergeCell ref="I7:I8"/>
    <mergeCell ref="I9:I10"/>
    <mergeCell ref="I11:I13"/>
    <mergeCell ref="I15:I16"/>
    <mergeCell ref="I17:I18"/>
    <mergeCell ref="I19:I21"/>
    <mergeCell ref="J7:J8"/>
    <mergeCell ref="J9:J10"/>
    <mergeCell ref="J11:J13"/>
    <mergeCell ref="J15:J16"/>
    <mergeCell ref="J17:J18"/>
    <mergeCell ref="J19:J21"/>
    <mergeCell ref="K7:K8"/>
    <mergeCell ref="K9:K10"/>
    <mergeCell ref="K11:K13"/>
    <mergeCell ref="K15:K16"/>
    <mergeCell ref="K17:K18"/>
    <mergeCell ref="K19:K21"/>
    <mergeCell ref="L7:L8"/>
    <mergeCell ref="L9:L10"/>
    <mergeCell ref="L11:L13"/>
    <mergeCell ref="L15:L16"/>
    <mergeCell ref="L17:L18"/>
    <mergeCell ref="L19:L21"/>
    <mergeCell ref="M7:M8"/>
    <mergeCell ref="M9:M10"/>
    <mergeCell ref="M11:M13"/>
    <mergeCell ref="M15:M16"/>
    <mergeCell ref="M17:M18"/>
    <mergeCell ref="M19:M21"/>
    <mergeCell ref="N7:N8"/>
    <mergeCell ref="N9:N10"/>
    <mergeCell ref="N11:N13"/>
    <mergeCell ref="N15:N16"/>
    <mergeCell ref="N17:N18"/>
    <mergeCell ref="N19:N2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datacenter - closed</vt:lpstr>
      <vt:lpstr>edge - closed</vt:lpstr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2024-12-03T12:12:24Z</dcterms:created>
  <dcterms:modified xsi:type="dcterms:W3CDTF">2024-12-03T12:12:24Z</dcterms:modified>
</cp:coreProperties>
</file>