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Conselage\Cybersecurity-IP-6423\"/>
    </mc:Choice>
  </mc:AlternateContent>
  <xr:revisionPtr revIDLastSave="0" documentId="13_ncr:1_{C723B130-243F-4E06-AF93-1FDC8F79E866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<sst xmlns="http://schemas.openxmlformats.org/spreadsheetml/2006/main" count="77" uniqueCount="53">
  <si>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</si>
  <si>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</si>
  <si>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</si>
  <si>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</si>
  <si>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</si>
  <si>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</si>
  <si>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</si>
  <si>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</si>
  <si>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</si>
  <si>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</si>
  <si>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</si>
  <si>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</si>
  <si>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</si>
  <si>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</si>
  <si>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</si>
  <si>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</si>
  <si>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</si>
  <si>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</si>
  <si>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</si>
  <si>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</si>
  <si>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</si>
  <si>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</si>
  <si>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</si>
  <si>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</si>
  <si>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</si>
  <si>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</si>
  <si>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</si>
  <si>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</si>
  <si>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</si>
  <si>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</si>
  <si>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</si>
  <si>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</si>
  <si>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</si>
  <si>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Limited access to some parts of the web application</t>
  </si>
  <si>
    <t>Some vulnerabilities may be missed</t>
  </si>
  <si>
    <t>Use available access fully; report access limitations in final report</t>
  </si>
  <si>
    <t>Company / Project Team</t>
  </si>
  <si>
    <t>Time constraints due to internship duration</t>
  </si>
  <si>
    <t>Limited time for extensive testing</t>
  </si>
  <si>
    <t>Prioritize critical tests; focus on high-risk areas</t>
  </si>
  <si>
    <t>Website configuration remains stable during testing</t>
  </si>
  <si>
    <t>Changes during testing could affect results</t>
  </si>
  <si>
    <t>Perform tests in a short timeframe; document environment</t>
  </si>
  <si>
    <t>—</t>
  </si>
  <si>
    <t>Some automated tools generated false positives</t>
  </si>
  <si>
    <t>Wasted time verifying inaccurate vulnerabilities</t>
  </si>
  <si>
    <t>Manually verify all automated findings</t>
  </si>
  <si>
    <t>Completion of testing depends on availability of target</t>
  </si>
  <si>
    <t>Testing delays if site unavailable</t>
  </si>
  <si>
    <t>Schedule tests when site is accessible; notify supervisor of delays</t>
  </si>
  <si>
    <t>30/05/2025</t>
  </si>
  <si>
    <t>WEB SERVICE OPEN TO MALICIOUS ATTACKS</t>
  </si>
  <si>
    <t>IAC IP25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</si>
</sst>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1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/>
      <right style="thick">
        <color indexed="64"/>
      </right>
      <top/>
      <bottom style="thin">
        <color rgb="FFBFBFBF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9" fontId="14" fillId="2" borderId="0" xfId="0" applyNumberFormat="1" applyFont="1" applyFill="1" applyAlignment="1">
      <alignment horizontal="left"/>
    </xf>
    <xf numFmtId="0" fontId="3" fillId="2" borderId="17" xfId="0" applyFont="1" applyFill="1" applyBorder="1"/>
    <xf numFmtId="0" fontId="3" fillId="2" borderId="18" xfId="0" applyFont="1" applyFill="1" applyBorder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3" fillId="8" borderId="0" xfId="0" applyFont="1" applyFill="1"/>
    <xf numFmtId="0" fontId="0" fillId="0" borderId="20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15" fillId="7" borderId="0" xfId="0" applyFont="1" applyFill="1" applyAlignment="1">
      <alignment horizontal="center" vertical="center"/>
    </xf>
    <xf numFmtId="0" fontId="16" fillId="0" borderId="0" xfId="0" applyFont="1"/>
    <xf numFmtId="0" fontId="1" fillId="2" borderId="0" xfId="0" applyFont="1" applyFill="1" applyBorder="1" applyAlignment="1">
      <alignment horizontal="right" vertical="center"/>
    </xf>
    <xf numFmtId="0" fontId="0" fillId="0" borderId="2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981"/>
  <sheetViews>
    <sheetView tabSelected="1" workbookViewId="0">
      <selection activeCell="F3" sqref="F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3" t="s">
        <v>1</v>
      </c>
      <c r="D1" s="3"/>
      <c r="E1" s="44"/>
      <c r="F1" s="44"/>
      <c r="G1" s="44"/>
      <c r="H1" s="44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COUNTIF(B9:B13,L2)</f>
        <v>2</v>
      </c>
      <c r="N2" s="13">
        <f>COUNTIFS(B9:B13,L2,G9:G13,N1,I9:I13,"Open")</f>
        <v>0</v>
      </c>
      <c r="O2" s="13">
        <f>COUNTIFS(B9:B13,L2,G9:G13,O1,I9:I13,"Open")</f>
        <v>0</v>
      </c>
      <c r="P2" s="13">
        <f>COUNTIFS(B9:B13,L2,G9:G13,P1,I9:I13,"Open")</f>
        <v>0</v>
      </c>
      <c r="Q2" s="13">
        <f>COUNTIFS(B9:B13,L2,G9:G13,Q1,I9:I13,"Open")</f>
        <v>0</v>
      </c>
      <c r="R2" s="14">
        <f>COUNTIFS(B9:B13,L2,G9:G13,R1,I9:I13,"Open")</f>
        <v>0</v>
      </c>
      <c r="S2" s="47" t="s">
        <v>9</v>
      </c>
      <c r="T2" s="48"/>
      <c r="U2" s="48"/>
      <c r="V2" s="48"/>
      <c r="W2" s="48"/>
      <c r="X2" s="48"/>
      <c r="Y2" s="48"/>
      <c r="Z2" s="48"/>
      <c r="AA2" s="49"/>
    </row>
    <row r="3" spans="1:27" ht="18" customHeight="1" x14ac:dyDescent="0.3">
      <c r="A3" s="7"/>
      <c r="B3" s="8" t="s">
        <v>10</v>
      </c>
      <c r="C3" s="15" t="s">
        <v>51</v>
      </c>
      <c r="D3" s="16"/>
      <c r="E3" s="8" t="s">
        <v>11</v>
      </c>
      <c r="F3" s="15" t="s">
        <v>52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COUNTIF(B9:B13,L3)</f>
        <v>1</v>
      </c>
      <c r="N3" s="13">
        <f>COUNTIFS(B9:B13,L3,G9:G13,N1,I9:I13,"Open")</f>
        <v>0</v>
      </c>
      <c r="O3" s="13">
        <f>COUNTIFS(B9:B13,L3,G9:G13,O1,I9:I13,"Open")</f>
        <v>0</v>
      </c>
      <c r="P3" s="13">
        <f>COUNTIFS(B9:B13,L3,G9:G13,P1,I9:I13,"Open")</f>
        <v>0</v>
      </c>
      <c r="Q3" s="13">
        <f>COUNTIFS(B9:B13,L3,G9:G13,Q1,I9:I13,"Open")</f>
        <v>0</v>
      </c>
      <c r="R3" s="14">
        <f>COUNTIFS(B9:B13,L3,G9:G13,R1,I9:I13,"Open")</f>
        <v>0</v>
      </c>
      <c r="S3" s="50"/>
      <c r="T3" s="51"/>
      <c r="U3" s="51"/>
      <c r="V3" s="51"/>
      <c r="W3" s="51"/>
      <c r="X3" s="51"/>
      <c r="Y3" s="51"/>
      <c r="Z3" s="51"/>
      <c r="AA3" s="5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COUNTIF(B9:B13,L4)</f>
        <v>1</v>
      </c>
      <c r="N4" s="13">
        <f>COUNTIFS(B9:B13,L4,G9:G13,N1,I9:I13,"Open")</f>
        <v>0</v>
      </c>
      <c r="O4" s="13">
        <f>COUNTIFS(B9:B13,L4,G9:G13,O1,I9:I13,"Open")</f>
        <v>0</v>
      </c>
      <c r="P4" s="13">
        <f>COUNTIFS(B9:B13,L4,G9:G13,P1,I9:I13,"Open")</f>
        <v>0</v>
      </c>
      <c r="Q4" s="13">
        <f>COUNTIFS(B9:B13,L4,G9:G13,Q1,I9:I13,"Open")</f>
        <v>0</v>
      </c>
      <c r="R4" s="14">
        <f>COUNTIFS(B9:B13,L4,G9:G13,R1,I9:I13,"Open")</f>
        <v>0</v>
      </c>
      <c r="S4" s="50"/>
      <c r="T4" s="51"/>
      <c r="U4" s="51"/>
      <c r="V4" s="51"/>
      <c r="W4" s="51"/>
      <c r="X4" s="51"/>
      <c r="Y4" s="51"/>
      <c r="Z4" s="51"/>
      <c r="AA4" s="52"/>
    </row>
    <row r="5" spans="1:27" ht="18" customHeight="1" x14ac:dyDescent="0.3">
      <c r="A5" s="7"/>
      <c r="B5" s="3" t="s">
        <v>16</v>
      </c>
      <c r="C5" s="20">
        <v>1</v>
      </c>
      <c r="D5" s="21"/>
      <c r="E5" s="8" t="s">
        <v>17</v>
      </c>
      <c r="F5" s="22" t="s">
        <v>50</v>
      </c>
      <c r="G5" s="8" t="s">
        <v>18</v>
      </c>
      <c r="H5" s="15"/>
      <c r="I5" s="7"/>
      <c r="J5" s="7"/>
      <c r="K5" s="19"/>
      <c r="L5" s="11" t="s">
        <v>19</v>
      </c>
      <c r="M5" s="12">
        <f>COUNTIF(B9:B13,L5)</f>
        <v>1</v>
      </c>
      <c r="N5" s="13">
        <f>COUNTIFS(B9:B13,L5,G9:G13,N1,I9:I13,"Open")</f>
        <v>0</v>
      </c>
      <c r="O5" s="13">
        <f>COUNTIFS(B9:B13,L5,G9:G13,O1,I9:I13,"Open")</f>
        <v>0</v>
      </c>
      <c r="P5" s="13">
        <f>COUNTIFS(B9:B13,L5,G9:G13,P1,I9:I13,"Open")</f>
        <v>0</v>
      </c>
      <c r="Q5" s="13">
        <f>COUNTIFS(B9:B13,L5,G9:G13,Q1,I9:I13,"Open")</f>
        <v>0</v>
      </c>
      <c r="R5" s="14">
        <f>COUNTIFS(B9:B13,L5,G9:G13,R1,I9:I13,"Open")</f>
        <v>0</v>
      </c>
      <c r="S5" s="50"/>
      <c r="T5" s="51"/>
      <c r="U5" s="51"/>
      <c r="V5" s="51"/>
      <c r="W5" s="51"/>
      <c r="X5" s="51"/>
      <c r="Y5" s="51"/>
      <c r="Z5" s="51"/>
      <c r="AA5" s="52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5</v>
      </c>
      <c r="N6" s="4"/>
      <c r="O6" s="4"/>
      <c r="P6" s="4"/>
      <c r="Q6" s="4"/>
      <c r="R6" s="27">
        <f>SUM(N2:R5)</f>
        <v>0</v>
      </c>
      <c r="S6" s="50"/>
      <c r="T6" s="51"/>
      <c r="U6" s="51"/>
      <c r="V6" s="51"/>
      <c r="W6" s="51"/>
      <c r="X6" s="51"/>
      <c r="Y6" s="51"/>
      <c r="Z6" s="51"/>
      <c r="AA6" s="5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0"/>
      <c r="T7" s="51"/>
      <c r="U7" s="51"/>
      <c r="V7" s="51"/>
      <c r="W7" s="51"/>
      <c r="X7" s="51"/>
      <c r="Y7" s="51"/>
      <c r="Z7" s="51"/>
      <c r="AA7" s="52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0"/>
      <c r="T8" s="51"/>
      <c r="U8" s="51"/>
      <c r="V8" s="51"/>
      <c r="W8" s="51"/>
      <c r="X8" s="51"/>
      <c r="Y8" s="51"/>
      <c r="Z8" s="51"/>
      <c r="AA8" s="52"/>
    </row>
    <row r="9" spans="1:27" ht="34.799999999999997" customHeight="1" x14ac:dyDescent="0.3">
      <c r="A9" s="55">
        <v>2</v>
      </c>
      <c r="B9" s="56" t="s">
        <v>8</v>
      </c>
      <c r="C9" s="57" t="s">
        <v>33</v>
      </c>
      <c r="D9" s="57" t="s">
        <v>34</v>
      </c>
      <c r="E9" s="57" t="s">
        <v>35</v>
      </c>
      <c r="F9" s="57" t="s">
        <v>36</v>
      </c>
      <c r="G9" s="57" t="s">
        <v>4</v>
      </c>
      <c r="H9" s="57">
        <v>7</v>
      </c>
      <c r="I9" s="45" t="s">
        <v>32</v>
      </c>
      <c r="J9" s="38" t="s">
        <v>14</v>
      </c>
      <c r="K9" s="4"/>
      <c r="L9" s="4"/>
      <c r="M9" s="4"/>
      <c r="N9" s="4"/>
      <c r="O9" s="4"/>
      <c r="P9" s="4"/>
      <c r="Q9" s="4"/>
      <c r="R9" s="4"/>
      <c r="S9" s="50"/>
      <c r="T9" s="51"/>
      <c r="U9" s="51"/>
      <c r="V9" s="51"/>
      <c r="W9" s="51"/>
      <c r="X9" s="51"/>
      <c r="Y9" s="51"/>
      <c r="Z9" s="51"/>
      <c r="AA9" s="52"/>
    </row>
    <row r="10" spans="1:27" ht="43.8" customHeight="1" x14ac:dyDescent="0.3">
      <c r="A10" s="55">
        <v>3</v>
      </c>
      <c r="B10" s="56" t="s">
        <v>8</v>
      </c>
      <c r="C10" s="57" t="s">
        <v>37</v>
      </c>
      <c r="D10" s="57" t="s">
        <v>38</v>
      </c>
      <c r="E10" s="57" t="s">
        <v>39</v>
      </c>
      <c r="F10" s="57" t="s">
        <v>36</v>
      </c>
      <c r="G10" s="57" t="s">
        <v>4</v>
      </c>
      <c r="H10" s="57">
        <v>8</v>
      </c>
      <c r="I10" s="45" t="s">
        <v>32</v>
      </c>
      <c r="J10" s="38" t="s">
        <v>15</v>
      </c>
      <c r="K10" s="4"/>
      <c r="L10" s="4"/>
      <c r="M10" s="4"/>
      <c r="N10" s="4"/>
      <c r="O10" s="4"/>
      <c r="P10" s="4"/>
      <c r="Q10" s="4"/>
      <c r="R10" s="4"/>
      <c r="S10" s="50"/>
      <c r="T10" s="51"/>
      <c r="U10" s="51"/>
      <c r="V10" s="51"/>
      <c r="W10" s="51"/>
      <c r="X10" s="51"/>
      <c r="Y10" s="51"/>
      <c r="Z10" s="51"/>
      <c r="AA10" s="52"/>
    </row>
    <row r="11" spans="1:27" ht="32.4" customHeight="1" x14ac:dyDescent="0.3">
      <c r="A11" s="55">
        <v>4</v>
      </c>
      <c r="B11" s="56" t="s">
        <v>14</v>
      </c>
      <c r="C11" s="57" t="s">
        <v>40</v>
      </c>
      <c r="D11" s="57" t="s">
        <v>41</v>
      </c>
      <c r="E11" s="57" t="s">
        <v>42</v>
      </c>
      <c r="F11" s="57" t="s">
        <v>36</v>
      </c>
      <c r="G11" s="57" t="s">
        <v>5</v>
      </c>
      <c r="H11" s="57" t="s">
        <v>43</v>
      </c>
      <c r="I11" s="45" t="s">
        <v>32</v>
      </c>
      <c r="J11" s="38" t="s">
        <v>19</v>
      </c>
      <c r="K11" s="4"/>
      <c r="L11" s="4"/>
      <c r="M11" s="4"/>
      <c r="N11" s="4"/>
      <c r="O11" s="4"/>
      <c r="P11" s="4"/>
      <c r="Q11" s="4"/>
      <c r="R11" s="4"/>
      <c r="S11" s="50"/>
      <c r="T11" s="51"/>
      <c r="U11" s="51"/>
      <c r="V11" s="51"/>
      <c r="W11" s="51"/>
      <c r="X11" s="51"/>
      <c r="Y11" s="51"/>
      <c r="Z11" s="51"/>
      <c r="AA11" s="52"/>
    </row>
    <row r="12" spans="1:27" ht="54.6" customHeight="1" x14ac:dyDescent="0.3">
      <c r="A12" s="55">
        <v>5</v>
      </c>
      <c r="B12" s="56" t="s">
        <v>15</v>
      </c>
      <c r="C12" s="57" t="s">
        <v>44</v>
      </c>
      <c r="D12" s="57" t="s">
        <v>45</v>
      </c>
      <c r="E12" s="57" t="s">
        <v>46</v>
      </c>
      <c r="F12" s="57" t="s">
        <v>36</v>
      </c>
      <c r="G12" s="57" t="s">
        <v>5</v>
      </c>
      <c r="H12" s="57" t="s">
        <v>43</v>
      </c>
      <c r="I12" s="45" t="s">
        <v>32</v>
      </c>
      <c r="J12" s="38"/>
      <c r="K12" s="4"/>
      <c r="L12" s="4"/>
      <c r="M12" s="4"/>
      <c r="N12" s="4"/>
      <c r="O12" s="4"/>
      <c r="P12" s="4"/>
      <c r="Q12" s="4"/>
      <c r="R12" s="4"/>
      <c r="S12" s="50"/>
      <c r="T12" s="51"/>
      <c r="U12" s="51"/>
      <c r="V12" s="51"/>
      <c r="W12" s="51"/>
      <c r="X12" s="51"/>
      <c r="Y12" s="51"/>
      <c r="Z12" s="51"/>
      <c r="AA12" s="52"/>
    </row>
    <row r="13" spans="1:27" ht="54" customHeight="1" x14ac:dyDescent="0.3">
      <c r="A13" s="55">
        <v>6</v>
      </c>
      <c r="B13" s="58" t="s">
        <v>19</v>
      </c>
      <c r="C13" s="59" t="s">
        <v>47</v>
      </c>
      <c r="D13" s="59" t="s">
        <v>48</v>
      </c>
      <c r="E13" s="59" t="s">
        <v>49</v>
      </c>
      <c r="F13" s="59" t="s">
        <v>36</v>
      </c>
      <c r="G13" s="59" t="s">
        <v>4</v>
      </c>
      <c r="H13" s="59" t="s">
        <v>43</v>
      </c>
      <c r="I13" s="46" t="s">
        <v>32</v>
      </c>
      <c r="J13" s="38" t="s">
        <v>31</v>
      </c>
      <c r="K13" s="4"/>
      <c r="L13" s="4"/>
      <c r="M13" s="4"/>
      <c r="N13" s="4"/>
      <c r="O13" s="4"/>
      <c r="P13" s="4"/>
      <c r="Q13" s="4"/>
      <c r="R13" s="4"/>
      <c r="S13" s="50"/>
      <c r="T13" s="51"/>
      <c r="U13" s="51"/>
      <c r="V13" s="51"/>
      <c r="W13" s="51"/>
      <c r="X13" s="51"/>
      <c r="Y13" s="51"/>
      <c r="Z13" s="51"/>
      <c r="AA13" s="52"/>
    </row>
    <row r="14" spans="1:27" ht="6" customHeight="1" thickBot="1" x14ac:dyDescent="0.35">
      <c r="A14" s="28"/>
      <c r="B14" s="39"/>
      <c r="C14" s="39"/>
      <c r="D14" s="39"/>
      <c r="E14" s="39"/>
      <c r="F14" s="39"/>
      <c r="G14" s="39"/>
      <c r="H14" s="39"/>
      <c r="I14" s="40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thickTop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3"/>
      <c r="B16" s="53"/>
      <c r="C16" s="54"/>
      <c r="D16" s="54"/>
      <c r="E16" s="54"/>
      <c r="F16" s="54"/>
      <c r="G16" s="54"/>
      <c r="H16" s="54"/>
      <c r="I16" s="54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3">
      <c r="A18" s="3"/>
      <c r="B18" s="41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3">
      <c r="A19" s="3"/>
      <c r="B19" s="42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3">
      <c r="A20" s="3"/>
      <c r="B20" s="42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3">
      <c r="A21" s="3"/>
      <c r="B21" s="42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</sheetData>
  <mergeCells count="2">
    <mergeCell ref="S2:AA13"/>
    <mergeCell ref="B16:I16"/>
  </mergeCell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gaurav moynak</cp:lastModifiedBy>
  <cp:revision/>
  <dcterms:created xsi:type="dcterms:W3CDTF">2023-07-28T13:36:26Z</dcterms:created>
  <dcterms:modified xsi:type="dcterms:W3CDTF">2025-06-13T13:29:58Z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