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WTemesgen\OneDrive - CGIAR\Documents\GBADs\Ethi and UoL\small ruminant\AHLE\SR AHLE 2023\SR subnational senario tables\"/>
    </mc:Choice>
  </mc:AlternateContent>
  <xr:revisionPtr revIDLastSave="0" documentId="13_ncr:1_{DB3F5334-A4C2-45A9-8F98-58E0AF43A841}" xr6:coauthVersionLast="47" xr6:coauthVersionMax="47" xr10:uidLastSave="{00000000-0000-0000-0000-000000000000}"/>
  <bookViews>
    <workbookView xWindow="-110" yWindow="-110" windowWidth="19420" windowHeight="11500" xr2:uid="{7B09E95E-6D5F-461A-A5DC-5B71F2D22658}"/>
  </bookViews>
  <sheets>
    <sheet name="Afar "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1" l="1"/>
  <c r="C28" i="1"/>
  <c r="D27" i="1"/>
  <c r="E27" i="1"/>
  <c r="F27" i="1"/>
  <c r="G27" i="1"/>
  <c r="H27" i="1"/>
  <c r="I27" i="1"/>
  <c r="J27" i="1"/>
  <c r="K27" i="1"/>
  <c r="L27" i="1"/>
  <c r="M27" i="1"/>
  <c r="N27" i="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AQ27" i="1"/>
  <c r="AR27" i="1"/>
  <c r="AS27" i="1"/>
  <c r="AT27" i="1"/>
  <c r="AU27" i="1"/>
  <c r="AV27" i="1"/>
  <c r="AW27" i="1"/>
  <c r="AX27" i="1"/>
  <c r="AY27" i="1"/>
  <c r="AZ27" i="1"/>
  <c r="BA27" i="1"/>
  <c r="BB27" i="1"/>
  <c r="BC27" i="1"/>
  <c r="D28" i="1"/>
  <c r="E28" i="1"/>
  <c r="F28" i="1"/>
  <c r="G28" i="1"/>
  <c r="H28" i="1"/>
  <c r="I28" i="1"/>
  <c r="J28" i="1"/>
  <c r="K28" i="1"/>
  <c r="L28" i="1"/>
  <c r="M28" i="1"/>
  <c r="N28" i="1"/>
  <c r="O28" i="1"/>
  <c r="P28" i="1"/>
  <c r="Q28" i="1"/>
  <c r="R28" i="1"/>
  <c r="S28" i="1"/>
  <c r="T28" i="1"/>
  <c r="U28" i="1"/>
  <c r="V28" i="1"/>
  <c r="W28" i="1"/>
  <c r="X28" i="1"/>
  <c r="Y28" i="1"/>
  <c r="Z28" i="1"/>
  <c r="AA28" i="1"/>
  <c r="AB28" i="1"/>
  <c r="AC28" i="1"/>
  <c r="AD28" i="1"/>
  <c r="AE28" i="1"/>
  <c r="AF28" i="1"/>
  <c r="AG28" i="1"/>
  <c r="AH28" i="1"/>
  <c r="AI28" i="1"/>
  <c r="AJ28" i="1"/>
  <c r="AK28" i="1"/>
  <c r="AL28" i="1"/>
  <c r="AM28" i="1"/>
  <c r="AN28" i="1"/>
  <c r="AO28" i="1"/>
  <c r="AP28" i="1"/>
  <c r="AQ28" i="1"/>
  <c r="AR28" i="1"/>
  <c r="AS28" i="1"/>
  <c r="AT28" i="1"/>
  <c r="AU28" i="1"/>
  <c r="AV28" i="1"/>
  <c r="AW28" i="1"/>
  <c r="AX28" i="1"/>
  <c r="AY28" i="1"/>
  <c r="AZ28" i="1"/>
  <c r="BA28" i="1"/>
  <c r="BB28" i="1"/>
  <c r="BC28" i="1"/>
  <c r="BD27" i="1"/>
  <c r="BE27" i="1"/>
  <c r="BF27" i="1"/>
  <c r="BD28" i="1"/>
  <c r="BE28" i="1"/>
  <c r="BF28" i="1"/>
  <c r="B1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AF19" authorId="1" shapeId="0" xr:uid="{86EEC95D-0E12-4626-92F2-F35FA0B6440C}">
      <text>
        <r>
          <rPr>
            <b/>
            <sz val="9"/>
            <color indexed="81"/>
            <rFont val="Tahoma"/>
            <family val="2"/>
          </rPr>
          <t>WT:</t>
        </r>
        <r>
          <rPr>
            <sz val="9"/>
            <color indexed="81"/>
            <rFont val="Tahoma"/>
            <family val="2"/>
          </rPr>
          <t xml:space="preserve">
expert elicited ideal values for milk production parameteres (daily yield and lactation length)  were less than current so current values are used </t>
        </r>
      </text>
    </comment>
  </commentList>
</comments>
</file>

<file path=xl/sharedStrings.xml><?xml version="1.0" encoding="utf-8"?>
<sst xmlns="http://schemas.openxmlformats.org/spreadsheetml/2006/main" count="3133" uniqueCount="441">
  <si>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</si>
  <si>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</si>
  <si>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</si>
  <si>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</si>
  <si>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</si>
  <si>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</si>
  <si>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</si>
  <si>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</si>
  <si>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</si>
  <si>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</si>
  <si>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</si>
  <si>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</si>
  <si>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</si>
  <si>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</si>
  <si>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</si>
  <si>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</si>
  <si>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</si>
  <si>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</si>
  <si>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</si>
  <si>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</si>
  <si>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</si>
  <si>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</si>
  <si>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</si>
  <si>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</si>
  <si>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</si>
  <si>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</si>
  <si>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</si>
  <si>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</si>
  <si>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</si>
  <si>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</si>
  <si>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</si>
  <si>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</si>
  <si>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</si>
  <si>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</si>
  <si>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</si>
  <si>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</si>
  <si>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</si>
  <si>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</si>
  <si>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</si>
  <si>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</si>
  <si>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</si>
  <si>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</si>
  <si>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</si>
  <si>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</si>
  <si>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</si>
  <si>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</si>
  <si>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</si>
  <si>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</si>
  <si>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</si>
  <si>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</si>
  <si>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</si>
  <si>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</si>
  <si>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</si>
  <si>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</si>
  <si>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</si>
  <si>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</si>
  <si>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</si>
  <si>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</si>
  <si>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</si>
  <si>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</si>
  <si>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</si>
  <si>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</si>
  <si>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</si>
  <si>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</si>
  <si>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</si>
  <si>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</si>
  <si>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</si>
  <si>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</si>
  <si>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</si>
  <si>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</si>
  <si>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</si>
  <si>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</si>
  <si>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</si>
  <si>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</si>
  <si>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 0.03/6, 0.30/6, 0.07/6)</t>
  </si>
  <si>
    <t>rpert(1000, 0.02/12, 0.13/12, 0.05/12)</t>
  </si>
  <si>
    <t>rpert(1000, 0.02/12, 0.17/12, 0.06/12)</t>
  </si>
  <si>
    <t>rtruncnorm(10000, a = 1, b = 15, mean = 11.7, sd = 2.2)</t>
  </si>
  <si>
    <t>rpert(10000, 0.85, 0.95, 0.9)</t>
  </si>
  <si>
    <t>rpert(10000, (260/12), (649/12), (368/12))</t>
  </si>
  <si>
    <t>runif(10000, (2.2/12), (2.8/12))</t>
  </si>
  <si>
    <t>rpert(1000, 0.14/6, 0.14/6, 0.14/6)</t>
  </si>
  <si>
    <t>rpert(1000, 0.04/12, 0.13/12, 0.09/12)</t>
  </si>
  <si>
    <t>rpert(1000, 0.05/12, 0.13/12, 0.09/12)</t>
  </si>
  <si>
    <t>1/108</t>
  </si>
  <si>
    <t>rnorm(10000, 0.2, 0.01)</t>
  </si>
  <si>
    <t>rnorm(10000, 0.3, 0.002)</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</si>
  <si>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</si>
  <si>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</si>
  <si>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</si>
  <si>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</si>
  <si>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</si>
  <si>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</si>
  <si>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</si>
  <si>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</si>
  <si>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</si>
  <si>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</si>
  <si>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</si>
  <si>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</si>
  <si>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</si>
  <si>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</si>
  <si>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</si>
  <si>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</si>
  <si>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</si>
  <si>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</si>
  <si>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</si>
  <si>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</si>
  <si>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</si>
  <si>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</si>
  <si>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</si>
  <si>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</si>
  <si>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</si>
  <si>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</si>
  <si>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rtruncnorm(10000, 0, 3, 1.3, 0.25)</t>
  </si>
  <si>
    <t>0.02/12</t>
  </si>
  <si>
    <t>0.12/12</t>
  </si>
  <si>
    <t>rpert(1000, 0.35/6, 0.35/6, 0.35/6)</t>
  </si>
  <si>
    <t>rnorm(10000, 19.1, sd = 0.48)</t>
  </si>
  <si>
    <t xml:space="preserve">rnorm(10000, 29.6, sd = 0.7) </t>
  </si>
  <si>
    <t>rnorm(10000, 31.5, sd = 6.8)</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</si>
  <si>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</si>
  <si>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</si>
  <si>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</si>
  <si>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</si>
  <si>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</si>
  <si>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</si>
  <si>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</si>
  <si>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</si>
  <si>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</si>
  <si>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</si>
  <si>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</si>
  <si>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rtruncnorm(10000, 0, 3, 1.7, 0.12)</t>
  </si>
  <si>
    <t>0.13/12</t>
  </si>
  <si>
    <t>0.63/12</t>
  </si>
  <si>
    <t>rpert(1000, 0.03/6, 0.6/6, 0.18/6)</t>
  </si>
  <si>
    <t>rtruncnorm(10000, a = 1, b = 15, mean = 8.8, sd = 1.3)</t>
  </si>
  <si>
    <t>rnorm(10000, 13.04, sd = 2.6)</t>
  </si>
  <si>
    <t>rnorm(10000, 25.1, sd = 0.2)</t>
  </si>
  <si>
    <t>rnorm(10000, 0.1, 0.016)</t>
  </si>
  <si>
    <t>rpert(10000, 6, 15.5, 13 )</t>
  </si>
  <si>
    <t>rpert(10000, 6.5, 17.0, 13.8)</t>
  </si>
  <si>
    <t>rpert(10000, 10.5, 22, 17)</t>
  </si>
  <si>
    <t>rpert(10000, 11, 23, 17.4)</t>
  </si>
  <si>
    <t xml:space="preserve">rpert(10000, 15, 33, 27.5) </t>
  </si>
  <si>
    <t>rpert(10000, 17, 45, 29)</t>
  </si>
  <si>
    <t>rpert(10000, 0.55, 1.12, 0.85)</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</si>
  <si>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</si>
  <si>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</si>
  <si>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</si>
  <si>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</si>
  <si>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</si>
  <si>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</si>
  <si>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</si>
  <si>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</si>
  <si>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</si>
  <si>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</si>
  <si>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</si>
  <si>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</si>
  <si>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</si>
  <si>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</si>
  <si>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</si>
  <si>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</si>
  <si>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</si>
  <si>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</si>
  <si>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</si>
  <si>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</si>
  <si>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</si>
  <si>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</si>
  <si>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</si>
  <si>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</si>
  <si>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</si>
  <si>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</si>
  <si>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</si>
  <si>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</si>
  <si>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</si>
  <si>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</si>
  <si>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</si>
  <si>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</si>
  <si>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</si>
  <si>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</si>
  <si>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</si>
  <si>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</si>
  <si>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</si>
  <si>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</si>
  <si>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</si>
  <si>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</si>
  <si>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</si>
  <si>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</si>
  <si>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</si>
  <si>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</si>
  <si>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</si>
  <si>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</si>
  <si>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</si>
  <si>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</si>
  <si>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</si>
  <si>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</si>
  <si>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</si>
  <si>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</si>
  <si>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</si>
  <si>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</si>
  <si>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</si>
  <si>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</si>
  <si>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</si>
  <si>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</si>
  <si>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</si>
  <si>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</si>
  <si>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</si>
  <si>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</si>
  <si>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</si>
  <si>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</si>
  <si>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</si>
  <si>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</si>
  <si>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rpert(10000, 863, 1350, 1124)</t>
  </si>
  <si>
    <t>rpert(10000, 1591, 2417, 1836)</t>
  </si>
  <si>
    <t>rpert(10000, 1663, 2687, 2051)</t>
  </si>
  <si>
    <t>rpert(10000, 1366, 2701, 1871)</t>
  </si>
  <si>
    <t>rpert(10000, 2312, 3796, 2940)</t>
  </si>
  <si>
    <t>rpert(10000, 1033, 1615, 1615)</t>
  </si>
  <si>
    <t>rpert(10000, 1018, 1592, 1592)</t>
  </si>
  <si>
    <t>rpert(10000, 1591, 2417, 2417)</t>
  </si>
  <si>
    <t>rpert(1000, 1663, 2687, 2687)</t>
  </si>
  <si>
    <t>rpert(10000, 1336, 2701, 2701)</t>
  </si>
  <si>
    <t>rpert(10000, 2312, 3796, 3796)</t>
  </si>
  <si>
    <t>rpert(10000,  925,  1483, 1098)</t>
  </si>
  <si>
    <t>rpert(10000, 1065, 2372, 1695)</t>
  </si>
  <si>
    <t>rpert(10000, 1800, 3600, 2620)</t>
  </si>
  <si>
    <t>rpert(10000, 1100, 2700, 2011)</t>
  </si>
  <si>
    <t>rpert(10000, 2330, 5238, 3796)</t>
  </si>
  <si>
    <t>rpert(10000, 1366, 2191, 1622)</t>
  </si>
  <si>
    <t>rpert(10000, 1388, 3092, 2210)</t>
  </si>
  <si>
    <t>rpert(10000, 1972, 3944, 2871)</t>
  </si>
  <si>
    <t>rpert(10000, 1451, 2326, 1722)</t>
  </si>
  <si>
    <t>rpert(10000, 1476, 3623, 2699)</t>
  </si>
  <si>
    <t>rpert(10000, 2692, 6052, 4386)</t>
  </si>
  <si>
    <t>Lab_SR</t>
  </si>
  <si>
    <t>rpert(1000, (0.03/6)*0.75, (0.30/6)*0.75, (0.07/6)*0.75)</t>
  </si>
  <si>
    <t>rpert(1000, (0.03/6)*0.50, (0.30/6)*0.50, (0.07/6)*0.50)</t>
  </si>
  <si>
    <t>rpert(1000, (0.03/6)*0.25, (0.30/6)*0.25, (0.07/6)*0.25)</t>
  </si>
  <si>
    <t>rpert(1000, (0.02/12)*0.75, (0.13/12)*0.75, (0.05/12)*0.75)</t>
  </si>
  <si>
    <t>rpert(1000, (0.02/12)*0.50, (0.13/12)*0.50, (0.05/12)*0.50)</t>
  </si>
  <si>
    <t>rpert(1000, (0.02/12)*0.25, (0.13/12)*0.25, (0.05/12)*0.25)</t>
  </si>
  <si>
    <t>rpert(1000, (0.02/12)*0.75, (0.17/12)*0.75, (0.06/12)*0.75)</t>
  </si>
  <si>
    <t>rpert(1000, (0.02/12)*0.50, (0.17/12)*0.50, (0.06/12)*0.50)</t>
  </si>
  <si>
    <t>rpert(1000, (0.02/12)*0.25, (0.17/12)*0.25, (0.06/12)*0.25)</t>
  </si>
  <si>
    <t>rpert(1000, (0.14/6)*0.75, (0.14/6)*0.75, (0.14/6)*0.75)</t>
  </si>
  <si>
    <t>rpert(1000, (0.14/6)*0.50, (0.14/6)*0.50, (0.14/6)*0.50)</t>
  </si>
  <si>
    <t>rpert(1000, (0.14/6)*0.25, (0.14/6)*0.25, (0.14/6)*0.25)</t>
  </si>
  <si>
    <t>rpert(1000, (0.04/12)*0.75, (0.13/12)*0.75, (0.09/12)*0.75)</t>
  </si>
  <si>
    <t>rpert(1000, (0.04/12)*0.50, (0.13/12)*0.50, (0.09/12)*0.50)</t>
  </si>
  <si>
    <t>rpert(1000, (0.04/12)*0.25, (0.13/12)*0.25, (0.09/12)*0.25)</t>
  </si>
  <si>
    <t>rpert(1000, (0.05/12)*0.75, (0.13/12)*0.75, (0.09/12)*0.75)</t>
  </si>
  <si>
    <t>rpert(1000, (0.05/12)*0.50, (0.13/12)*0.50, (0.09/12)*0.50)</t>
  </si>
  <si>
    <t>rpert(1000, (0.05/12)*0.25, (0.13/12)*0.25, (0.09/12)*0.25)</t>
  </si>
  <si>
    <t>Past_S_all_mort_25_imp</t>
  </si>
  <si>
    <t>Past_S_all_mort_50_imp</t>
  </si>
  <si>
    <t>Past_S_all_mort_75_imp</t>
  </si>
  <si>
    <t>rpert(1000, (0.35/6)*0.75, (0.35/6)*0.75, (0.35/6)*0.75)</t>
  </si>
  <si>
    <t>rpert(1000, (0.35/6)*0.50, (0.35/6)*0.50, (0.35/6)*0.50)</t>
  </si>
  <si>
    <t>rpert(1000, (0.35/6)*0.25, (0.35/6)*0.25, (0.35/6)*0.25)</t>
  </si>
  <si>
    <t>rpert(10000, 650, 850, 750)</t>
  </si>
  <si>
    <t>rpert(10000, 1450, 1783, 1616)</t>
  </si>
  <si>
    <t>rpert(10000, 1400, 2466, 1530)</t>
  </si>
  <si>
    <t>rpert(10000, 750, 1370, 1062)</t>
  </si>
  <si>
    <t>rpert(10000, 1425, 2466.6, 1530)</t>
  </si>
  <si>
    <t>rpert(10000, 1800, 3616, 3041)</t>
  </si>
  <si>
    <t>Past_S_mort_25_imp_N</t>
  </si>
  <si>
    <t>Past_S_mort_50_imp_N</t>
  </si>
  <si>
    <t>Past_S_mort_75_imp_N</t>
  </si>
  <si>
    <t>Past_S_mort_25_imp_J</t>
  </si>
  <si>
    <t>Past_S_mort_50_imp_J</t>
  </si>
  <si>
    <t>Past_S_mort_75_imp_J</t>
  </si>
  <si>
    <t>Past_S_mort_25_imp_AF</t>
  </si>
  <si>
    <t>Past_S_mort_50_imp_AF</t>
  </si>
  <si>
    <t>Past_S_mort_75_imp_AF</t>
  </si>
  <si>
    <t>Past_S_mort_25_imp_AM</t>
  </si>
  <si>
    <t>Past_S_mort_50_imp_AM</t>
  </si>
  <si>
    <t>Past_S_mort_75_imp_AM</t>
  </si>
  <si>
    <t>Past_G_all_mort_25_imp</t>
  </si>
  <si>
    <t>Past_G_all_mort_50_imp</t>
  </si>
  <si>
    <t>Past_G_all_mort_75_imp</t>
  </si>
  <si>
    <t>rpert(1000, (0.03/6)*0.75, (0.6/6)*0.75, (0.18/6)*0.75)</t>
  </si>
  <si>
    <t>rpert(1000, (0.03/6)*0.50, (0.6/6)*0.50, (0.18/6)*0.50)</t>
  </si>
  <si>
    <t>rpert(1000, (0.03/6)*0.25, (0.6/6)*0.25, (0.18/6)*0.25)</t>
  </si>
  <si>
    <t>rpert(10000,  808,  850, 825)</t>
  </si>
  <si>
    <t>rpert(10000, 1375, 2300, 1837.5)</t>
  </si>
  <si>
    <t>rpert(10000, 1925, 3800, 3378.3)</t>
  </si>
  <si>
    <t>rpert(10000, 1170, 1800, 1450)</t>
  </si>
  <si>
    <t>rpert(10000, 1650, 3000, 2495)</t>
  </si>
  <si>
    <t>rpert(10000, 3440, 5833, 4600)</t>
  </si>
  <si>
    <t>Past_G_mort_25_imp_N</t>
  </si>
  <si>
    <t>Past_G_mort_50_imp_N</t>
  </si>
  <si>
    <t>Past_G_mort_75_imp_N</t>
  </si>
  <si>
    <t>Past_G_mort_25_imp_J</t>
  </si>
  <si>
    <t>Past_G_mort_50_imp_J</t>
  </si>
  <si>
    <t>Past_G_mort_75_imp_J</t>
  </si>
  <si>
    <t>Past_G_mort_25_imp_AF</t>
  </si>
  <si>
    <t>Past_G_mort_50_imp_AF</t>
  </si>
  <si>
    <t>Past_G_mort_75_imp_AF</t>
  </si>
  <si>
    <t>Past_G_mort_25_imp_AM</t>
  </si>
  <si>
    <t>Past_G_mort_50_imp_AM</t>
  </si>
  <si>
    <t>Past_G_mort_75_imp_AM</t>
  </si>
  <si>
    <t>Past_S_Current_growth_25_imp_NF</t>
  </si>
  <si>
    <t>Past_S_Current_growth_25_imp_NM</t>
  </si>
  <si>
    <t>Past_S_Current_growth_25_imp_JF</t>
  </si>
  <si>
    <t>Past_S_Current_growth_25_imp_JM</t>
  </si>
  <si>
    <t>Past_S_Current_growth_25_imp_AF</t>
  </si>
  <si>
    <t>Past_S_Current_growth_25_imp_AM</t>
  </si>
  <si>
    <t>Past_S_Current_growth_50_imp_NF</t>
  </si>
  <si>
    <t>Past_S_Current_growth_50_imp_NM</t>
  </si>
  <si>
    <t>Past_S_Current_growth_50_imp_JF</t>
  </si>
  <si>
    <t>Past_S_Current_growth_50_imp_JM</t>
  </si>
  <si>
    <t>Past_S_Current_growth_50_imp_AF</t>
  </si>
  <si>
    <t>Past_S_Current_growth_50_imp_AM</t>
  </si>
  <si>
    <t>Past_S_Current_growth_75_imp_NF</t>
  </si>
  <si>
    <t>Past_S_Current_growth_75_imp_NM</t>
  </si>
  <si>
    <t>Past_S_Current_growth_75_imp_JF</t>
  </si>
  <si>
    <t>Past_S_Current_growth_75_imp_JM</t>
  </si>
  <si>
    <t>Past_S_Current_growth_75_imp_AF</t>
  </si>
  <si>
    <t>Past_S_Current_growth_75_imp_AM</t>
  </si>
  <si>
    <t>Past_S_Current_growth_100_imp_NF</t>
  </si>
  <si>
    <t>Past_S_Current_growth_100_imp_NM</t>
  </si>
  <si>
    <t>Past_S_Current_growth_100_imp_JF</t>
  </si>
  <si>
    <t>Past_S_Current_growth_100_imp_JM</t>
  </si>
  <si>
    <t>Past_S_Current_growth_100_imp_AF</t>
  </si>
  <si>
    <t>Past_S_Current_growth_100_imp_AM</t>
  </si>
  <si>
    <t>Past_G_Current_growth_25_imp_NF</t>
  </si>
  <si>
    <t>Past_G_Current_growth_25_imp_NM</t>
  </si>
  <si>
    <t>Past_G_Current_growth_25_imp_JF</t>
  </si>
  <si>
    <t>Past_G_Current_growth_25_imp_JM</t>
  </si>
  <si>
    <t>Past_G_Current_growth_25_imp_AF</t>
  </si>
  <si>
    <t>Past_G_Current_growth_25_imp_AM</t>
  </si>
  <si>
    <t>Past_G_Current_growth_50_imp_NF</t>
  </si>
  <si>
    <t>Past_G_Current_growth_50_imp_NM</t>
  </si>
  <si>
    <t>Past_G_Current_growth_50_imp_JF</t>
  </si>
  <si>
    <t>Past_G_Current_growth_50_imp_JM</t>
  </si>
  <si>
    <t>Past_G_Current_growth_50_imp_AF</t>
  </si>
  <si>
    <t>Past_G_Current_growth_50_imp_AM</t>
  </si>
  <si>
    <t>Past_G_Current_growth_75_imp_NF</t>
  </si>
  <si>
    <t>Past_G_Current_growth_75_imp_NM</t>
  </si>
  <si>
    <t>Past_G_Current_growth_75_imp_JF</t>
  </si>
  <si>
    <t>Past_G_Current_growth_75_imp_JM</t>
  </si>
  <si>
    <t>Past_G_Current_growth_75_imp_AF</t>
  </si>
  <si>
    <t>Past_G_Current_growth_75_imp_AM</t>
  </si>
  <si>
    <t>Past_G_Current_growth_100_imp_NF</t>
  </si>
  <si>
    <t>Past_G_Current_growth_100_imp_NM</t>
  </si>
  <si>
    <t>Past_G_Current_growth_100_imp_JF</t>
  </si>
  <si>
    <t>Past_G_Current_growth_100_imp_JM</t>
  </si>
  <si>
    <t>Past_G_Current_growth_100_imp_AF</t>
  </si>
  <si>
    <t>Past_G_Current_growth_100_imp_AM</t>
  </si>
  <si>
    <t>rnorm(10000, (19.1+((17.4-19.1)*0.25)), sd = 0.48)</t>
  </si>
  <si>
    <t>rnorm(10000, (19.1+((17.4-19.1)*0.5)), sd = 0.48)</t>
  </si>
  <si>
    <t>rnorm(10000, (19.1+((17.4-19.1)*0.75)), sd = 0.48)</t>
  </si>
  <si>
    <t>rnorm(10000, (13.04+((17-13.4)*0.25)), sd = 2.6)</t>
  </si>
  <si>
    <t>rnorm(10000, (13.04+((17-13.4)*0.5)), sd = 2.6)</t>
  </si>
  <si>
    <t>rnorm(10000, (13.04+((17-13.4)*0.75)), sd = 2.6)</t>
  </si>
  <si>
    <t>rnorm(10000, (19.1+((18-19.1)*0.25)), sd = 0.48)</t>
  </si>
  <si>
    <t>rnorm(10000, (19.1+((18-19.1)*0.5)), sd = 0.48)</t>
  </si>
  <si>
    <t>rnorm(10000, (19.1+((18-19.1)*0.75)), sd = 0.48)</t>
  </si>
  <si>
    <t>rnorm(10000, (13.04+((17.4-13.4)*0.25)), sd = 2.6)</t>
  </si>
  <si>
    <t>rnorm(10000, (13.04+((17.4-13.4)*0.5)), sd = 2.6)</t>
  </si>
  <si>
    <t>rnorm(10000, (13.04+((17.4-13.4)*0.75)), sd = 2.6)</t>
  </si>
  <si>
    <t xml:space="preserve">rnorm(10000, (29.6+((29-29.6)*0.25)), sd = 0.7) </t>
  </si>
  <si>
    <t xml:space="preserve">rnorm(10000, (29.6+((29-29.6)*0.5)), sd = 0.7) </t>
  </si>
  <si>
    <t xml:space="preserve">rnorm(10000, (29.6+((29-29.6)*0.75)), sd = 0.7) </t>
  </si>
  <si>
    <t>rnorm(10000, (25.1+((27.5-25.1)*0.25)), sd = 0.2)</t>
  </si>
  <si>
    <t>rnorm(10000, (25.1+((27.5-25.1)*0.5)), sd = 0.2)</t>
  </si>
  <si>
    <t>rnorm(10000, (25.1+((27.5-25.1)*0.75)), sd = 0.2)</t>
  </si>
  <si>
    <t>rnorm(10000, (31.5+((30-31.5)*0.25)), sd = 6.8)</t>
  </si>
  <si>
    <t>rnorm(10000, (31.5+((30-31.5)*0.5)), sd = 6.8)</t>
  </si>
  <si>
    <t>rnorm(10000, (31.5+((30-31.5)*0.75)), sd = 6.8)</t>
  </si>
  <si>
    <t>rnorm(10000, (25.1+((29-25.1)*0.25)), sd = 0.2)</t>
  </si>
  <si>
    <t>rnorm(10000, (25.1+((29-25.1)*0.5)), sd = 0.2)</t>
  </si>
  <si>
    <t>rnorm(10000, (25.1+((29-25.1)*0.75)), sd = 0.2)</t>
  </si>
  <si>
    <t>rpert(10000, (863+((1033-863)*0.25)), (1350+((1615-1350)*0.25)), (1124+((1615-1124)*0.25)))</t>
  </si>
  <si>
    <t>rpert(10000, (863+((1033-863)*0.5)), (1350+((1615-1350)*0.5)), (1124+((1615-1124)*0.5)))</t>
  </si>
  <si>
    <t>rpert(10000, (863+((1033-863)*0.75)), (1350+((1615-1350)*0.75)), (1124+((1615-1124)*0.75)))</t>
  </si>
  <si>
    <t>rpert(10000, (925+((1366-925)*0.25)), (1483+((2191-1483)*0.25)), (1098+((1622-1098)*0.25)))</t>
  </si>
  <si>
    <t>rpert(10000, (925+((1366-925)*0.5)), (1483+((2191-1483)*0.5)), (1098+((1622-1098)*0.5)))</t>
  </si>
  <si>
    <t>rpert(10000, (925+((1366-925)*0.75)), (1483+((2191-1483)*0.75)), (1098+((1622-1098)*0.75)))</t>
  </si>
  <si>
    <t>rpert(10000, (1065+((1388-1065)*0.25)), (2372+((3092-2372)*0.25)), (1695+((2210-1695)*0.25)))</t>
  </si>
  <si>
    <t>rpert(10000, (1065+((1388-1065)*0.5)), (2372+((3092-2372)*0.5)), (1695+((2210-1695)*0.5)))</t>
  </si>
  <si>
    <t>rpert(10000, (1065+((1388-1065)*0.75)), (2372+((3092-2372)*0.75)), (1695+((2210-1695)*0.75)))</t>
  </si>
  <si>
    <t>rpert(10000, (1800+((1972-1800)*0.25)), (3600+((3944-3600)*0.25)), (2620+((2871-2620)*0.25)))</t>
  </si>
  <si>
    <t>rpert(10000, (1800+((1972-1800)*0.5)), (3600+((3944-3600)*0.5)), (2620+((2871-2620)*0.5)))</t>
  </si>
  <si>
    <t>rpert(10000, (1800+((1972-1800)*0.75)), (3600+((3944-3600)*0.75)), (2620+((2871-2620)*0.75)))</t>
  </si>
  <si>
    <t>rpert(10000, (863+((1018-863)*0.25)), (1350+((1592-1350)*0.25)), (1124+((1592-1124)*0.25)))</t>
  </si>
  <si>
    <t>rpert(10000, (863+((1018-863)*0.5)), (1350+((1592-1350)*0.5)), (1124+((1592-1124)*0.5)))</t>
  </si>
  <si>
    <t>rpert(10000, (863+((1018-863)*0.75)), (1350+((1592-1350)*0.75)), (1124+((1592-1124)*0.75)))</t>
  </si>
  <si>
    <t>rpert(10000, (925+((1451-925)*0.25)), (1483+((2326-1483)*0.25)), (1098+((1722-1098)*0.25)))</t>
  </si>
  <si>
    <t>rpert(10000, (925+((1451-925)*0.5)), (1483+((2326-1483)*0.5)), (1098+((1722-1098)*0.5)))</t>
  </si>
  <si>
    <t>rpert(10000, (925+((1451-925)*0.75)), (1483+((2326-1483)*0.75)), (1098+((1722-1098)*0.75)))</t>
  </si>
  <si>
    <t>rpert(10000, (1100+((1476-1100)*0.25)), (2700+((3623-2700)*0.25)), (2011+((2699-2011)*0.25)))</t>
  </si>
  <si>
    <t>rpert(10000, (1100+((1476-1100)*0.5)), (2700+((3623-2700)*0.5)), (2011+((2699-2011)*0.5)))</t>
  </si>
  <si>
    <t>rpert(10000, (1100+((1476-1100)*0.75)), (2700+((3623-2700)*0.75)), (2011+((2699-2011)*0.75)))</t>
  </si>
  <si>
    <t>rpert(10000, 2312, 3796, (2940+((3796-2940)*0.25)))</t>
  </si>
  <si>
    <t>rpert(10000, 2312, 3796, (2940+((3796-2940)*0.5)))</t>
  </si>
  <si>
    <t>rpert(10000, 2312, 3796, (2940+((3796-2940)*0.75)))</t>
  </si>
  <si>
    <t>rpert(10000, (2330+((2692-2330)*0.25)), (5238+((6052-5238)*0.25)), (3796+((4386-3796)*0.25)))</t>
  </si>
  <si>
    <t>rpert(10000, (2330+((2692-2330)*0.5)), (5238+((6052-5238)*0.5)), (3796+((4386-3796)*0.5)))</t>
  </si>
  <si>
    <t>rpert(10000, (2330+((2692-2330)*0.75)), (5238+((6052-5238)*0.75)), (3796+((4386-3796)*0.75)))</t>
  </si>
  <si>
    <t>rtruncnorm(10000, (1+((6.5-1)*0.25)), (15+((16.5-15)*0.25)), (11.7+((14-11.7)*0.25)), sd = 2.2)</t>
  </si>
  <si>
    <t>rtruncnorm(10000, (1+((6.5-1)*0.5)), (15+((16.5-15)*0.5)), (11.7+((14-11.7)*0.5)), sd = 2.2)</t>
  </si>
  <si>
    <t>rtruncnorm(10000, (1+((7-1)*0.5)), (15+((17-15)*0.5)), (11.7+((13.8-11.7)*0.5)), sd = 2.2)</t>
  </si>
  <si>
    <t>rtruncnorm(10000, (1+((6.5-1)*0.75)), (15+((16.5-15)*0.75)), (11.7+((14-11.7)*0.75)), sd = 2.2)</t>
  </si>
  <si>
    <t>rtruncnorm(10000, (1+((7-1)*0.75)), (15+((17-15)*0.75)), (11.7+((13.8-11.7)*0.75)), sd = 2.2)</t>
  </si>
  <si>
    <t>rpert(10000, 1366, 2701, (1871+((2701-1871)*0.75)))</t>
  </si>
  <si>
    <t>rpert(10000, 1663, 2687, (2051+((2687-2051)*0.5)))</t>
  </si>
  <si>
    <t>rtruncnorm(10000, (1+((7-1)*0.25)), (15+((17-15)*0.25)), (11.7+((13.8-11.7)*0.25)), sd = 2.2)</t>
  </si>
  <si>
    <t>rpert(10000, (1591+((1591-1591)*0.25)), (2417+((2417-2417)*0.25)), (1836+((2417-1836)*0.25)))</t>
  </si>
  <si>
    <t>rpert(10000, (1591+((1591-1591)*0.5)), (2417+((2417-2417)*0.5)), (1836+((2417-1836)*0.5)))</t>
  </si>
  <si>
    <t>rpert(10000, 1366, 2701, (1871+((2701-1871)*0.25)))</t>
  </si>
  <si>
    <t>rpert(10000, 1366, 2701, (1871+((2701-1871)*0.5)))</t>
  </si>
  <si>
    <t>rpert(10000, 1663, 2687, (2051+((2687-2051)*0.25)))</t>
  </si>
  <si>
    <t>rpert(10000, (1591+((1591-1591)*0.75)), (2417+((2417-2417)*0.75)), (1836+((2417-1836)*0.75)))</t>
  </si>
  <si>
    <t>rpert(10000, 1663, 2687, (2051+((2687-2051)*0.75)))</t>
  </si>
  <si>
    <t>rtruncnorm(10000, (1+((6-1)*0.25)), (15+((15.5-15)*0.25)), (8.8+((13-8.8)*0.25)), 1.3)</t>
  </si>
  <si>
    <t>rtruncnorm(10000, (1+((6.5-1)*0.25)), (15+((17-15)*0.25)), (8.8+((13.8-8.8)*0.25)), 1.3)</t>
  </si>
  <si>
    <t>rtruncnorm(10000, (1+((6.5-1)*0.5)), (15+((17-15)*0.5)), (8.8+((13.8-8.8)*0.5)), 1.3)</t>
  </si>
  <si>
    <t>rtruncnorm(10000, (1+((6-1)*0.5)), (15+((15.5-15)*0.5)), (8.8+((13-8.8)*0.5)), 1.3)</t>
  </si>
  <si>
    <t>rtruncnorm(10000, (1+((6-1)*0.75)), (15+((15.5-15)*0.75)), (8.8+((13-8.8)*0.75)), 1.3)</t>
  </si>
  <si>
    <t>rtruncnorm(10000, (1+((6.5-1)*0.75)), (15+((17-15)*0.75)), (8.8+((13.8-8.8)*0.75)), 1.3)</t>
  </si>
  <si>
    <t>Infrastructure_per_head</t>
  </si>
  <si>
    <t>Past_G_Current_growth_100_imp_All</t>
  </si>
  <si>
    <t>Past_G_Current_growth_25_imp_All</t>
  </si>
  <si>
    <t>Past_G_Current_growth_50_imp_All</t>
  </si>
  <si>
    <t>Past_G_Current_growth_75_imp_All</t>
  </si>
  <si>
    <t>Past_S_Current_growth_25_imp_All</t>
  </si>
  <si>
    <t>Past_S_Current_growth_50_imp_All</t>
  </si>
  <si>
    <t>Past_S_Current_growth_75_imp_All</t>
  </si>
  <si>
    <t>Past_S_Current_growth_100_imp_All</t>
  </si>
  <si>
    <t>rpert(1000, 0.03/12, 0.10/12, 0.05/12)</t>
  </si>
  <si>
    <t xml:space="preserve">rpert(1000, 0.05/12, 0.07/12, 0.06/12) </t>
  </si>
  <si>
    <t>rpert(1000, 0.04/6, 0.17/6, 0.06/6)</t>
  </si>
  <si>
    <t>rpert(1000, (0.03/6)*0.5, (0.30/6)*0.5, (0.07/6)*0.5)</t>
  </si>
  <si>
    <t>rpert(1000, (0.02/12)*0.5, (0.17/12)*0.5, (0.06/12)*0.5)</t>
  </si>
  <si>
    <t>rpert(1000, (0.02/12)*0.5, (0.13/12)*0.5, (0.05/12)*0.5)</t>
  </si>
  <si>
    <t>rpert(10000, 0.52, 0.67, 0.50)</t>
  </si>
  <si>
    <t>rpert(10000, 0.37, 0.50, 0.37)</t>
  </si>
  <si>
    <t>rpert(10000, 0.52, 0.67, 0.5)</t>
  </si>
  <si>
    <t>rpert(10000, 0.67, 0.67, 0.67)</t>
  </si>
  <si>
    <t>rpert(10000, 0.50, 0.50,0.50 )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</si>
</sst>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0000"/>
  </numFmts>
  <fonts count="16"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
      <sz val="11"/>
      <color rgb="FF0070C0"/>
      <name val="Calibri"/>
      <family val="2"/>
      <scheme val="minor"/>
    </font>
    <font>
      <sz val="11"/>
      <color rgb="FFFF0000"/>
      <name val="Calibri"/>
      <family val="2"/>
      <scheme val="minor"/>
    </font>
    <font>
      <sz val="11"/>
      <color theme="8"/>
      <name val="Calibri"/>
      <family val="2"/>
      <scheme val="minor"/>
    </font>
    <font>
      <b/>
      <sz val="9"/>
      <color rgb="FF000000"/>
      <name val="Tahoma"/>
      <family val="2"/>
    </font>
    <font>
      <sz val="9"/>
      <color rgb="FF000000"/>
      <name val="Tahoma"/>
      <family val="2"/>
    </font>
    <font>
      <sz val="11"/>
      <color theme="4" tint="-0.499984740745262"/>
      <name val="Calibri"/>
      <family val="2"/>
      <scheme val="minor"/>
    </font>
    <font>
      <sz val="11"/>
      <color theme="4"/>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6" tint="0.39997558519241921"/>
        <bgColor indexed="64"/>
      </patternFill>
    </fill>
    <fill>
      <patternFill patternType="solid">
        <fgColor theme="9" tint="0.39997558519241921"/>
        <bgColor indexed="64"/>
      </patternFill>
    </fill>
  </fills>
  <borders count="4">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41">
    <xf numFmtId="0" fontId="0" fillId="0" borderId="0" xfId="0"/>
    <xf numFmtId="0" fontId="1" fillId="0" borderId="1" xfId="0" applyFont="1" applyBorder="1" applyAlignment="1">
      <alignment wrapText="1"/>
    </xf>
    <xf numFmtId="2" fontId="0" fillId="0" borderId="0" xfId="0" applyNumberFormat="1"/>
    <xf numFmtId="2" fontId="1" fillId="2" borderId="1" xfId="0" applyNumberFormat="1" applyFont="1" applyFill="1" applyBorder="1" applyAlignment="1">
      <alignment wrapText="1"/>
    </xf>
    <xf numFmtId="0" fontId="0" fillId="2" borderId="0" xfId="0" applyFill="1"/>
    <xf numFmtId="0" fontId="0" fillId="0" borderId="0" xfId="0" applyAlignment="1">
      <alignment wrapText="1"/>
    </xf>
    <xf numFmtId="0" fontId="1" fillId="3" borderId="1" xfId="0" applyFont="1" applyFill="1" applyBorder="1" applyAlignment="1">
      <alignment wrapText="1"/>
    </xf>
    <xf numFmtId="0" fontId="0" fillId="3" borderId="0" xfId="0" applyFill="1" applyAlignment="1">
      <alignment wrapText="1"/>
    </xf>
    <xf numFmtId="0" fontId="0" fillId="3" borderId="0" xfId="0" applyFill="1"/>
    <xf numFmtId="0" fontId="8" fillId="0" borderId="0" xfId="0" applyFont="1" applyAlignment="1">
      <alignment horizontal="left" vertical="center" indent="1"/>
    </xf>
    <xf numFmtId="0" fontId="1" fillId="0" borderId="0" xfId="0" applyFont="1"/>
    <xf numFmtId="2" fontId="0" fillId="2" borderId="0" xfId="0" applyNumberFormat="1" applyFill="1"/>
    <xf numFmtId="2" fontId="5" fillId="2" borderId="0" xfId="0" applyNumberFormat="1" applyFont="1" applyFill="1"/>
    <xf numFmtId="0" fontId="0" fillId="2" borderId="2" xfId="0" applyFill="1" applyBorder="1"/>
    <xf numFmtId="0" fontId="14" fillId="3" borderId="0" xfId="0" applyFont="1" applyFill="1"/>
    <xf numFmtId="0" fontId="14" fillId="0" borderId="0" xfId="0" applyFont="1"/>
    <xf numFmtId="0" fontId="14" fillId="2" borderId="0" xfId="0" applyFont="1" applyFill="1"/>
    <xf numFmtId="0" fontId="15" fillId="2" borderId="0" xfId="0" applyFont="1" applyFill="1"/>
    <xf numFmtId="2" fontId="15" fillId="2" borderId="0" xfId="0" applyNumberFormat="1" applyFont="1" applyFill="1"/>
    <xf numFmtId="0" fontId="1" fillId="2" borderId="1" xfId="0" applyFont="1" applyFill="1" applyBorder="1" applyAlignment="1">
      <alignment wrapText="1"/>
    </xf>
    <xf numFmtId="0" fontId="4" fillId="2" borderId="1" xfId="0" applyFont="1" applyFill="1" applyBorder="1" applyAlignment="1">
      <alignment wrapText="1"/>
    </xf>
    <xf numFmtId="0" fontId="0" fillId="2" borderId="0" xfId="0" applyFill="1" applyAlignment="1">
      <alignment wrapText="1"/>
    </xf>
    <xf numFmtId="0" fontId="2" fillId="2" borderId="0" xfId="0" applyFont="1" applyFill="1" applyAlignment="1">
      <alignment vertical="center" wrapText="1"/>
    </xf>
    <xf numFmtId="0" fontId="11" fillId="2" borderId="0" xfId="0" applyFont="1" applyFill="1"/>
    <xf numFmtId="0" fontId="10" fillId="2" borderId="0" xfId="0" applyFont="1" applyFill="1"/>
    <xf numFmtId="0" fontId="9" fillId="2" borderId="0" xfId="0" applyFont="1" applyFill="1"/>
    <xf numFmtId="165" fontId="0" fillId="2" borderId="0" xfId="0" applyNumberFormat="1" applyFill="1"/>
    <xf numFmtId="166" fontId="0" fillId="2" borderId="0" xfId="0" applyNumberFormat="1" applyFill="1"/>
    <xf numFmtId="164" fontId="5" fillId="2" borderId="0" xfId="0" applyNumberFormat="1" applyFont="1" applyFill="1"/>
    <xf numFmtId="0" fontId="1" fillId="2" borderId="3" xfId="0" applyFont="1" applyFill="1" applyBorder="1" applyAlignment="1">
      <alignment wrapText="1"/>
    </xf>
    <xf numFmtId="0" fontId="0" fillId="2" borderId="2" xfId="0" applyFill="1" applyBorder="1" applyAlignment="1">
      <alignment wrapText="1"/>
    </xf>
    <xf numFmtId="2" fontId="0" fillId="2" borderId="2" xfId="0" applyNumberFormat="1" applyFill="1" applyBorder="1"/>
    <xf numFmtId="2" fontId="5" fillId="2" borderId="2" xfId="0" applyNumberFormat="1" applyFont="1" applyFill="1" applyBorder="1"/>
    <xf numFmtId="166" fontId="0" fillId="2" borderId="2" xfId="0" applyNumberFormat="1" applyFill="1" applyBorder="1"/>
    <xf numFmtId="165" fontId="0" fillId="2" borderId="2" xfId="0" applyNumberFormat="1" applyFill="1" applyBorder="1"/>
    <xf numFmtId="164" fontId="5" fillId="2" borderId="2" xfId="0" applyNumberFormat="1" applyFont="1" applyFill="1" applyBorder="1"/>
    <xf numFmtId="2" fontId="5" fillId="4" borderId="0" xfId="0" applyNumberFormat="1" applyFont="1" applyFill="1"/>
    <xf numFmtId="0" fontId="0" fillId="4" borderId="0" xfId="0" applyFill="1"/>
    <xf numFmtId="0" fontId="15" fillId="4" borderId="0" xfId="0" applyFont="1" applyFill="1"/>
    <xf numFmtId="2" fontId="14" fillId="2" borderId="0" xfId="0" applyNumberFormat="1" applyFont="1" applyFill="1" applyAlignment="1">
      <alignment horizontal="right"/>
    </xf>
    <xf numFmtId="2" fontId="14" fillId="2" borderId="2"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DJ120"/>
  <sheetViews>
    <sheetView tabSelected="1" zoomScaleNormal="60" workbookViewId="0">
      <pane xSplit="2" ySplit="9" topLeftCell="C21" activePane="bottomRight" state="frozen"/>
      <selection pane="topRight" activeCell="E1" sqref="E1"/>
      <selection pane="bottomLeft" activeCell="A10" sqref="A10"/>
      <selection pane="bottomRight" activeCell="DJ27" sqref="C27:DJ28"/>
    </sheetView>
  </sheetViews>
  <sheetFormatPr defaultColWidth="8.81640625" defaultRowHeight="14.5" x14ac:dyDescent="0.35"/>
  <cols>
    <col min="1" max="1" width="29.81640625" style="8" customWidth="1"/>
    <col min="2" max="2" width="12.54296875" customWidth="1"/>
    <col min="3" max="3" width="43.1796875" style="4" bestFit="1" customWidth="1"/>
    <col min="4" max="4" width="36.1796875" style="4" bestFit="1" customWidth="1"/>
    <col min="5" max="5" width="21" style="4" customWidth="1"/>
    <col min="6" max="6" width="46" style="4" customWidth="1"/>
    <col min="7" max="7" width="45.453125" style="4" bestFit="1" customWidth="1"/>
    <col min="8" max="8" width="48.6328125" style="4" bestFit="1" customWidth="1"/>
    <col min="9" max="9" width="46.1796875" style="4" customWidth="1"/>
    <col min="10" max="10" width="20" style="4" customWidth="1"/>
    <col min="11" max="11" width="21.6328125" style="4" customWidth="1"/>
    <col min="12" max="12" width="22.453125" style="4" customWidth="1"/>
    <col min="13" max="24" width="18" style="4" customWidth="1"/>
    <col min="25" max="25" width="13.453125" style="4" bestFit="1" customWidth="1"/>
    <col min="26" max="26" width="14.36328125" style="4" bestFit="1" customWidth="1"/>
    <col min="27" max="27" width="13" style="4" bestFit="1" customWidth="1"/>
    <col min="28" max="28" width="28" style="4" bestFit="1" customWidth="1"/>
    <col min="29" max="29" width="13.453125" style="4" bestFit="1" customWidth="1"/>
    <col min="30" max="30" width="43.1796875" style="4" bestFit="1" customWidth="1"/>
    <col min="31" max="31" width="42.1796875" style="4" bestFit="1" customWidth="1"/>
    <col min="32" max="32" width="34.1796875" style="4" bestFit="1" customWidth="1"/>
    <col min="33" max="33" width="21.453125" style="4" customWidth="1"/>
    <col min="34" max="36" width="18" style="4" customWidth="1"/>
    <col min="37" max="38" width="45.1796875" style="4" customWidth="1"/>
    <col min="39" max="40" width="42.1796875" style="4" customWidth="1"/>
    <col min="41" max="52" width="18" style="4" customWidth="1"/>
    <col min="53" max="58" width="42.1796875" style="4" bestFit="1" customWidth="1"/>
    <col min="59" max="59" width="22" style="4" customWidth="1"/>
    <col min="60" max="60" width="20.453125" style="4" customWidth="1"/>
    <col min="61" max="61" width="17" style="4" customWidth="1"/>
    <col min="62" max="62" width="20.1796875" style="4" customWidth="1"/>
    <col min="63" max="63" width="18.36328125" style="4" customWidth="1"/>
    <col min="64" max="64" width="25.36328125" style="4" customWidth="1"/>
    <col min="65" max="81" width="43.1796875" style="4" customWidth="1"/>
    <col min="82" max="82" width="47.36328125" style="4" customWidth="1"/>
    <col min="83" max="83" width="24" style="4" customWidth="1"/>
    <col min="84" max="84" width="22" style="4" customWidth="1"/>
    <col min="85" max="85" width="24.36328125" style="4" customWidth="1"/>
    <col min="86" max="86" width="23.453125" style="4" customWidth="1"/>
    <col min="87" max="87" width="21.1796875" style="4" customWidth="1"/>
    <col min="88" max="106" width="42.1796875" style="4" customWidth="1"/>
    <col min="107" max="107" width="42.1796875" style="13" customWidth="1"/>
    <col min="108" max="110" width="42.1796875" style="4" customWidth="1"/>
    <col min="111" max="111" width="21" style="13" customWidth="1"/>
    <col min="112" max="112" width="17.36328125" style="4" customWidth="1"/>
    <col min="113" max="113" width="14.36328125" style="4" customWidth="1"/>
    <col min="114" max="114" width="24.36328125" style="4" customWidth="1"/>
  </cols>
  <sheetData>
    <row r="1" spans="1:114" s="1" customFormat="1" ht="28.5" customHeight="1" x14ac:dyDescent="0.35">
      <c r="A1" s="6" t="s">
        <v>73</v>
      </c>
      <c r="B1" s="1" t="s">
        <v>204</v>
      </c>
      <c r="C1" s="19" t="s">
        <v>87</v>
      </c>
      <c r="D1" s="19" t="s">
        <v>88</v>
      </c>
      <c r="E1" s="19" t="s">
        <v>89</v>
      </c>
      <c r="F1" s="19" t="s">
        <v>253</v>
      </c>
      <c r="G1" s="19" t="s">
        <v>254</v>
      </c>
      <c r="H1" s="19" t="s">
        <v>255</v>
      </c>
      <c r="I1" s="19" t="s">
        <v>90</v>
      </c>
      <c r="J1" s="19" t="s">
        <v>91</v>
      </c>
      <c r="K1" s="20" t="s">
        <v>92</v>
      </c>
      <c r="L1" s="20" t="s">
        <v>93</v>
      </c>
      <c r="M1" s="19" t="s">
        <v>265</v>
      </c>
      <c r="N1" s="19" t="s">
        <v>266</v>
      </c>
      <c r="O1" s="19" t="s">
        <v>267</v>
      </c>
      <c r="P1" s="19" t="s">
        <v>268</v>
      </c>
      <c r="Q1" s="19" t="s">
        <v>269</v>
      </c>
      <c r="R1" s="19" t="s">
        <v>270</v>
      </c>
      <c r="S1" s="19" t="s">
        <v>271</v>
      </c>
      <c r="T1" s="19" t="s">
        <v>272</v>
      </c>
      <c r="U1" s="19" t="s">
        <v>273</v>
      </c>
      <c r="V1" s="19" t="s">
        <v>274</v>
      </c>
      <c r="W1" s="19" t="s">
        <v>275</v>
      </c>
      <c r="X1" s="19" t="s">
        <v>276</v>
      </c>
      <c r="Y1" s="19" t="s">
        <v>94</v>
      </c>
      <c r="Z1" s="19" t="s">
        <v>95</v>
      </c>
      <c r="AA1" s="19" t="s">
        <v>96</v>
      </c>
      <c r="AB1" s="20" t="s">
        <v>97</v>
      </c>
      <c r="AC1" s="20" t="s">
        <v>98</v>
      </c>
      <c r="AD1" s="20" t="s">
        <v>99</v>
      </c>
      <c r="AE1" s="3" t="s">
        <v>100</v>
      </c>
      <c r="AF1" s="19" t="s">
        <v>101</v>
      </c>
      <c r="AG1" s="19" t="s">
        <v>102</v>
      </c>
      <c r="AH1" s="19" t="s">
        <v>277</v>
      </c>
      <c r="AI1" s="19" t="s">
        <v>278</v>
      </c>
      <c r="AJ1" s="19" t="s">
        <v>279</v>
      </c>
      <c r="AK1" s="19" t="s">
        <v>103</v>
      </c>
      <c r="AL1" s="19" t="s">
        <v>104</v>
      </c>
      <c r="AM1" s="20" t="s">
        <v>105</v>
      </c>
      <c r="AN1" s="20" t="s">
        <v>106</v>
      </c>
      <c r="AO1" s="19" t="s">
        <v>289</v>
      </c>
      <c r="AP1" s="19" t="s">
        <v>290</v>
      </c>
      <c r="AQ1" s="19" t="s">
        <v>291</v>
      </c>
      <c r="AR1" s="19" t="s">
        <v>292</v>
      </c>
      <c r="AS1" s="19" t="s">
        <v>293</v>
      </c>
      <c r="AT1" s="19" t="s">
        <v>294</v>
      </c>
      <c r="AU1" s="19" t="s">
        <v>295</v>
      </c>
      <c r="AV1" s="19" t="s">
        <v>296</v>
      </c>
      <c r="AW1" s="19" t="s">
        <v>297</v>
      </c>
      <c r="AX1" s="19" t="s">
        <v>298</v>
      </c>
      <c r="AY1" s="19" t="s">
        <v>299</v>
      </c>
      <c r="AZ1" s="19" t="s">
        <v>300</v>
      </c>
      <c r="BA1" s="19" t="s">
        <v>107</v>
      </c>
      <c r="BB1" s="19" t="s">
        <v>108</v>
      </c>
      <c r="BC1" s="19" t="s">
        <v>109</v>
      </c>
      <c r="BD1" s="20" t="s">
        <v>110</v>
      </c>
      <c r="BE1" s="20" t="s">
        <v>111</v>
      </c>
      <c r="BF1" s="20" t="s">
        <v>112</v>
      </c>
      <c r="BG1" s="19" t="s">
        <v>301</v>
      </c>
      <c r="BH1" s="19" t="s">
        <v>302</v>
      </c>
      <c r="BI1" s="19" t="s">
        <v>303</v>
      </c>
      <c r="BJ1" s="19" t="s">
        <v>304</v>
      </c>
      <c r="BK1" s="19" t="s">
        <v>305</v>
      </c>
      <c r="BL1" s="19" t="s">
        <v>306</v>
      </c>
      <c r="BM1" s="19" t="s">
        <v>307</v>
      </c>
      <c r="BN1" s="19" t="s">
        <v>308</v>
      </c>
      <c r="BO1" s="19" t="s">
        <v>309</v>
      </c>
      <c r="BP1" s="19" t="s">
        <v>310</v>
      </c>
      <c r="BQ1" s="19" t="s">
        <v>311</v>
      </c>
      <c r="BR1" s="19" t="s">
        <v>312</v>
      </c>
      <c r="BS1" s="19" t="s">
        <v>313</v>
      </c>
      <c r="BT1" s="19" t="s">
        <v>314</v>
      </c>
      <c r="BU1" s="19" t="s">
        <v>315</v>
      </c>
      <c r="BV1" s="19" t="s">
        <v>316</v>
      </c>
      <c r="BW1" s="19" t="s">
        <v>317</v>
      </c>
      <c r="BX1" s="19" t="s">
        <v>318</v>
      </c>
      <c r="BY1" s="19" t="s">
        <v>319</v>
      </c>
      <c r="BZ1" s="19" t="s">
        <v>320</v>
      </c>
      <c r="CA1" s="19" t="s">
        <v>321</v>
      </c>
      <c r="CB1" s="19" t="s">
        <v>322</v>
      </c>
      <c r="CC1" s="19" t="s">
        <v>323</v>
      </c>
      <c r="CD1" s="19" t="s">
        <v>324</v>
      </c>
      <c r="CE1" s="19" t="s">
        <v>325</v>
      </c>
      <c r="CF1" s="19" t="s">
        <v>326</v>
      </c>
      <c r="CG1" s="19" t="s">
        <v>327</v>
      </c>
      <c r="CH1" s="19" t="s">
        <v>328</v>
      </c>
      <c r="CI1" s="19" t="s">
        <v>329</v>
      </c>
      <c r="CJ1" s="19" t="s">
        <v>330</v>
      </c>
      <c r="CK1" s="19" t="s">
        <v>331</v>
      </c>
      <c r="CL1" s="19" t="s">
        <v>332</v>
      </c>
      <c r="CM1" s="19" t="s">
        <v>333</v>
      </c>
      <c r="CN1" s="19" t="s">
        <v>334</v>
      </c>
      <c r="CO1" s="19" t="s">
        <v>335</v>
      </c>
      <c r="CP1" s="19" t="s">
        <v>336</v>
      </c>
      <c r="CQ1" s="19" t="s">
        <v>337</v>
      </c>
      <c r="CR1" s="19" t="s">
        <v>338</v>
      </c>
      <c r="CS1" s="19" t="s">
        <v>339</v>
      </c>
      <c r="CT1" s="19" t="s">
        <v>340</v>
      </c>
      <c r="CU1" s="19" t="s">
        <v>341</v>
      </c>
      <c r="CV1" s="19" t="s">
        <v>342</v>
      </c>
      <c r="CW1" s="19" t="s">
        <v>343</v>
      </c>
      <c r="CX1" s="19" t="s">
        <v>344</v>
      </c>
      <c r="CY1" s="19" t="s">
        <v>345</v>
      </c>
      <c r="CZ1" s="19" t="s">
        <v>346</v>
      </c>
      <c r="DA1" s="19" t="s">
        <v>347</v>
      </c>
      <c r="DB1" s="19" t="s">
        <v>348</v>
      </c>
      <c r="DC1" s="29" t="s">
        <v>423</v>
      </c>
      <c r="DD1" s="19" t="s">
        <v>424</v>
      </c>
      <c r="DE1" s="19" t="s">
        <v>425</v>
      </c>
      <c r="DF1" s="19" t="s">
        <v>422</v>
      </c>
      <c r="DG1" s="29" t="s">
        <v>426</v>
      </c>
      <c r="DH1" s="19" t="s">
        <v>427</v>
      </c>
      <c r="DI1" s="19" t="s">
        <v>428</v>
      </c>
      <c r="DJ1" s="19" t="s">
        <v>429</v>
      </c>
    </row>
    <row r="2" spans="1:114" s="5" customFormat="1" ht="18.75" customHeight="1" x14ac:dyDescent="0.35">
      <c r="A2" s="7" t="s">
        <v>147</v>
      </c>
      <c r="C2" s="21">
        <v>12</v>
      </c>
      <c r="D2" s="21">
        <v>12</v>
      </c>
      <c r="E2" s="21">
        <v>12</v>
      </c>
      <c r="F2" s="21">
        <v>12</v>
      </c>
      <c r="G2" s="21">
        <v>12</v>
      </c>
      <c r="H2" s="21">
        <v>12</v>
      </c>
      <c r="I2" s="21">
        <v>12</v>
      </c>
      <c r="J2" s="21">
        <v>12</v>
      </c>
      <c r="K2" s="21">
        <v>12</v>
      </c>
      <c r="L2" s="21">
        <v>12</v>
      </c>
      <c r="M2" s="21">
        <v>12</v>
      </c>
      <c r="N2" s="21">
        <v>12</v>
      </c>
      <c r="O2" s="21">
        <v>12</v>
      </c>
      <c r="P2" s="21">
        <v>12</v>
      </c>
      <c r="Q2" s="21">
        <v>12</v>
      </c>
      <c r="R2" s="21">
        <v>12</v>
      </c>
      <c r="S2" s="21">
        <v>12</v>
      </c>
      <c r="T2" s="21">
        <v>12</v>
      </c>
      <c r="U2" s="21">
        <v>12</v>
      </c>
      <c r="V2" s="21">
        <v>12</v>
      </c>
      <c r="W2" s="21">
        <v>12</v>
      </c>
      <c r="X2" s="21">
        <v>12</v>
      </c>
      <c r="Y2" s="21">
        <v>12</v>
      </c>
      <c r="Z2" s="21">
        <v>12</v>
      </c>
      <c r="AA2" s="21">
        <v>12</v>
      </c>
      <c r="AB2" s="21">
        <v>12</v>
      </c>
      <c r="AC2" s="21">
        <v>12</v>
      </c>
      <c r="AD2" s="21">
        <v>12</v>
      </c>
      <c r="AE2" s="21">
        <v>12</v>
      </c>
      <c r="AF2" s="21">
        <v>12</v>
      </c>
      <c r="AG2" s="21">
        <v>12</v>
      </c>
      <c r="AH2" s="21">
        <v>12</v>
      </c>
      <c r="AI2" s="21">
        <v>12</v>
      </c>
      <c r="AJ2" s="21">
        <v>12</v>
      </c>
      <c r="AK2" s="21">
        <v>12</v>
      </c>
      <c r="AL2" s="21">
        <v>12</v>
      </c>
      <c r="AM2" s="21">
        <v>12</v>
      </c>
      <c r="AN2" s="21">
        <v>12</v>
      </c>
      <c r="AO2" s="21">
        <v>12</v>
      </c>
      <c r="AP2" s="21">
        <v>12</v>
      </c>
      <c r="AQ2" s="21">
        <v>12</v>
      </c>
      <c r="AR2" s="21">
        <v>12</v>
      </c>
      <c r="AS2" s="21">
        <v>12</v>
      </c>
      <c r="AT2" s="21">
        <v>12</v>
      </c>
      <c r="AU2" s="21">
        <v>12</v>
      </c>
      <c r="AV2" s="21">
        <v>12</v>
      </c>
      <c r="AW2" s="21">
        <v>12</v>
      </c>
      <c r="AX2" s="21">
        <v>12</v>
      </c>
      <c r="AY2" s="21">
        <v>12</v>
      </c>
      <c r="AZ2" s="21">
        <v>12</v>
      </c>
      <c r="BA2" s="21">
        <v>12</v>
      </c>
      <c r="BB2" s="21">
        <v>12</v>
      </c>
      <c r="BC2" s="21">
        <v>12</v>
      </c>
      <c r="BD2" s="21">
        <v>12</v>
      </c>
      <c r="BE2" s="21">
        <v>12</v>
      </c>
      <c r="BF2" s="21">
        <v>12</v>
      </c>
      <c r="BG2" s="21">
        <v>12</v>
      </c>
      <c r="BH2" s="21">
        <v>12</v>
      </c>
      <c r="BI2" s="21">
        <v>12</v>
      </c>
      <c r="BJ2" s="21">
        <v>12</v>
      </c>
      <c r="BK2" s="21">
        <v>12</v>
      </c>
      <c r="BL2" s="21">
        <v>12</v>
      </c>
      <c r="BM2" s="21">
        <v>12</v>
      </c>
      <c r="BN2" s="21">
        <v>12</v>
      </c>
      <c r="BO2" s="21">
        <v>12</v>
      </c>
      <c r="BP2" s="21">
        <v>12</v>
      </c>
      <c r="BQ2" s="21">
        <v>12</v>
      </c>
      <c r="BR2" s="21">
        <v>12</v>
      </c>
      <c r="BS2" s="21">
        <v>12</v>
      </c>
      <c r="BT2" s="21">
        <v>12</v>
      </c>
      <c r="BU2" s="21">
        <v>12</v>
      </c>
      <c r="BV2" s="21">
        <v>12</v>
      </c>
      <c r="BW2" s="21">
        <v>12</v>
      </c>
      <c r="BX2" s="21">
        <v>12</v>
      </c>
      <c r="BY2" s="21">
        <v>12</v>
      </c>
      <c r="BZ2" s="21">
        <v>12</v>
      </c>
      <c r="CA2" s="21">
        <v>12</v>
      </c>
      <c r="CB2" s="21">
        <v>12</v>
      </c>
      <c r="CC2" s="21">
        <v>12</v>
      </c>
      <c r="CD2" s="21">
        <v>12</v>
      </c>
      <c r="CE2" s="21">
        <v>12</v>
      </c>
      <c r="CF2" s="21">
        <v>12</v>
      </c>
      <c r="CG2" s="21">
        <v>12</v>
      </c>
      <c r="CH2" s="21">
        <v>12</v>
      </c>
      <c r="CI2" s="21">
        <v>12</v>
      </c>
      <c r="CJ2" s="21">
        <v>12</v>
      </c>
      <c r="CK2" s="21">
        <v>12</v>
      </c>
      <c r="CL2" s="21">
        <v>12</v>
      </c>
      <c r="CM2" s="21">
        <v>12</v>
      </c>
      <c r="CN2" s="21">
        <v>12</v>
      </c>
      <c r="CO2" s="21">
        <v>12</v>
      </c>
      <c r="CP2" s="21">
        <v>12</v>
      </c>
      <c r="CQ2" s="21">
        <v>12</v>
      </c>
      <c r="CR2" s="21">
        <v>12</v>
      </c>
      <c r="CS2" s="21">
        <v>12</v>
      </c>
      <c r="CT2" s="21">
        <v>12</v>
      </c>
      <c r="CU2" s="21">
        <v>12</v>
      </c>
      <c r="CV2" s="21">
        <v>12</v>
      </c>
      <c r="CW2" s="21">
        <v>12</v>
      </c>
      <c r="CX2" s="21">
        <v>12</v>
      </c>
      <c r="CY2" s="21">
        <v>12</v>
      </c>
      <c r="CZ2" s="21">
        <v>12</v>
      </c>
      <c r="DA2" s="21">
        <v>12</v>
      </c>
      <c r="DB2" s="21">
        <v>12</v>
      </c>
      <c r="DC2" s="30">
        <v>12</v>
      </c>
      <c r="DD2" s="21">
        <v>12</v>
      </c>
      <c r="DE2" s="21">
        <v>12</v>
      </c>
      <c r="DF2" s="21">
        <v>12</v>
      </c>
      <c r="DG2" s="30">
        <v>12</v>
      </c>
      <c r="DH2" s="21">
        <v>12</v>
      </c>
      <c r="DI2" s="21">
        <v>12</v>
      </c>
      <c r="DJ2" s="21">
        <v>12</v>
      </c>
    </row>
    <row r="3" spans="1:114" x14ac:dyDescent="0.35">
      <c r="A3" s="8" t="s">
        <v>0</v>
      </c>
      <c r="DC3" s="4"/>
      <c r="DG3" s="4"/>
    </row>
    <row r="4" spans="1:114" s="15" customFormat="1" x14ac:dyDescent="0.35">
      <c r="A4" s="14" t="s">
        <v>148</v>
      </c>
      <c r="B4" s="15" t="s">
        <v>1</v>
      </c>
      <c r="C4" s="16">
        <v>504789</v>
      </c>
      <c r="D4" s="16">
        <v>504789</v>
      </c>
      <c r="E4" s="16">
        <v>504789</v>
      </c>
      <c r="F4" s="16">
        <v>504789</v>
      </c>
      <c r="G4" s="16">
        <v>504789</v>
      </c>
      <c r="H4" s="16">
        <v>504789</v>
      </c>
      <c r="I4" s="16">
        <v>504789</v>
      </c>
      <c r="J4" s="16">
        <v>504789</v>
      </c>
      <c r="K4" s="16">
        <v>504789</v>
      </c>
      <c r="L4" s="16">
        <v>504789</v>
      </c>
      <c r="M4" s="16">
        <v>504789</v>
      </c>
      <c r="N4" s="16">
        <v>504789</v>
      </c>
      <c r="O4" s="16">
        <v>504789</v>
      </c>
      <c r="P4" s="16">
        <v>504789</v>
      </c>
      <c r="Q4" s="16">
        <v>504789</v>
      </c>
      <c r="R4" s="16">
        <v>504789</v>
      </c>
      <c r="S4" s="16">
        <v>504789</v>
      </c>
      <c r="T4" s="16">
        <v>504789</v>
      </c>
      <c r="U4" s="16">
        <v>504789</v>
      </c>
      <c r="V4" s="16">
        <v>504789</v>
      </c>
      <c r="W4" s="16">
        <v>504789</v>
      </c>
      <c r="X4" s="16">
        <v>504789</v>
      </c>
      <c r="Y4" s="16">
        <v>504789</v>
      </c>
      <c r="Z4" s="16">
        <v>504789</v>
      </c>
      <c r="AA4" s="16">
        <v>504789</v>
      </c>
      <c r="AB4" s="16">
        <v>504789</v>
      </c>
      <c r="AC4" s="16">
        <v>504789</v>
      </c>
      <c r="AD4" s="16">
        <v>504789</v>
      </c>
      <c r="AE4" s="16">
        <v>976871</v>
      </c>
      <c r="AF4" s="16">
        <v>976871</v>
      </c>
      <c r="AG4" s="16">
        <v>976871</v>
      </c>
      <c r="AH4" s="16">
        <v>976871</v>
      </c>
      <c r="AI4" s="16">
        <v>976871</v>
      </c>
      <c r="AJ4" s="16">
        <v>976871</v>
      </c>
      <c r="AK4" s="16">
        <v>976871</v>
      </c>
      <c r="AL4" s="16">
        <v>976871</v>
      </c>
      <c r="AM4" s="16">
        <v>976871</v>
      </c>
      <c r="AN4" s="16">
        <v>976871</v>
      </c>
      <c r="AO4" s="16">
        <v>976871</v>
      </c>
      <c r="AP4" s="16">
        <v>976871</v>
      </c>
      <c r="AQ4" s="16">
        <v>976871</v>
      </c>
      <c r="AR4" s="16">
        <v>976871</v>
      </c>
      <c r="AS4" s="16">
        <v>976871</v>
      </c>
      <c r="AT4" s="16">
        <v>976871</v>
      </c>
      <c r="AU4" s="16">
        <v>976871</v>
      </c>
      <c r="AV4" s="16">
        <v>976871</v>
      </c>
      <c r="AW4" s="16">
        <v>976871</v>
      </c>
      <c r="AX4" s="16">
        <v>976871</v>
      </c>
      <c r="AY4" s="16">
        <v>976871</v>
      </c>
      <c r="AZ4" s="16">
        <v>976871</v>
      </c>
      <c r="BA4" s="16">
        <v>976871</v>
      </c>
      <c r="BB4" s="16">
        <v>976871</v>
      </c>
      <c r="BC4" s="16">
        <v>976871</v>
      </c>
      <c r="BD4" s="16">
        <v>976871</v>
      </c>
      <c r="BE4" s="16">
        <v>976871</v>
      </c>
      <c r="BF4" s="16">
        <v>976871</v>
      </c>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row>
    <row r="5" spans="1:114" s="15" customFormat="1" x14ac:dyDescent="0.35">
      <c r="A5" s="14" t="s">
        <v>200</v>
      </c>
      <c r="B5" s="15" t="s">
        <v>2</v>
      </c>
      <c r="C5" s="16">
        <v>343930</v>
      </c>
      <c r="D5" s="16">
        <v>343930</v>
      </c>
      <c r="E5" s="16">
        <v>343930</v>
      </c>
      <c r="F5" s="16">
        <v>343930</v>
      </c>
      <c r="G5" s="16">
        <v>343930</v>
      </c>
      <c r="H5" s="16">
        <v>343930</v>
      </c>
      <c r="I5" s="16">
        <v>343930</v>
      </c>
      <c r="J5" s="16">
        <v>343930</v>
      </c>
      <c r="K5" s="16">
        <v>343930</v>
      </c>
      <c r="L5" s="16">
        <v>343930</v>
      </c>
      <c r="M5" s="16">
        <v>343930</v>
      </c>
      <c r="N5" s="16">
        <v>343930</v>
      </c>
      <c r="O5" s="16">
        <v>343930</v>
      </c>
      <c r="P5" s="16">
        <v>343930</v>
      </c>
      <c r="Q5" s="16">
        <v>343930</v>
      </c>
      <c r="R5" s="16">
        <v>343930</v>
      </c>
      <c r="S5" s="16">
        <v>343930</v>
      </c>
      <c r="T5" s="16">
        <v>343930</v>
      </c>
      <c r="U5" s="16">
        <v>343930</v>
      </c>
      <c r="V5" s="16">
        <v>343930</v>
      </c>
      <c r="W5" s="16">
        <v>343930</v>
      </c>
      <c r="X5" s="16">
        <v>343930</v>
      </c>
      <c r="Y5" s="16">
        <v>343930</v>
      </c>
      <c r="Z5" s="16">
        <v>343930</v>
      </c>
      <c r="AA5" s="16">
        <v>343930</v>
      </c>
      <c r="AB5" s="16">
        <v>343930</v>
      </c>
      <c r="AC5" s="16">
        <v>343930</v>
      </c>
      <c r="AD5" s="16">
        <v>343930</v>
      </c>
      <c r="AE5" s="16">
        <v>660356</v>
      </c>
      <c r="AF5" s="16">
        <v>660356</v>
      </c>
      <c r="AG5" s="16">
        <v>660356</v>
      </c>
      <c r="AH5" s="16">
        <v>660356</v>
      </c>
      <c r="AI5" s="16">
        <v>660356</v>
      </c>
      <c r="AJ5" s="16">
        <v>660356</v>
      </c>
      <c r="AK5" s="16">
        <v>660356</v>
      </c>
      <c r="AL5" s="16">
        <v>660356</v>
      </c>
      <c r="AM5" s="16">
        <v>660356</v>
      </c>
      <c r="AN5" s="16">
        <v>660356</v>
      </c>
      <c r="AO5" s="16">
        <v>660356</v>
      </c>
      <c r="AP5" s="16">
        <v>660356</v>
      </c>
      <c r="AQ5" s="16">
        <v>660356</v>
      </c>
      <c r="AR5" s="16">
        <v>660356</v>
      </c>
      <c r="AS5" s="16">
        <v>660356</v>
      </c>
      <c r="AT5" s="16">
        <v>660356</v>
      </c>
      <c r="AU5" s="16">
        <v>660356</v>
      </c>
      <c r="AV5" s="16">
        <v>660356</v>
      </c>
      <c r="AW5" s="16">
        <v>660356</v>
      </c>
      <c r="AX5" s="16">
        <v>660356</v>
      </c>
      <c r="AY5" s="16">
        <v>660356</v>
      </c>
      <c r="AZ5" s="16">
        <v>660356</v>
      </c>
      <c r="BA5" s="16">
        <v>660356</v>
      </c>
      <c r="BB5" s="16">
        <v>660356</v>
      </c>
      <c r="BC5" s="16">
        <v>660356</v>
      </c>
      <c r="BD5" s="16">
        <v>660356</v>
      </c>
      <c r="BE5" s="16">
        <v>660356</v>
      </c>
      <c r="BF5" s="16">
        <v>660356</v>
      </c>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row>
    <row r="6" spans="1:114" s="15" customFormat="1" x14ac:dyDescent="0.35">
      <c r="A6" s="14" t="s">
        <v>149</v>
      </c>
      <c r="B6" s="15" t="s">
        <v>3</v>
      </c>
      <c r="C6" s="16">
        <v>321089</v>
      </c>
      <c r="D6" s="16">
        <v>321089</v>
      </c>
      <c r="E6" s="16">
        <v>321089</v>
      </c>
      <c r="F6" s="16">
        <v>321089</v>
      </c>
      <c r="G6" s="16">
        <v>321089</v>
      </c>
      <c r="H6" s="16">
        <v>321089</v>
      </c>
      <c r="I6" s="16">
        <v>321089</v>
      </c>
      <c r="J6" s="16">
        <v>321089</v>
      </c>
      <c r="K6" s="16">
        <v>321089</v>
      </c>
      <c r="L6" s="16">
        <v>321089</v>
      </c>
      <c r="M6" s="16">
        <v>321089</v>
      </c>
      <c r="N6" s="16">
        <v>321089</v>
      </c>
      <c r="O6" s="16">
        <v>321089</v>
      </c>
      <c r="P6" s="16">
        <v>321089</v>
      </c>
      <c r="Q6" s="16">
        <v>321089</v>
      </c>
      <c r="R6" s="16">
        <v>321089</v>
      </c>
      <c r="S6" s="16">
        <v>321089</v>
      </c>
      <c r="T6" s="16">
        <v>321089</v>
      </c>
      <c r="U6" s="16">
        <v>321089</v>
      </c>
      <c r="V6" s="16">
        <v>321089</v>
      </c>
      <c r="W6" s="16">
        <v>321089</v>
      </c>
      <c r="X6" s="16">
        <v>321089</v>
      </c>
      <c r="Y6" s="16">
        <v>321089</v>
      </c>
      <c r="Z6" s="16">
        <v>321089</v>
      </c>
      <c r="AA6" s="16">
        <v>321089</v>
      </c>
      <c r="AB6" s="16">
        <v>321089</v>
      </c>
      <c r="AC6" s="16">
        <v>321089</v>
      </c>
      <c r="AD6" s="16">
        <v>321089</v>
      </c>
      <c r="AE6" s="16">
        <v>706656</v>
      </c>
      <c r="AF6" s="16">
        <v>706656</v>
      </c>
      <c r="AG6" s="16">
        <v>706656</v>
      </c>
      <c r="AH6" s="16">
        <v>706656</v>
      </c>
      <c r="AI6" s="16">
        <v>706656</v>
      </c>
      <c r="AJ6" s="16">
        <v>706656</v>
      </c>
      <c r="AK6" s="16">
        <v>706656</v>
      </c>
      <c r="AL6" s="16">
        <v>706656</v>
      </c>
      <c r="AM6" s="16">
        <v>706656</v>
      </c>
      <c r="AN6" s="16">
        <v>706656</v>
      </c>
      <c r="AO6" s="16">
        <v>706656</v>
      </c>
      <c r="AP6" s="16">
        <v>706656</v>
      </c>
      <c r="AQ6" s="16">
        <v>706656</v>
      </c>
      <c r="AR6" s="16">
        <v>706656</v>
      </c>
      <c r="AS6" s="16">
        <v>706656</v>
      </c>
      <c r="AT6" s="16">
        <v>706656</v>
      </c>
      <c r="AU6" s="16">
        <v>706656</v>
      </c>
      <c r="AV6" s="16">
        <v>706656</v>
      </c>
      <c r="AW6" s="16">
        <v>706656</v>
      </c>
      <c r="AX6" s="16">
        <v>706656</v>
      </c>
      <c r="AY6" s="16">
        <v>706656</v>
      </c>
      <c r="AZ6" s="16">
        <v>706656</v>
      </c>
      <c r="BA6" s="16">
        <v>706656</v>
      </c>
      <c r="BB6" s="16">
        <v>706656</v>
      </c>
      <c r="BC6" s="16">
        <v>706656</v>
      </c>
      <c r="BD6" s="16">
        <v>706656</v>
      </c>
      <c r="BE6" s="16">
        <v>706656</v>
      </c>
      <c r="BF6" s="16">
        <v>706656</v>
      </c>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row>
    <row r="7" spans="1:114" s="15" customFormat="1" x14ac:dyDescent="0.35">
      <c r="A7" s="14" t="s">
        <v>150</v>
      </c>
      <c r="B7" s="15" t="s">
        <v>4</v>
      </c>
      <c r="C7" s="16">
        <v>207219</v>
      </c>
      <c r="D7" s="16">
        <v>207219</v>
      </c>
      <c r="E7" s="16">
        <v>207219</v>
      </c>
      <c r="F7" s="16">
        <v>207219</v>
      </c>
      <c r="G7" s="16">
        <v>207219</v>
      </c>
      <c r="H7" s="16">
        <v>207219</v>
      </c>
      <c r="I7" s="16">
        <v>207219</v>
      </c>
      <c r="J7" s="16">
        <v>207219</v>
      </c>
      <c r="K7" s="16">
        <v>207219</v>
      </c>
      <c r="L7" s="16">
        <v>207219</v>
      </c>
      <c r="M7" s="16">
        <v>207219</v>
      </c>
      <c r="N7" s="16">
        <v>207219</v>
      </c>
      <c r="O7" s="16">
        <v>207219</v>
      </c>
      <c r="P7" s="16">
        <v>207219</v>
      </c>
      <c r="Q7" s="16">
        <v>207219</v>
      </c>
      <c r="R7" s="16">
        <v>207219</v>
      </c>
      <c r="S7" s="16">
        <v>207219</v>
      </c>
      <c r="T7" s="16">
        <v>207219</v>
      </c>
      <c r="U7" s="16">
        <v>207219</v>
      </c>
      <c r="V7" s="16">
        <v>207219</v>
      </c>
      <c r="W7" s="16">
        <v>207219</v>
      </c>
      <c r="X7" s="16">
        <v>207219</v>
      </c>
      <c r="Y7" s="16">
        <v>207219</v>
      </c>
      <c r="Z7" s="16">
        <v>207219</v>
      </c>
      <c r="AA7" s="16">
        <v>207219</v>
      </c>
      <c r="AB7" s="16">
        <v>207219</v>
      </c>
      <c r="AC7" s="16">
        <v>207219</v>
      </c>
      <c r="AD7" s="16">
        <v>207219</v>
      </c>
      <c r="AE7" s="16">
        <v>402137</v>
      </c>
      <c r="AF7" s="16">
        <v>402137</v>
      </c>
      <c r="AG7" s="16">
        <v>402137</v>
      </c>
      <c r="AH7" s="16">
        <v>402137</v>
      </c>
      <c r="AI7" s="16">
        <v>402137</v>
      </c>
      <c r="AJ7" s="16">
        <v>402137</v>
      </c>
      <c r="AK7" s="16">
        <v>402137</v>
      </c>
      <c r="AL7" s="16">
        <v>402137</v>
      </c>
      <c r="AM7" s="16">
        <v>402137</v>
      </c>
      <c r="AN7" s="16">
        <v>402137</v>
      </c>
      <c r="AO7" s="16">
        <v>402137</v>
      </c>
      <c r="AP7" s="16">
        <v>402137</v>
      </c>
      <c r="AQ7" s="16">
        <v>402137</v>
      </c>
      <c r="AR7" s="16">
        <v>402137</v>
      </c>
      <c r="AS7" s="16">
        <v>402137</v>
      </c>
      <c r="AT7" s="16">
        <v>402137</v>
      </c>
      <c r="AU7" s="16">
        <v>402137</v>
      </c>
      <c r="AV7" s="16">
        <v>402137</v>
      </c>
      <c r="AW7" s="16">
        <v>402137</v>
      </c>
      <c r="AX7" s="16">
        <v>402137</v>
      </c>
      <c r="AY7" s="16">
        <v>402137</v>
      </c>
      <c r="AZ7" s="16">
        <v>402137</v>
      </c>
      <c r="BA7" s="16">
        <v>402137</v>
      </c>
      <c r="BB7" s="16">
        <v>402137</v>
      </c>
      <c r="BC7" s="16">
        <v>402137</v>
      </c>
      <c r="BD7" s="16">
        <v>402137</v>
      </c>
      <c r="BE7" s="16">
        <v>402137</v>
      </c>
      <c r="BF7" s="16">
        <v>402137</v>
      </c>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row>
    <row r="8" spans="1:114" s="15" customFormat="1" x14ac:dyDescent="0.35">
      <c r="A8" s="14" t="s">
        <v>151</v>
      </c>
      <c r="B8" s="15" t="s">
        <v>5</v>
      </c>
      <c r="C8" s="16">
        <v>2582659</v>
      </c>
      <c r="D8" s="16">
        <v>2582659</v>
      </c>
      <c r="E8" s="16">
        <v>2582659</v>
      </c>
      <c r="F8" s="16">
        <v>2582659</v>
      </c>
      <c r="G8" s="16">
        <v>2582659</v>
      </c>
      <c r="H8" s="16">
        <v>2582659</v>
      </c>
      <c r="I8" s="16">
        <v>2582659</v>
      </c>
      <c r="J8" s="16">
        <v>2582659</v>
      </c>
      <c r="K8" s="16">
        <v>2582659</v>
      </c>
      <c r="L8" s="16">
        <v>2582659</v>
      </c>
      <c r="M8" s="16">
        <v>2582659</v>
      </c>
      <c r="N8" s="16">
        <v>2582659</v>
      </c>
      <c r="O8" s="16">
        <v>2582659</v>
      </c>
      <c r="P8" s="16">
        <v>2582659</v>
      </c>
      <c r="Q8" s="16">
        <v>2582659</v>
      </c>
      <c r="R8" s="16">
        <v>2582659</v>
      </c>
      <c r="S8" s="16">
        <v>2582659</v>
      </c>
      <c r="T8" s="16">
        <v>2582659</v>
      </c>
      <c r="U8" s="16">
        <v>2582659</v>
      </c>
      <c r="V8" s="16">
        <v>2582659</v>
      </c>
      <c r="W8" s="16">
        <v>2582659</v>
      </c>
      <c r="X8" s="16">
        <v>2582659</v>
      </c>
      <c r="Y8" s="16">
        <v>2582659</v>
      </c>
      <c r="Z8" s="16">
        <v>2582659</v>
      </c>
      <c r="AA8" s="16">
        <v>2582659</v>
      </c>
      <c r="AB8" s="16">
        <v>2582659</v>
      </c>
      <c r="AC8" s="16">
        <v>2582659</v>
      </c>
      <c r="AD8" s="16">
        <v>2582659</v>
      </c>
      <c r="AE8" s="16">
        <v>5093882</v>
      </c>
      <c r="AF8" s="16">
        <v>5093882</v>
      </c>
      <c r="AG8" s="16">
        <v>5093882</v>
      </c>
      <c r="AH8" s="16">
        <v>5093882</v>
      </c>
      <c r="AI8" s="16">
        <v>5093882</v>
      </c>
      <c r="AJ8" s="16">
        <v>5093882</v>
      </c>
      <c r="AK8" s="16">
        <v>5093882</v>
      </c>
      <c r="AL8" s="16">
        <v>5093882</v>
      </c>
      <c r="AM8" s="16">
        <v>5093882</v>
      </c>
      <c r="AN8" s="16">
        <v>5093882</v>
      </c>
      <c r="AO8" s="16">
        <v>5093882</v>
      </c>
      <c r="AP8" s="16">
        <v>5093882</v>
      </c>
      <c r="AQ8" s="16">
        <v>5093882</v>
      </c>
      <c r="AR8" s="16">
        <v>5093882</v>
      </c>
      <c r="AS8" s="16">
        <v>5093882</v>
      </c>
      <c r="AT8" s="16">
        <v>5093882</v>
      </c>
      <c r="AU8" s="16">
        <v>5093882</v>
      </c>
      <c r="AV8" s="16">
        <v>5093882</v>
      </c>
      <c r="AW8" s="16">
        <v>5093882</v>
      </c>
      <c r="AX8" s="16">
        <v>5093882</v>
      </c>
      <c r="AY8" s="16">
        <v>5093882</v>
      </c>
      <c r="AZ8" s="16">
        <v>5093882</v>
      </c>
      <c r="BA8" s="16">
        <v>5093882</v>
      </c>
      <c r="BB8" s="16">
        <v>5093882</v>
      </c>
      <c r="BC8" s="16">
        <v>5093882</v>
      </c>
      <c r="BD8" s="16">
        <v>5093882</v>
      </c>
      <c r="BE8" s="16">
        <v>5093882</v>
      </c>
      <c r="BF8" s="16">
        <v>5093882</v>
      </c>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row>
    <row r="9" spans="1:114" s="15" customFormat="1" x14ac:dyDescent="0.35">
      <c r="A9" s="14" t="s">
        <v>152</v>
      </c>
      <c r="B9" s="15" t="s">
        <v>6</v>
      </c>
      <c r="C9" s="16">
        <v>516800</v>
      </c>
      <c r="D9" s="16">
        <v>516800</v>
      </c>
      <c r="E9" s="16">
        <v>516800</v>
      </c>
      <c r="F9" s="16">
        <v>516800</v>
      </c>
      <c r="G9" s="16">
        <v>516800</v>
      </c>
      <c r="H9" s="16">
        <v>516800</v>
      </c>
      <c r="I9" s="16">
        <v>516800</v>
      </c>
      <c r="J9" s="16">
        <v>516800</v>
      </c>
      <c r="K9" s="16">
        <v>516800</v>
      </c>
      <c r="L9" s="16">
        <v>516800</v>
      </c>
      <c r="M9" s="16">
        <v>516800</v>
      </c>
      <c r="N9" s="16">
        <v>516800</v>
      </c>
      <c r="O9" s="16">
        <v>516800</v>
      </c>
      <c r="P9" s="16">
        <v>516800</v>
      </c>
      <c r="Q9" s="16">
        <v>516800</v>
      </c>
      <c r="R9" s="16">
        <v>516800</v>
      </c>
      <c r="S9" s="16">
        <v>516800</v>
      </c>
      <c r="T9" s="16">
        <v>516800</v>
      </c>
      <c r="U9" s="16">
        <v>516800</v>
      </c>
      <c r="V9" s="16">
        <v>516800</v>
      </c>
      <c r="W9" s="16">
        <v>516800</v>
      </c>
      <c r="X9" s="16">
        <v>516800</v>
      </c>
      <c r="Y9" s="16">
        <v>516800</v>
      </c>
      <c r="Z9" s="16">
        <v>516800</v>
      </c>
      <c r="AA9" s="16">
        <v>516800</v>
      </c>
      <c r="AB9" s="16">
        <v>516800</v>
      </c>
      <c r="AC9" s="16">
        <v>516800</v>
      </c>
      <c r="AD9" s="16">
        <v>516800</v>
      </c>
      <c r="AE9" s="16">
        <v>1003181</v>
      </c>
      <c r="AF9" s="16">
        <v>1003181</v>
      </c>
      <c r="AG9" s="16">
        <v>1003181</v>
      </c>
      <c r="AH9" s="16">
        <v>1003181</v>
      </c>
      <c r="AI9" s="16">
        <v>1003181</v>
      </c>
      <c r="AJ9" s="16">
        <v>1003181</v>
      </c>
      <c r="AK9" s="16">
        <v>1003181</v>
      </c>
      <c r="AL9" s="16">
        <v>1003181</v>
      </c>
      <c r="AM9" s="16">
        <v>1003181</v>
      </c>
      <c r="AN9" s="16">
        <v>1003181</v>
      </c>
      <c r="AO9" s="16">
        <v>1003181</v>
      </c>
      <c r="AP9" s="16">
        <v>1003181</v>
      </c>
      <c r="AQ9" s="16">
        <v>1003181</v>
      </c>
      <c r="AR9" s="16">
        <v>1003181</v>
      </c>
      <c r="AS9" s="16">
        <v>1003181</v>
      </c>
      <c r="AT9" s="16">
        <v>1003181</v>
      </c>
      <c r="AU9" s="16">
        <v>1003181</v>
      </c>
      <c r="AV9" s="16">
        <v>1003181</v>
      </c>
      <c r="AW9" s="16">
        <v>1003181</v>
      </c>
      <c r="AX9" s="16">
        <v>1003181</v>
      </c>
      <c r="AY9" s="16">
        <v>1003181</v>
      </c>
      <c r="AZ9" s="16">
        <v>1003181</v>
      </c>
      <c r="BA9" s="16">
        <v>1003181</v>
      </c>
      <c r="BB9" s="16">
        <v>1003181</v>
      </c>
      <c r="BC9" s="16">
        <v>1003181</v>
      </c>
      <c r="BD9" s="16">
        <v>1003181</v>
      </c>
      <c r="BE9" s="16">
        <v>1003181</v>
      </c>
      <c r="BF9" s="16">
        <v>1003181</v>
      </c>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row>
    <row r="11" spans="1:114" x14ac:dyDescent="0.35">
      <c r="A11" s="8" t="s">
        <v>7</v>
      </c>
      <c r="B11" s="2">
        <f>1/6</f>
        <v>0.16666666666666666</v>
      </c>
    </row>
    <row r="12" spans="1:114" x14ac:dyDescent="0.35">
      <c r="A12" s="8" t="s">
        <v>153</v>
      </c>
      <c r="C12" s="11">
        <v>0.16666666666666666</v>
      </c>
      <c r="D12" s="11">
        <v>0.16666666666666666</v>
      </c>
      <c r="E12" s="11">
        <v>0.16666666666666666</v>
      </c>
      <c r="F12" s="11">
        <v>0.16666666666666666</v>
      </c>
      <c r="G12" s="11">
        <v>0.16666666666666666</v>
      </c>
      <c r="H12" s="11">
        <v>0.16666666666666666</v>
      </c>
      <c r="I12" s="11">
        <v>0.16666666666666666</v>
      </c>
      <c r="J12" s="11">
        <v>0.16666666666666666</v>
      </c>
      <c r="K12" s="11">
        <v>0.16666666666666666</v>
      </c>
      <c r="L12" s="11">
        <v>0.16666666666666666</v>
      </c>
      <c r="M12" s="11">
        <v>0.16666666666666666</v>
      </c>
      <c r="N12" s="11">
        <v>0.16666666666666666</v>
      </c>
      <c r="O12" s="11">
        <v>0.16666666666666666</v>
      </c>
      <c r="P12" s="11">
        <v>0.16666666666666666</v>
      </c>
      <c r="Q12" s="11">
        <v>0.16666666666666666</v>
      </c>
      <c r="R12" s="11">
        <v>0.16666666666666666</v>
      </c>
      <c r="S12" s="11">
        <v>0.16666666666666666</v>
      </c>
      <c r="T12" s="11">
        <v>0.16666666666666666</v>
      </c>
      <c r="U12" s="11">
        <v>0.16666666666666666</v>
      </c>
      <c r="V12" s="11">
        <v>0.16666666666666666</v>
      </c>
      <c r="W12" s="11">
        <v>0.16666666666666666</v>
      </c>
      <c r="X12" s="11">
        <v>0.16666666666666666</v>
      </c>
      <c r="Y12" s="11">
        <v>0.16666666666666666</v>
      </c>
      <c r="Z12" s="11">
        <v>0.16666666666666666</v>
      </c>
      <c r="AA12" s="11">
        <v>0.16666666666666666</v>
      </c>
      <c r="AB12" s="11">
        <v>0.16666666666666666</v>
      </c>
      <c r="AC12" s="11">
        <v>0.16666666666666666</v>
      </c>
      <c r="AD12" s="11">
        <v>0.16666666666666666</v>
      </c>
      <c r="AE12" s="11">
        <v>0.16666666666666666</v>
      </c>
      <c r="AF12" s="11">
        <v>0.16666666666666666</v>
      </c>
      <c r="AG12" s="11">
        <v>0.16666666666666666</v>
      </c>
      <c r="AH12" s="11">
        <v>0.16666666666666666</v>
      </c>
      <c r="AI12" s="11">
        <v>0.16666666666666666</v>
      </c>
      <c r="AJ12" s="11">
        <v>0.16666666666666666</v>
      </c>
      <c r="AK12" s="11">
        <v>0.16666666666666666</v>
      </c>
      <c r="AL12" s="11">
        <v>0.16666666666666666</v>
      </c>
      <c r="AM12" s="11">
        <v>0.16666666666666666</v>
      </c>
      <c r="AN12" s="11">
        <v>0.16666666666666666</v>
      </c>
      <c r="AO12" s="11">
        <v>0.16666666666666666</v>
      </c>
      <c r="AP12" s="11">
        <v>0.16666666666666666</v>
      </c>
      <c r="AQ12" s="11">
        <v>0.16666666666666666</v>
      </c>
      <c r="AR12" s="11">
        <v>0.16666666666666666</v>
      </c>
      <c r="AS12" s="11">
        <v>0.16666666666666666</v>
      </c>
      <c r="AT12" s="11">
        <v>0.16666666666666666</v>
      </c>
      <c r="AU12" s="11">
        <v>0.16666666666666666</v>
      </c>
      <c r="AV12" s="11">
        <v>0.16666666666666666</v>
      </c>
      <c r="AW12" s="11">
        <v>0.16666666666666666</v>
      </c>
      <c r="AX12" s="11">
        <v>0.16666666666666666</v>
      </c>
      <c r="AY12" s="11">
        <v>0.16666666666666666</v>
      </c>
      <c r="AZ12" s="11">
        <v>0.16666666666666666</v>
      </c>
      <c r="BA12" s="11">
        <v>0.16666666666666666</v>
      </c>
      <c r="BB12" s="11">
        <v>0.16666666666666666</v>
      </c>
      <c r="BC12" s="11">
        <v>0.16666666666666666</v>
      </c>
      <c r="BD12" s="11">
        <v>0.16666666666666666</v>
      </c>
      <c r="BE12" s="11">
        <v>0.16666666666666666</v>
      </c>
      <c r="BF12" s="11">
        <v>0.16666666666666666</v>
      </c>
      <c r="BG12" s="11">
        <v>0.16666666666666666</v>
      </c>
      <c r="BH12" s="11">
        <v>0.16666666666666666</v>
      </c>
      <c r="BI12" s="11">
        <v>0.16666666666666666</v>
      </c>
      <c r="BJ12" s="11">
        <v>0.16666666666666666</v>
      </c>
      <c r="BK12" s="11">
        <v>0.16666666666666666</v>
      </c>
      <c r="BL12" s="11">
        <v>0.16666666666666666</v>
      </c>
      <c r="BM12" s="11">
        <v>0.16666666666666666</v>
      </c>
      <c r="BN12" s="11">
        <v>0.16666666666666666</v>
      </c>
      <c r="BO12" s="11">
        <v>0.16666666666666666</v>
      </c>
      <c r="BP12" s="11">
        <v>0.16666666666666666</v>
      </c>
      <c r="BQ12" s="11">
        <v>0.16666666666666666</v>
      </c>
      <c r="BR12" s="11">
        <v>0.16666666666666666</v>
      </c>
      <c r="BS12" s="11">
        <v>0.16666666666666666</v>
      </c>
      <c r="BT12" s="11">
        <v>0.16666666666666666</v>
      </c>
      <c r="BU12" s="11">
        <v>0.16666666666666666</v>
      </c>
      <c r="BV12" s="11">
        <v>0.16666666666666666</v>
      </c>
      <c r="BW12" s="11">
        <v>0.16666666666666666</v>
      </c>
      <c r="BX12" s="11">
        <v>0.16666666666666666</v>
      </c>
      <c r="BY12" s="11">
        <v>0.16666666666666666</v>
      </c>
      <c r="BZ12" s="11">
        <v>0.16666666666666666</v>
      </c>
      <c r="CA12" s="11">
        <v>0.16666666666666666</v>
      </c>
      <c r="CB12" s="11">
        <v>0.16666666666666666</v>
      </c>
      <c r="CC12" s="11">
        <v>0.16666666666666666</v>
      </c>
      <c r="CD12" s="11">
        <v>0.16666666666666666</v>
      </c>
      <c r="CE12" s="11">
        <v>0.16666666666666666</v>
      </c>
      <c r="CF12" s="11">
        <v>0.16666666666666666</v>
      </c>
      <c r="CG12" s="11">
        <v>0.16666666666666666</v>
      </c>
      <c r="CH12" s="11">
        <v>0.16666666666666666</v>
      </c>
      <c r="CI12" s="11">
        <v>0.16666666666666666</v>
      </c>
      <c r="CJ12" s="11">
        <v>0.16666666666666666</v>
      </c>
      <c r="CK12" s="11">
        <v>0.16666666666666666</v>
      </c>
      <c r="CL12" s="11">
        <v>0.16666666666666666</v>
      </c>
      <c r="CM12" s="11">
        <v>0.16666666666666666</v>
      </c>
      <c r="CN12" s="11">
        <v>0.16666666666666666</v>
      </c>
      <c r="CO12" s="11">
        <v>0.16666666666666666</v>
      </c>
      <c r="CP12" s="11">
        <v>0.16666666666666666</v>
      </c>
      <c r="CQ12" s="11">
        <v>0.16666666666666666</v>
      </c>
      <c r="CR12" s="11">
        <v>0.16666666666666666</v>
      </c>
      <c r="CS12" s="11">
        <v>0.16666666666666666</v>
      </c>
      <c r="CT12" s="11">
        <v>0.16666666666666666</v>
      </c>
      <c r="CU12" s="11">
        <v>0.16666666666666666</v>
      </c>
      <c r="CV12" s="11">
        <v>0.16666666666666666</v>
      </c>
      <c r="CW12" s="11">
        <v>0.16666666666666666</v>
      </c>
      <c r="CX12" s="11">
        <v>0.16666666666666666</v>
      </c>
      <c r="CY12" s="11">
        <v>0.16666666666666666</v>
      </c>
      <c r="CZ12" s="11">
        <v>0.16666666666666666</v>
      </c>
      <c r="DA12" s="11">
        <v>0.16666666666666666</v>
      </c>
      <c r="DB12" s="11">
        <v>0.16666666666666666</v>
      </c>
      <c r="DC12" s="31">
        <v>0.16666666666666666</v>
      </c>
      <c r="DD12" s="11">
        <v>0.16666666666666666</v>
      </c>
      <c r="DE12" s="11">
        <v>0.16666666666666666</v>
      </c>
      <c r="DF12" s="11">
        <v>0.16666666666666666</v>
      </c>
      <c r="DG12" s="31">
        <v>0.16666666666666666</v>
      </c>
      <c r="DH12" s="11">
        <v>0.16666666666666666</v>
      </c>
      <c r="DI12" s="11">
        <v>0.16666666666666666</v>
      </c>
      <c r="DJ12" s="11">
        <v>0.16666666666666666</v>
      </c>
    </row>
    <row r="14" spans="1:114" x14ac:dyDescent="0.35">
      <c r="A14" s="8" t="s">
        <v>8</v>
      </c>
    </row>
    <row r="15" spans="1:114" x14ac:dyDescent="0.35">
      <c r="A15" s="8" t="s">
        <v>154</v>
      </c>
      <c r="C15" s="18" t="s">
        <v>439</v>
      </c>
      <c r="D15" s="36" t="s">
        <v>123</v>
      </c>
      <c r="E15" s="18" t="s">
        <v>439</v>
      </c>
      <c r="F15" s="18" t="s">
        <v>439</v>
      </c>
      <c r="G15" s="18" t="s">
        <v>439</v>
      </c>
      <c r="H15" s="18" t="s">
        <v>439</v>
      </c>
      <c r="I15" s="18" t="s">
        <v>439</v>
      </c>
      <c r="J15" s="18" t="s">
        <v>439</v>
      </c>
      <c r="K15" s="18" t="s">
        <v>439</v>
      </c>
      <c r="L15" s="18" t="s">
        <v>439</v>
      </c>
      <c r="M15" s="18" t="s">
        <v>439</v>
      </c>
      <c r="N15" s="18" t="s">
        <v>439</v>
      </c>
      <c r="O15" s="18" t="s">
        <v>439</v>
      </c>
      <c r="P15" s="18" t="s">
        <v>439</v>
      </c>
      <c r="Q15" s="18" t="s">
        <v>439</v>
      </c>
      <c r="R15" s="18" t="s">
        <v>439</v>
      </c>
      <c r="S15" s="18" t="s">
        <v>439</v>
      </c>
      <c r="T15" s="18" t="s">
        <v>439</v>
      </c>
      <c r="U15" s="18" t="s">
        <v>439</v>
      </c>
      <c r="V15" s="18" t="s">
        <v>439</v>
      </c>
      <c r="W15" s="18" t="s">
        <v>439</v>
      </c>
      <c r="X15" s="18" t="s">
        <v>439</v>
      </c>
      <c r="Y15" s="18" t="s">
        <v>439</v>
      </c>
      <c r="Z15" s="18" t="s">
        <v>439</v>
      </c>
      <c r="AA15" s="18" t="s">
        <v>439</v>
      </c>
      <c r="AB15" s="18" t="s">
        <v>439</v>
      </c>
      <c r="AC15" s="37" t="s">
        <v>123</v>
      </c>
      <c r="AD15" s="18" t="s">
        <v>439</v>
      </c>
      <c r="AE15" s="17" t="s">
        <v>440</v>
      </c>
      <c r="AF15" s="38" t="s">
        <v>145</v>
      </c>
      <c r="AG15" s="17" t="s">
        <v>440</v>
      </c>
      <c r="AH15" s="17" t="s">
        <v>440</v>
      </c>
      <c r="AI15" s="17" t="s">
        <v>440</v>
      </c>
      <c r="AJ15" s="17" t="s">
        <v>440</v>
      </c>
      <c r="AK15" s="17" t="s">
        <v>440</v>
      </c>
      <c r="AL15" s="17" t="s">
        <v>440</v>
      </c>
      <c r="AM15" s="17" t="s">
        <v>440</v>
      </c>
      <c r="AN15" s="17" t="s">
        <v>440</v>
      </c>
      <c r="AO15" s="17" t="s">
        <v>440</v>
      </c>
      <c r="AP15" s="17" t="s">
        <v>440</v>
      </c>
      <c r="AQ15" s="17" t="s">
        <v>440</v>
      </c>
      <c r="AR15" s="17" t="s">
        <v>440</v>
      </c>
      <c r="AS15" s="17" t="s">
        <v>440</v>
      </c>
      <c r="AT15" s="17" t="s">
        <v>440</v>
      </c>
      <c r="AU15" s="17" t="s">
        <v>440</v>
      </c>
      <c r="AV15" s="17" t="s">
        <v>440</v>
      </c>
      <c r="AW15" s="17" t="s">
        <v>440</v>
      </c>
      <c r="AX15" s="17" t="s">
        <v>440</v>
      </c>
      <c r="AY15" s="17" t="s">
        <v>440</v>
      </c>
      <c r="AZ15" s="17" t="s">
        <v>440</v>
      </c>
      <c r="BA15" s="17" t="s">
        <v>440</v>
      </c>
      <c r="BB15" s="17" t="s">
        <v>440</v>
      </c>
      <c r="BC15" s="17" t="s">
        <v>440</v>
      </c>
      <c r="BD15" s="17" t="s">
        <v>440</v>
      </c>
      <c r="BE15" s="38" t="s">
        <v>145</v>
      </c>
      <c r="BF15" s="17" t="s">
        <v>440</v>
      </c>
      <c r="BG15" s="12" t="s">
        <v>438</v>
      </c>
      <c r="BH15" s="12" t="s">
        <v>438</v>
      </c>
      <c r="BI15" s="12" t="s">
        <v>438</v>
      </c>
      <c r="BJ15" s="12" t="s">
        <v>438</v>
      </c>
      <c r="BK15" s="12" t="s">
        <v>438</v>
      </c>
      <c r="BL15" s="12" t="s">
        <v>438</v>
      </c>
      <c r="BM15" s="12" t="s">
        <v>438</v>
      </c>
      <c r="BN15" s="12" t="s">
        <v>438</v>
      </c>
      <c r="BO15" s="12" t="s">
        <v>438</v>
      </c>
      <c r="BP15" s="12" t="s">
        <v>438</v>
      </c>
      <c r="BQ15" s="12" t="s">
        <v>438</v>
      </c>
      <c r="BR15" s="12" t="s">
        <v>438</v>
      </c>
      <c r="BS15" s="12" t="s">
        <v>438</v>
      </c>
      <c r="BT15" s="12" t="s">
        <v>438</v>
      </c>
      <c r="BU15" s="12" t="s">
        <v>438</v>
      </c>
      <c r="BV15" s="12" t="s">
        <v>438</v>
      </c>
      <c r="BW15" s="12" t="s">
        <v>438</v>
      </c>
      <c r="BX15" s="12" t="s">
        <v>438</v>
      </c>
      <c r="BY15" s="12" t="s">
        <v>438</v>
      </c>
      <c r="BZ15" s="12" t="s">
        <v>438</v>
      </c>
      <c r="CA15" s="12" t="s">
        <v>438</v>
      </c>
      <c r="CB15" s="12" t="s">
        <v>438</v>
      </c>
      <c r="CC15" s="12" t="s">
        <v>438</v>
      </c>
      <c r="CD15" s="12" t="s">
        <v>438</v>
      </c>
      <c r="CE15" s="4" t="s">
        <v>437</v>
      </c>
      <c r="CF15" s="4" t="s">
        <v>437</v>
      </c>
      <c r="CG15" s="4" t="s">
        <v>437</v>
      </c>
      <c r="CH15" s="4" t="s">
        <v>437</v>
      </c>
      <c r="CI15" s="4" t="s">
        <v>437</v>
      </c>
      <c r="CJ15" s="4" t="s">
        <v>437</v>
      </c>
      <c r="CK15" s="4" t="s">
        <v>437</v>
      </c>
      <c r="CL15" s="4" t="s">
        <v>437</v>
      </c>
      <c r="CM15" s="4" t="s">
        <v>437</v>
      </c>
      <c r="CN15" s="4" t="s">
        <v>437</v>
      </c>
      <c r="CO15" s="4" t="s">
        <v>437</v>
      </c>
      <c r="CP15" s="4" t="s">
        <v>437</v>
      </c>
      <c r="CQ15" s="4" t="s">
        <v>437</v>
      </c>
      <c r="CR15" s="4" t="s">
        <v>437</v>
      </c>
      <c r="CS15" s="4" t="s">
        <v>437</v>
      </c>
      <c r="CT15" s="4" t="s">
        <v>437</v>
      </c>
      <c r="CU15" s="4" t="s">
        <v>437</v>
      </c>
      <c r="CV15" s="4" t="s">
        <v>437</v>
      </c>
      <c r="CW15" s="4" t="s">
        <v>437</v>
      </c>
      <c r="CX15" s="4" t="s">
        <v>437</v>
      </c>
      <c r="CY15" s="4" t="s">
        <v>437</v>
      </c>
      <c r="CZ15" s="4" t="s">
        <v>437</v>
      </c>
      <c r="DA15" s="4" t="s">
        <v>437</v>
      </c>
      <c r="DB15" s="4" t="s">
        <v>437</v>
      </c>
      <c r="DC15" s="4" t="s">
        <v>437</v>
      </c>
      <c r="DD15" s="4" t="s">
        <v>437</v>
      </c>
      <c r="DE15" s="4" t="s">
        <v>437</v>
      </c>
      <c r="DF15" s="4" t="s">
        <v>437</v>
      </c>
      <c r="DG15" s="32" t="s">
        <v>436</v>
      </c>
      <c r="DH15" s="32" t="s">
        <v>436</v>
      </c>
      <c r="DI15" s="32" t="s">
        <v>436</v>
      </c>
      <c r="DJ15" s="32" t="s">
        <v>436</v>
      </c>
    </row>
    <row r="16" spans="1:114" x14ac:dyDescent="0.35">
      <c r="A16" s="8" t="s">
        <v>155</v>
      </c>
      <c r="C16" s="4" t="s">
        <v>113</v>
      </c>
      <c r="D16" s="4" t="s">
        <v>124</v>
      </c>
      <c r="E16" s="4" t="s">
        <v>113</v>
      </c>
      <c r="F16" s="4" t="s">
        <v>113</v>
      </c>
      <c r="G16" s="4" t="s">
        <v>113</v>
      </c>
      <c r="H16" s="4" t="s">
        <v>113</v>
      </c>
      <c r="I16" s="4" t="s">
        <v>113</v>
      </c>
      <c r="J16" s="4" t="s">
        <v>113</v>
      </c>
      <c r="K16" s="4" t="s">
        <v>113</v>
      </c>
      <c r="L16" s="4" t="s">
        <v>113</v>
      </c>
      <c r="M16" s="4" t="s">
        <v>113</v>
      </c>
      <c r="N16" s="4" t="s">
        <v>113</v>
      </c>
      <c r="O16" s="4" t="s">
        <v>113</v>
      </c>
      <c r="P16" s="4" t="s">
        <v>113</v>
      </c>
      <c r="Q16" s="4" t="s">
        <v>113</v>
      </c>
      <c r="R16" s="4" t="s">
        <v>113</v>
      </c>
      <c r="S16" s="4" t="s">
        <v>113</v>
      </c>
      <c r="T16" s="4" t="s">
        <v>113</v>
      </c>
      <c r="U16" s="4" t="s">
        <v>113</v>
      </c>
      <c r="V16" s="4" t="s">
        <v>113</v>
      </c>
      <c r="W16" s="4" t="s">
        <v>113</v>
      </c>
      <c r="X16" s="4" t="s">
        <v>113</v>
      </c>
      <c r="Y16" s="4" t="s">
        <v>113</v>
      </c>
      <c r="Z16" s="4" t="s">
        <v>113</v>
      </c>
      <c r="AA16" s="4" t="s">
        <v>113</v>
      </c>
      <c r="AB16" s="4" t="s">
        <v>113</v>
      </c>
      <c r="AC16" s="4" t="s">
        <v>124</v>
      </c>
      <c r="AD16" s="4" t="s">
        <v>113</v>
      </c>
      <c r="AE16" s="4" t="s">
        <v>131</v>
      </c>
      <c r="AF16" s="4" t="s">
        <v>146</v>
      </c>
      <c r="AG16" s="4" t="s">
        <v>131</v>
      </c>
      <c r="AH16" s="4" t="s">
        <v>131</v>
      </c>
      <c r="AI16" s="4" t="s">
        <v>131</v>
      </c>
      <c r="AJ16" s="4" t="s">
        <v>131</v>
      </c>
      <c r="AK16" s="4" t="s">
        <v>131</v>
      </c>
      <c r="AL16" s="4" t="s">
        <v>131</v>
      </c>
      <c r="AM16" s="4" t="s">
        <v>131</v>
      </c>
      <c r="AN16" s="4" t="s">
        <v>131</v>
      </c>
      <c r="AO16" s="4" t="s">
        <v>131</v>
      </c>
      <c r="AP16" s="4" t="s">
        <v>131</v>
      </c>
      <c r="AQ16" s="4" t="s">
        <v>131</v>
      </c>
      <c r="AR16" s="4" t="s">
        <v>131</v>
      </c>
      <c r="AS16" s="4" t="s">
        <v>131</v>
      </c>
      <c r="AT16" s="4" t="s">
        <v>131</v>
      </c>
      <c r="AU16" s="4" t="s">
        <v>131</v>
      </c>
      <c r="AV16" s="4" t="s">
        <v>131</v>
      </c>
      <c r="AW16" s="4" t="s">
        <v>131</v>
      </c>
      <c r="AX16" s="4" t="s">
        <v>131</v>
      </c>
      <c r="AY16" s="4" t="s">
        <v>131</v>
      </c>
      <c r="AZ16" s="4" t="s">
        <v>131</v>
      </c>
      <c r="BA16" s="4" t="s">
        <v>131</v>
      </c>
      <c r="BB16" s="4" t="s">
        <v>131</v>
      </c>
      <c r="BC16" s="4" t="s">
        <v>131</v>
      </c>
      <c r="BD16" s="4" t="s">
        <v>131</v>
      </c>
      <c r="BE16" s="4" t="s">
        <v>146</v>
      </c>
      <c r="BF16" s="4" t="s">
        <v>131</v>
      </c>
      <c r="BG16" s="4" t="s">
        <v>113</v>
      </c>
      <c r="BH16" s="4" t="s">
        <v>113</v>
      </c>
      <c r="BI16" s="4" t="s">
        <v>113</v>
      </c>
      <c r="BJ16" s="4" t="s">
        <v>113</v>
      </c>
      <c r="BK16" s="4" t="s">
        <v>113</v>
      </c>
      <c r="BL16" s="4" t="s">
        <v>113</v>
      </c>
      <c r="BM16" s="4" t="s">
        <v>113</v>
      </c>
      <c r="BN16" s="4" t="s">
        <v>113</v>
      </c>
      <c r="BO16" s="4" t="s">
        <v>113</v>
      </c>
      <c r="BP16" s="4" t="s">
        <v>113</v>
      </c>
      <c r="BQ16" s="4" t="s">
        <v>113</v>
      </c>
      <c r="BR16" s="4" t="s">
        <v>113</v>
      </c>
      <c r="BS16" s="4" t="s">
        <v>113</v>
      </c>
      <c r="BT16" s="4" t="s">
        <v>113</v>
      </c>
      <c r="BU16" s="4" t="s">
        <v>113</v>
      </c>
      <c r="BV16" s="4" t="s">
        <v>113</v>
      </c>
      <c r="BW16" s="4" t="s">
        <v>113</v>
      </c>
      <c r="BX16" s="4" t="s">
        <v>113</v>
      </c>
      <c r="BY16" s="4" t="s">
        <v>113</v>
      </c>
      <c r="BZ16" s="4" t="s">
        <v>113</v>
      </c>
      <c r="CA16" s="4" t="s">
        <v>113</v>
      </c>
      <c r="CB16" s="4" t="s">
        <v>113</v>
      </c>
      <c r="CC16" s="4" t="s">
        <v>113</v>
      </c>
      <c r="CD16" s="4" t="s">
        <v>113</v>
      </c>
      <c r="CE16" s="4" t="s">
        <v>131</v>
      </c>
      <c r="CF16" s="4" t="s">
        <v>131</v>
      </c>
      <c r="CG16" s="4" t="s">
        <v>131</v>
      </c>
      <c r="CH16" s="4" t="s">
        <v>131</v>
      </c>
      <c r="CI16" s="4" t="s">
        <v>131</v>
      </c>
      <c r="CJ16" s="4" t="s">
        <v>131</v>
      </c>
      <c r="CK16" s="4" t="s">
        <v>131</v>
      </c>
      <c r="CL16" s="4" t="s">
        <v>131</v>
      </c>
      <c r="CM16" s="4" t="s">
        <v>131</v>
      </c>
      <c r="CN16" s="4" t="s">
        <v>131</v>
      </c>
      <c r="CO16" s="4" t="s">
        <v>131</v>
      </c>
      <c r="CP16" s="4" t="s">
        <v>131</v>
      </c>
      <c r="CQ16" s="4" t="s">
        <v>131</v>
      </c>
      <c r="CR16" s="4" t="s">
        <v>131</v>
      </c>
      <c r="CS16" s="4" t="s">
        <v>131</v>
      </c>
      <c r="CT16" s="4" t="s">
        <v>131</v>
      </c>
      <c r="CU16" s="4" t="s">
        <v>131</v>
      </c>
      <c r="CV16" s="4" t="s">
        <v>131</v>
      </c>
      <c r="CW16" s="4" t="s">
        <v>131</v>
      </c>
      <c r="CX16" s="4" t="s">
        <v>131</v>
      </c>
      <c r="CY16" s="4" t="s">
        <v>131</v>
      </c>
      <c r="CZ16" s="4" t="s">
        <v>131</v>
      </c>
      <c r="DA16" s="4" t="s">
        <v>131</v>
      </c>
      <c r="DB16" s="4" t="s">
        <v>131</v>
      </c>
      <c r="DC16" s="13" t="s">
        <v>131</v>
      </c>
      <c r="DD16" s="4" t="s">
        <v>131</v>
      </c>
      <c r="DE16" s="4" t="s">
        <v>131</v>
      </c>
      <c r="DF16" s="4" t="s">
        <v>131</v>
      </c>
      <c r="DG16" s="13" t="s">
        <v>113</v>
      </c>
      <c r="DH16" s="4" t="s">
        <v>113</v>
      </c>
      <c r="DI16" s="4" t="s">
        <v>113</v>
      </c>
      <c r="DJ16" s="4" t="s">
        <v>113</v>
      </c>
    </row>
    <row r="18" spans="1:114" x14ac:dyDescent="0.35">
      <c r="A18" s="8" t="s">
        <v>9</v>
      </c>
    </row>
    <row r="19" spans="1:114" x14ac:dyDescent="0.35">
      <c r="A19" s="8" t="s">
        <v>156</v>
      </c>
      <c r="C19" s="22">
        <v>0</v>
      </c>
      <c r="D19" s="22">
        <v>0</v>
      </c>
      <c r="E19" s="22">
        <v>0</v>
      </c>
      <c r="F19" s="22">
        <v>0</v>
      </c>
      <c r="G19" s="22">
        <v>0</v>
      </c>
      <c r="H19" s="22">
        <v>0</v>
      </c>
      <c r="I19" s="22">
        <v>0</v>
      </c>
      <c r="J19" s="12">
        <v>0</v>
      </c>
      <c r="K19" s="12">
        <v>0</v>
      </c>
      <c r="L19" s="12">
        <v>0</v>
      </c>
      <c r="M19" s="12">
        <v>0</v>
      </c>
      <c r="N19" s="12">
        <v>0</v>
      </c>
      <c r="O19" s="12">
        <v>0</v>
      </c>
      <c r="P19" s="12">
        <v>0</v>
      </c>
      <c r="Q19" s="12">
        <v>0</v>
      </c>
      <c r="R19" s="12">
        <v>0</v>
      </c>
      <c r="S19" s="12">
        <v>0</v>
      </c>
      <c r="T19" s="12">
        <v>0</v>
      </c>
      <c r="U19" s="12">
        <v>0</v>
      </c>
      <c r="V19" s="12">
        <v>0</v>
      </c>
      <c r="W19" s="12">
        <v>0</v>
      </c>
      <c r="X19" s="12">
        <v>0</v>
      </c>
      <c r="Y19" s="12">
        <v>0</v>
      </c>
      <c r="Z19" s="12">
        <v>0</v>
      </c>
      <c r="AA19" s="12">
        <v>0</v>
      </c>
      <c r="AB19" s="12">
        <v>0</v>
      </c>
      <c r="AC19" s="12">
        <v>0</v>
      </c>
      <c r="AD19" s="12">
        <v>0</v>
      </c>
      <c r="AE19" s="23">
        <v>0.19</v>
      </c>
      <c r="AF19" s="24">
        <v>0.19</v>
      </c>
      <c r="AG19" s="23">
        <v>0.19</v>
      </c>
      <c r="AH19" s="23">
        <v>0.19</v>
      </c>
      <c r="AI19" s="23">
        <v>0.19</v>
      </c>
      <c r="AJ19" s="23">
        <v>0.19</v>
      </c>
      <c r="AK19" s="23">
        <v>0.19</v>
      </c>
      <c r="AL19" s="23">
        <v>0.19</v>
      </c>
      <c r="AM19" s="23">
        <v>0.19</v>
      </c>
      <c r="AN19" s="23">
        <v>0.19</v>
      </c>
      <c r="AO19" s="23">
        <v>0.19</v>
      </c>
      <c r="AP19" s="23">
        <v>0.19</v>
      </c>
      <c r="AQ19" s="23">
        <v>0.19</v>
      </c>
      <c r="AR19" s="23">
        <v>0.19</v>
      </c>
      <c r="AS19" s="23">
        <v>0.19</v>
      </c>
      <c r="AT19" s="23">
        <v>0.19</v>
      </c>
      <c r="AU19" s="23">
        <v>0.19</v>
      </c>
      <c r="AV19" s="23">
        <v>0.19</v>
      </c>
      <c r="AW19" s="23">
        <v>0.19</v>
      </c>
      <c r="AX19" s="23">
        <v>0.19</v>
      </c>
      <c r="AY19" s="23">
        <v>0.19</v>
      </c>
      <c r="AZ19" s="23">
        <v>0.19</v>
      </c>
      <c r="BA19" s="23">
        <v>0.19</v>
      </c>
      <c r="BB19" s="23">
        <v>0.19</v>
      </c>
      <c r="BC19" s="23">
        <v>0.19</v>
      </c>
      <c r="BD19" s="23">
        <v>0.19</v>
      </c>
      <c r="BE19" s="23">
        <v>0.19</v>
      </c>
      <c r="BF19" s="23">
        <v>0.19</v>
      </c>
      <c r="BG19" s="12">
        <v>0</v>
      </c>
      <c r="BH19" s="12">
        <v>0</v>
      </c>
      <c r="BI19" s="12">
        <v>0</v>
      </c>
      <c r="BJ19" s="12">
        <v>0</v>
      </c>
      <c r="BK19" s="12">
        <v>0</v>
      </c>
      <c r="BL19" s="12">
        <v>0</v>
      </c>
      <c r="BM19" s="12">
        <v>0</v>
      </c>
      <c r="BN19" s="12">
        <v>0</v>
      </c>
      <c r="BO19" s="12">
        <v>0</v>
      </c>
      <c r="BP19" s="12">
        <v>0</v>
      </c>
      <c r="BQ19" s="12">
        <v>0</v>
      </c>
      <c r="BR19" s="12">
        <v>0</v>
      </c>
      <c r="BS19" s="12">
        <v>0</v>
      </c>
      <c r="BT19" s="12">
        <v>0</v>
      </c>
      <c r="BU19" s="12">
        <v>0</v>
      </c>
      <c r="BV19" s="12">
        <v>0</v>
      </c>
      <c r="BW19" s="12">
        <v>0</v>
      </c>
      <c r="BX19" s="12">
        <v>0</v>
      </c>
      <c r="BY19" s="12">
        <v>0</v>
      </c>
      <c r="BZ19" s="12">
        <v>0</v>
      </c>
      <c r="CA19" s="12">
        <v>0</v>
      </c>
      <c r="CB19" s="12">
        <v>0</v>
      </c>
      <c r="CC19" s="12">
        <v>0</v>
      </c>
      <c r="CD19" s="12">
        <v>0</v>
      </c>
      <c r="CE19" s="23">
        <v>0.19</v>
      </c>
      <c r="CF19" s="23">
        <v>0.19</v>
      </c>
      <c r="CG19" s="23">
        <v>0.19</v>
      </c>
      <c r="CH19" s="23">
        <v>0.19</v>
      </c>
      <c r="CI19" s="23">
        <v>0.19</v>
      </c>
      <c r="CJ19" s="23">
        <v>0.19</v>
      </c>
      <c r="CK19" s="23">
        <v>0.19</v>
      </c>
      <c r="CL19" s="23">
        <v>0.19</v>
      </c>
      <c r="CM19" s="23">
        <v>0.19</v>
      </c>
      <c r="CN19" s="23">
        <v>0.19</v>
      </c>
      <c r="CO19" s="23">
        <v>0.19</v>
      </c>
      <c r="CP19" s="23">
        <v>0.19</v>
      </c>
      <c r="CQ19" s="23">
        <v>0.19</v>
      </c>
      <c r="CR19" s="23">
        <v>0.19</v>
      </c>
      <c r="CS19" s="23">
        <v>0.19</v>
      </c>
      <c r="CT19" s="23">
        <v>0.19</v>
      </c>
      <c r="CU19" s="23">
        <v>0.19</v>
      </c>
      <c r="CV19" s="23">
        <v>0.19</v>
      </c>
      <c r="CW19" s="23">
        <v>0.19</v>
      </c>
      <c r="CX19" s="23">
        <v>0.19</v>
      </c>
      <c r="CY19" s="23">
        <v>0.19</v>
      </c>
      <c r="CZ19" s="23">
        <v>0.19</v>
      </c>
      <c r="DA19" s="23">
        <v>0.19</v>
      </c>
      <c r="DB19" s="23">
        <v>0.19</v>
      </c>
      <c r="DC19" s="23">
        <v>0.19</v>
      </c>
      <c r="DD19" s="23">
        <v>0.19</v>
      </c>
      <c r="DE19" s="23">
        <v>0.19</v>
      </c>
      <c r="DF19" s="23">
        <v>0.19</v>
      </c>
      <c r="DG19" s="32">
        <v>0</v>
      </c>
      <c r="DH19" s="12">
        <v>0</v>
      </c>
      <c r="DI19" s="12">
        <v>0</v>
      </c>
      <c r="DJ19" s="12">
        <v>0</v>
      </c>
    </row>
    <row r="20" spans="1:114" x14ac:dyDescent="0.35">
      <c r="A20" s="8" t="s">
        <v>202</v>
      </c>
      <c r="B20" t="s">
        <v>203</v>
      </c>
      <c r="C20" s="22">
        <v>0</v>
      </c>
      <c r="D20" s="22">
        <v>0</v>
      </c>
      <c r="E20" s="22">
        <v>0</v>
      </c>
      <c r="F20" s="22">
        <v>0</v>
      </c>
      <c r="G20" s="22">
        <v>0</v>
      </c>
      <c r="H20" s="22">
        <v>0</v>
      </c>
      <c r="I20" s="22">
        <v>0</v>
      </c>
      <c r="J20" s="12">
        <v>0</v>
      </c>
      <c r="K20" s="12">
        <v>0</v>
      </c>
      <c r="L20" s="12">
        <v>0</v>
      </c>
      <c r="M20" s="12">
        <v>0</v>
      </c>
      <c r="N20" s="12">
        <v>0</v>
      </c>
      <c r="O20" s="12">
        <v>0</v>
      </c>
      <c r="P20" s="12">
        <v>0</v>
      </c>
      <c r="Q20" s="12">
        <v>0</v>
      </c>
      <c r="R20" s="12">
        <v>0</v>
      </c>
      <c r="S20" s="12">
        <v>0</v>
      </c>
      <c r="T20" s="12">
        <v>0</v>
      </c>
      <c r="U20" s="12">
        <v>0</v>
      </c>
      <c r="V20" s="12">
        <v>0</v>
      </c>
      <c r="W20" s="12">
        <v>0</v>
      </c>
      <c r="X20" s="12">
        <v>0</v>
      </c>
      <c r="Y20" s="12">
        <v>0</v>
      </c>
      <c r="Z20" s="12">
        <v>0</v>
      </c>
      <c r="AA20" s="12">
        <v>0</v>
      </c>
      <c r="AB20" s="12">
        <v>0</v>
      </c>
      <c r="AC20" s="12">
        <v>0</v>
      </c>
      <c r="AD20" s="12">
        <v>0</v>
      </c>
      <c r="AE20" s="23">
        <v>117</v>
      </c>
      <c r="AF20" s="24">
        <v>117</v>
      </c>
      <c r="AG20" s="23">
        <v>117</v>
      </c>
      <c r="AH20" s="23">
        <v>117</v>
      </c>
      <c r="AI20" s="23">
        <v>117</v>
      </c>
      <c r="AJ20" s="23">
        <v>117</v>
      </c>
      <c r="AK20" s="23">
        <v>117</v>
      </c>
      <c r="AL20" s="23">
        <v>117</v>
      </c>
      <c r="AM20" s="23">
        <v>117</v>
      </c>
      <c r="AN20" s="23">
        <v>117</v>
      </c>
      <c r="AO20" s="23">
        <v>117</v>
      </c>
      <c r="AP20" s="23">
        <v>117</v>
      </c>
      <c r="AQ20" s="23">
        <v>117</v>
      </c>
      <c r="AR20" s="23">
        <v>117</v>
      </c>
      <c r="AS20" s="23">
        <v>117</v>
      </c>
      <c r="AT20" s="23">
        <v>117</v>
      </c>
      <c r="AU20" s="23">
        <v>117</v>
      </c>
      <c r="AV20" s="23">
        <v>117</v>
      </c>
      <c r="AW20" s="23">
        <v>117</v>
      </c>
      <c r="AX20" s="23">
        <v>117</v>
      </c>
      <c r="AY20" s="23">
        <v>117</v>
      </c>
      <c r="AZ20" s="23">
        <v>117</v>
      </c>
      <c r="BA20" s="23">
        <v>117</v>
      </c>
      <c r="BB20" s="23">
        <v>117</v>
      </c>
      <c r="BC20" s="23">
        <v>117</v>
      </c>
      <c r="BD20" s="23">
        <v>117</v>
      </c>
      <c r="BE20" s="23">
        <v>117</v>
      </c>
      <c r="BF20" s="23">
        <v>117</v>
      </c>
      <c r="BG20" s="12">
        <v>0</v>
      </c>
      <c r="BH20" s="12">
        <v>0</v>
      </c>
      <c r="BI20" s="12">
        <v>0</v>
      </c>
      <c r="BJ20" s="12">
        <v>0</v>
      </c>
      <c r="BK20" s="12">
        <v>0</v>
      </c>
      <c r="BL20" s="12">
        <v>0</v>
      </c>
      <c r="BM20" s="12">
        <v>0</v>
      </c>
      <c r="BN20" s="12">
        <v>0</v>
      </c>
      <c r="BO20" s="12">
        <v>0</v>
      </c>
      <c r="BP20" s="12">
        <v>0</v>
      </c>
      <c r="BQ20" s="12">
        <v>0</v>
      </c>
      <c r="BR20" s="12">
        <v>0</v>
      </c>
      <c r="BS20" s="12">
        <v>0</v>
      </c>
      <c r="BT20" s="12">
        <v>0</v>
      </c>
      <c r="BU20" s="12">
        <v>0</v>
      </c>
      <c r="BV20" s="12">
        <v>0</v>
      </c>
      <c r="BW20" s="12">
        <v>0</v>
      </c>
      <c r="BX20" s="12">
        <v>0</v>
      </c>
      <c r="BY20" s="12">
        <v>0</v>
      </c>
      <c r="BZ20" s="12">
        <v>0</v>
      </c>
      <c r="CA20" s="12">
        <v>0</v>
      </c>
      <c r="CB20" s="12">
        <v>0</v>
      </c>
      <c r="CC20" s="12">
        <v>0</v>
      </c>
      <c r="CD20" s="12">
        <v>0</v>
      </c>
      <c r="CE20" s="23">
        <v>117</v>
      </c>
      <c r="CF20" s="23">
        <v>117</v>
      </c>
      <c r="CG20" s="23">
        <v>117</v>
      </c>
      <c r="CH20" s="23">
        <v>117</v>
      </c>
      <c r="CI20" s="23">
        <v>117</v>
      </c>
      <c r="CJ20" s="23">
        <v>117</v>
      </c>
      <c r="CK20" s="23">
        <v>117</v>
      </c>
      <c r="CL20" s="23">
        <v>117</v>
      </c>
      <c r="CM20" s="23">
        <v>117</v>
      </c>
      <c r="CN20" s="23">
        <v>117</v>
      </c>
      <c r="CO20" s="23">
        <v>117</v>
      </c>
      <c r="CP20" s="23">
        <v>117</v>
      </c>
      <c r="CQ20" s="23">
        <v>117</v>
      </c>
      <c r="CR20" s="23">
        <v>117</v>
      </c>
      <c r="CS20" s="23">
        <v>117</v>
      </c>
      <c r="CT20" s="23">
        <v>117</v>
      </c>
      <c r="CU20" s="23">
        <v>117</v>
      </c>
      <c r="CV20" s="23">
        <v>117</v>
      </c>
      <c r="CW20" s="23">
        <v>117</v>
      </c>
      <c r="CX20" s="23">
        <v>117</v>
      </c>
      <c r="CY20" s="23">
        <v>117</v>
      </c>
      <c r="CZ20" s="23">
        <v>117</v>
      </c>
      <c r="DA20" s="23">
        <v>117</v>
      </c>
      <c r="DB20" s="23">
        <v>117</v>
      </c>
      <c r="DC20" s="23">
        <v>117</v>
      </c>
      <c r="DD20" s="23">
        <v>117</v>
      </c>
      <c r="DE20" s="23">
        <v>117</v>
      </c>
      <c r="DF20" s="23">
        <v>117</v>
      </c>
      <c r="DG20" s="32">
        <v>0</v>
      </c>
      <c r="DH20" s="12">
        <v>0</v>
      </c>
      <c r="DI20" s="12">
        <v>0</v>
      </c>
      <c r="DJ20" s="12">
        <v>0</v>
      </c>
    </row>
    <row r="21" spans="1:114" x14ac:dyDescent="0.35">
      <c r="A21" s="8" t="s">
        <v>157</v>
      </c>
      <c r="C21" s="22">
        <v>0</v>
      </c>
      <c r="D21" s="22">
        <v>0</v>
      </c>
      <c r="E21" s="22">
        <v>0</v>
      </c>
      <c r="F21" s="22">
        <v>0</v>
      </c>
      <c r="G21" s="22">
        <v>0</v>
      </c>
      <c r="H21" s="22">
        <v>0</v>
      </c>
      <c r="I21" s="22">
        <v>0</v>
      </c>
      <c r="J21" s="12">
        <v>0</v>
      </c>
      <c r="K21" s="12">
        <v>0</v>
      </c>
      <c r="L21" s="12">
        <v>0</v>
      </c>
      <c r="M21" s="12">
        <v>0</v>
      </c>
      <c r="N21" s="12">
        <v>0</v>
      </c>
      <c r="O21" s="12">
        <v>0</v>
      </c>
      <c r="P21" s="12">
        <v>0</v>
      </c>
      <c r="Q21" s="12">
        <v>0</v>
      </c>
      <c r="R21" s="12">
        <v>0</v>
      </c>
      <c r="S21" s="12">
        <v>0</v>
      </c>
      <c r="T21" s="12">
        <v>0</v>
      </c>
      <c r="U21" s="12">
        <v>0</v>
      </c>
      <c r="V21" s="12">
        <v>0</v>
      </c>
      <c r="W21" s="12">
        <v>0</v>
      </c>
      <c r="X21" s="12">
        <v>0</v>
      </c>
      <c r="Y21" s="12">
        <v>0</v>
      </c>
      <c r="Z21" s="12">
        <v>0</v>
      </c>
      <c r="AA21" s="12">
        <v>0</v>
      </c>
      <c r="AB21" s="12">
        <v>0</v>
      </c>
      <c r="AC21" s="12">
        <v>0</v>
      </c>
      <c r="AD21" s="12">
        <v>0</v>
      </c>
      <c r="AE21" s="23">
        <v>0.44</v>
      </c>
      <c r="AF21" s="24">
        <v>0.44</v>
      </c>
      <c r="AG21" s="23">
        <v>0.44</v>
      </c>
      <c r="AH21" s="23">
        <v>0.44</v>
      </c>
      <c r="AI21" s="23">
        <v>0.44</v>
      </c>
      <c r="AJ21" s="23">
        <v>0.44</v>
      </c>
      <c r="AK21" s="23">
        <v>0.44</v>
      </c>
      <c r="AL21" s="23">
        <v>0.44</v>
      </c>
      <c r="AM21" s="23">
        <v>0.44</v>
      </c>
      <c r="AN21" s="23">
        <v>0.44</v>
      </c>
      <c r="AO21" s="23">
        <v>0.44</v>
      </c>
      <c r="AP21" s="23">
        <v>0.44</v>
      </c>
      <c r="AQ21" s="23">
        <v>0.44</v>
      </c>
      <c r="AR21" s="23">
        <v>0.44</v>
      </c>
      <c r="AS21" s="23">
        <v>0.44</v>
      </c>
      <c r="AT21" s="23">
        <v>0.44</v>
      </c>
      <c r="AU21" s="23">
        <v>0.44</v>
      </c>
      <c r="AV21" s="23">
        <v>0.44</v>
      </c>
      <c r="AW21" s="23">
        <v>0.44</v>
      </c>
      <c r="AX21" s="23">
        <v>0.44</v>
      </c>
      <c r="AY21" s="23">
        <v>0.44</v>
      </c>
      <c r="AZ21" s="23">
        <v>0.44</v>
      </c>
      <c r="BA21" s="23">
        <v>0.44</v>
      </c>
      <c r="BB21" s="23">
        <v>0.44</v>
      </c>
      <c r="BC21" s="23">
        <v>0.44</v>
      </c>
      <c r="BD21" s="23">
        <v>0.44</v>
      </c>
      <c r="BE21" s="23">
        <v>0.44</v>
      </c>
      <c r="BF21" s="23">
        <v>0.44</v>
      </c>
      <c r="BG21" s="12">
        <v>0</v>
      </c>
      <c r="BH21" s="12">
        <v>0</v>
      </c>
      <c r="BI21" s="12">
        <v>0</v>
      </c>
      <c r="BJ21" s="12">
        <v>0</v>
      </c>
      <c r="BK21" s="12">
        <v>0</v>
      </c>
      <c r="BL21" s="12">
        <v>0</v>
      </c>
      <c r="BM21" s="12">
        <v>0</v>
      </c>
      <c r="BN21" s="12">
        <v>0</v>
      </c>
      <c r="BO21" s="12">
        <v>0</v>
      </c>
      <c r="BP21" s="12">
        <v>0</v>
      </c>
      <c r="BQ21" s="12">
        <v>0</v>
      </c>
      <c r="BR21" s="12">
        <v>0</v>
      </c>
      <c r="BS21" s="12">
        <v>0</v>
      </c>
      <c r="BT21" s="12">
        <v>0</v>
      </c>
      <c r="BU21" s="12">
        <v>0</v>
      </c>
      <c r="BV21" s="12">
        <v>0</v>
      </c>
      <c r="BW21" s="12">
        <v>0</v>
      </c>
      <c r="BX21" s="12">
        <v>0</v>
      </c>
      <c r="BY21" s="12">
        <v>0</v>
      </c>
      <c r="BZ21" s="12">
        <v>0</v>
      </c>
      <c r="CA21" s="12">
        <v>0</v>
      </c>
      <c r="CB21" s="12">
        <v>0</v>
      </c>
      <c r="CC21" s="12">
        <v>0</v>
      </c>
      <c r="CD21" s="12">
        <v>0</v>
      </c>
      <c r="CE21" s="23">
        <v>0.44</v>
      </c>
      <c r="CF21" s="23">
        <v>0.44</v>
      </c>
      <c r="CG21" s="23">
        <v>0.44</v>
      </c>
      <c r="CH21" s="23">
        <v>0.44</v>
      </c>
      <c r="CI21" s="23">
        <v>0.44</v>
      </c>
      <c r="CJ21" s="23">
        <v>0.44</v>
      </c>
      <c r="CK21" s="23">
        <v>0.44</v>
      </c>
      <c r="CL21" s="23">
        <v>0.44</v>
      </c>
      <c r="CM21" s="23">
        <v>0.44</v>
      </c>
      <c r="CN21" s="23">
        <v>0.44</v>
      </c>
      <c r="CO21" s="23">
        <v>0.44</v>
      </c>
      <c r="CP21" s="23">
        <v>0.44</v>
      </c>
      <c r="CQ21" s="23">
        <v>0.44</v>
      </c>
      <c r="CR21" s="23">
        <v>0.44</v>
      </c>
      <c r="CS21" s="23">
        <v>0.44</v>
      </c>
      <c r="CT21" s="23">
        <v>0.44</v>
      </c>
      <c r="CU21" s="23">
        <v>0.44</v>
      </c>
      <c r="CV21" s="23">
        <v>0.44</v>
      </c>
      <c r="CW21" s="23">
        <v>0.44</v>
      </c>
      <c r="CX21" s="23">
        <v>0.44</v>
      </c>
      <c r="CY21" s="23">
        <v>0.44</v>
      </c>
      <c r="CZ21" s="23">
        <v>0.44</v>
      </c>
      <c r="DA21" s="23">
        <v>0.44</v>
      </c>
      <c r="DB21" s="23">
        <v>0.44</v>
      </c>
      <c r="DC21" s="23">
        <v>0.44</v>
      </c>
      <c r="DD21" s="23">
        <v>0.44</v>
      </c>
      <c r="DE21" s="23">
        <v>0.44</v>
      </c>
      <c r="DF21" s="23">
        <v>0.44</v>
      </c>
      <c r="DG21" s="32">
        <v>0</v>
      </c>
      <c r="DH21" s="12">
        <v>0</v>
      </c>
      <c r="DI21" s="12">
        <v>0</v>
      </c>
      <c r="DJ21" s="12">
        <v>0</v>
      </c>
    </row>
    <row r="22" spans="1:114" x14ac:dyDescent="0.35">
      <c r="A22" s="8" t="s">
        <v>158</v>
      </c>
      <c r="C22" s="22">
        <v>0</v>
      </c>
      <c r="D22" s="22">
        <v>0</v>
      </c>
      <c r="E22" s="22">
        <v>0</v>
      </c>
      <c r="F22" s="22">
        <v>0</v>
      </c>
      <c r="G22" s="22">
        <v>0</v>
      </c>
      <c r="H22" s="22">
        <v>0</v>
      </c>
      <c r="I22" s="22">
        <v>0</v>
      </c>
      <c r="J22" s="12">
        <v>0</v>
      </c>
      <c r="K22" s="12">
        <v>0</v>
      </c>
      <c r="L22" s="12">
        <v>0</v>
      </c>
      <c r="M22" s="12">
        <v>0</v>
      </c>
      <c r="N22" s="12">
        <v>0</v>
      </c>
      <c r="O22" s="12">
        <v>0</v>
      </c>
      <c r="P22" s="12">
        <v>0</v>
      </c>
      <c r="Q22" s="12">
        <v>0</v>
      </c>
      <c r="R22" s="12">
        <v>0</v>
      </c>
      <c r="S22" s="12">
        <v>0</v>
      </c>
      <c r="T22" s="12">
        <v>0</v>
      </c>
      <c r="U22" s="12">
        <v>0</v>
      </c>
      <c r="V22" s="12">
        <v>0</v>
      </c>
      <c r="W22" s="12">
        <v>0</v>
      </c>
      <c r="X22" s="12">
        <v>0</v>
      </c>
      <c r="Y22" s="12">
        <v>0</v>
      </c>
      <c r="Z22" s="12">
        <v>0</v>
      </c>
      <c r="AA22" s="12">
        <v>0</v>
      </c>
      <c r="AB22" s="12">
        <v>0</v>
      </c>
      <c r="AC22" s="12">
        <v>0</v>
      </c>
      <c r="AD22" s="12">
        <v>0</v>
      </c>
      <c r="AE22" s="23">
        <v>40</v>
      </c>
      <c r="AF22" s="24">
        <v>40</v>
      </c>
      <c r="AG22" s="23">
        <v>40</v>
      </c>
      <c r="AH22" s="23">
        <v>40</v>
      </c>
      <c r="AI22" s="23">
        <v>40</v>
      </c>
      <c r="AJ22" s="23">
        <v>40</v>
      </c>
      <c r="AK22" s="23">
        <v>40</v>
      </c>
      <c r="AL22" s="23">
        <v>40</v>
      </c>
      <c r="AM22" s="23">
        <v>40</v>
      </c>
      <c r="AN22" s="23">
        <v>40</v>
      </c>
      <c r="AO22" s="23">
        <v>40</v>
      </c>
      <c r="AP22" s="23">
        <v>40</v>
      </c>
      <c r="AQ22" s="23">
        <v>40</v>
      </c>
      <c r="AR22" s="23">
        <v>40</v>
      </c>
      <c r="AS22" s="23">
        <v>40</v>
      </c>
      <c r="AT22" s="23">
        <v>40</v>
      </c>
      <c r="AU22" s="23">
        <v>40</v>
      </c>
      <c r="AV22" s="23">
        <v>40</v>
      </c>
      <c r="AW22" s="23">
        <v>40</v>
      </c>
      <c r="AX22" s="23">
        <v>40</v>
      </c>
      <c r="AY22" s="23">
        <v>40</v>
      </c>
      <c r="AZ22" s="23">
        <v>40</v>
      </c>
      <c r="BA22" s="23">
        <v>40</v>
      </c>
      <c r="BB22" s="23">
        <v>40</v>
      </c>
      <c r="BC22" s="23">
        <v>40</v>
      </c>
      <c r="BD22" s="23">
        <v>40</v>
      </c>
      <c r="BE22" s="23">
        <v>40</v>
      </c>
      <c r="BF22" s="23">
        <v>40</v>
      </c>
      <c r="BG22" s="12">
        <v>0</v>
      </c>
      <c r="BH22" s="12">
        <v>0</v>
      </c>
      <c r="BI22" s="12">
        <v>0</v>
      </c>
      <c r="BJ22" s="12">
        <v>0</v>
      </c>
      <c r="BK22" s="12">
        <v>0</v>
      </c>
      <c r="BL22" s="12">
        <v>0</v>
      </c>
      <c r="BM22" s="12">
        <v>0</v>
      </c>
      <c r="BN22" s="12">
        <v>0</v>
      </c>
      <c r="BO22" s="12">
        <v>0</v>
      </c>
      <c r="BP22" s="12">
        <v>0</v>
      </c>
      <c r="BQ22" s="12">
        <v>0</v>
      </c>
      <c r="BR22" s="12">
        <v>0</v>
      </c>
      <c r="BS22" s="12">
        <v>0</v>
      </c>
      <c r="BT22" s="12">
        <v>0</v>
      </c>
      <c r="BU22" s="12">
        <v>0</v>
      </c>
      <c r="BV22" s="12">
        <v>0</v>
      </c>
      <c r="BW22" s="12">
        <v>0</v>
      </c>
      <c r="BX22" s="12">
        <v>0</v>
      </c>
      <c r="BY22" s="12">
        <v>0</v>
      </c>
      <c r="BZ22" s="12">
        <v>0</v>
      </c>
      <c r="CA22" s="12">
        <v>0</v>
      </c>
      <c r="CB22" s="12">
        <v>0</v>
      </c>
      <c r="CC22" s="12">
        <v>0</v>
      </c>
      <c r="CD22" s="12">
        <v>0</v>
      </c>
      <c r="CE22" s="23">
        <v>40</v>
      </c>
      <c r="CF22" s="23">
        <v>40</v>
      </c>
      <c r="CG22" s="23">
        <v>40</v>
      </c>
      <c r="CH22" s="23">
        <v>40</v>
      </c>
      <c r="CI22" s="23">
        <v>40</v>
      </c>
      <c r="CJ22" s="23">
        <v>40</v>
      </c>
      <c r="CK22" s="23">
        <v>40</v>
      </c>
      <c r="CL22" s="23">
        <v>40</v>
      </c>
      <c r="CM22" s="23">
        <v>40</v>
      </c>
      <c r="CN22" s="23">
        <v>40</v>
      </c>
      <c r="CO22" s="23">
        <v>40</v>
      </c>
      <c r="CP22" s="23">
        <v>40</v>
      </c>
      <c r="CQ22" s="23">
        <v>40</v>
      </c>
      <c r="CR22" s="23">
        <v>40</v>
      </c>
      <c r="CS22" s="23">
        <v>40</v>
      </c>
      <c r="CT22" s="23">
        <v>40</v>
      </c>
      <c r="CU22" s="23">
        <v>40</v>
      </c>
      <c r="CV22" s="23">
        <v>40</v>
      </c>
      <c r="CW22" s="23">
        <v>40</v>
      </c>
      <c r="CX22" s="23">
        <v>40</v>
      </c>
      <c r="CY22" s="23">
        <v>40</v>
      </c>
      <c r="CZ22" s="23">
        <v>40</v>
      </c>
      <c r="DA22" s="23">
        <v>40</v>
      </c>
      <c r="DB22" s="23">
        <v>40</v>
      </c>
      <c r="DC22" s="23">
        <v>40</v>
      </c>
      <c r="DD22" s="23">
        <v>40</v>
      </c>
      <c r="DE22" s="23">
        <v>40</v>
      </c>
      <c r="DF22" s="23">
        <v>40</v>
      </c>
      <c r="DG22" s="32">
        <v>0</v>
      </c>
      <c r="DH22" s="12">
        <v>0</v>
      </c>
      <c r="DI22" s="12">
        <v>0</v>
      </c>
      <c r="DJ22" s="12">
        <v>0</v>
      </c>
    </row>
    <row r="23" spans="1:114" x14ac:dyDescent="0.35">
      <c r="C23" s="22">
        <v>0</v>
      </c>
      <c r="D23" s="22">
        <v>0</v>
      </c>
      <c r="E23" s="22">
        <v>0</v>
      </c>
      <c r="F23" s="22">
        <v>0</v>
      </c>
      <c r="G23" s="22">
        <v>0</v>
      </c>
      <c r="H23" s="22">
        <v>0</v>
      </c>
      <c r="I23" s="22">
        <v>0</v>
      </c>
    </row>
    <row r="24" spans="1:114" x14ac:dyDescent="0.35">
      <c r="A24" s="8" t="s">
        <v>10</v>
      </c>
    </row>
    <row r="25" spans="1:114" x14ac:dyDescent="0.35">
      <c r="A25" s="8" t="s">
        <v>11</v>
      </c>
    </row>
    <row r="26" spans="1:114" x14ac:dyDescent="0.35">
      <c r="A26" s="8" t="s">
        <v>12</v>
      </c>
    </row>
    <row r="27" spans="1:114" s="15" customFormat="1" x14ac:dyDescent="0.35">
      <c r="A27" s="14" t="s">
        <v>159</v>
      </c>
      <c r="B27" s="15" t="s">
        <v>13</v>
      </c>
      <c r="C27" s="39">
        <f t="shared" ref="C27:AD27" si="0">0.235/12</f>
        <v>1.9583333333333331E-2</v>
      </c>
      <c r="D27" s="39">
        <f t="shared" si="0"/>
        <v>1.9583333333333331E-2</v>
      </c>
      <c r="E27" s="39">
        <f t="shared" si="0"/>
        <v>1.9583333333333331E-2</v>
      </c>
      <c r="F27" s="39">
        <f t="shared" si="0"/>
        <v>1.9583333333333331E-2</v>
      </c>
      <c r="G27" s="39">
        <f t="shared" si="0"/>
        <v>1.9583333333333331E-2</v>
      </c>
      <c r="H27" s="39">
        <f t="shared" si="0"/>
        <v>1.9583333333333331E-2</v>
      </c>
      <c r="I27" s="39">
        <f t="shared" si="0"/>
        <v>1.9583333333333331E-2</v>
      </c>
      <c r="J27" s="39">
        <f t="shared" si="0"/>
        <v>1.9583333333333331E-2</v>
      </c>
      <c r="K27" s="39">
        <f t="shared" si="0"/>
        <v>1.9583333333333331E-2</v>
      </c>
      <c r="L27" s="39">
        <f t="shared" si="0"/>
        <v>1.9583333333333331E-2</v>
      </c>
      <c r="M27" s="39">
        <f t="shared" si="0"/>
        <v>1.9583333333333331E-2</v>
      </c>
      <c r="N27" s="39">
        <f t="shared" si="0"/>
        <v>1.9583333333333331E-2</v>
      </c>
      <c r="O27" s="39">
        <f t="shared" si="0"/>
        <v>1.9583333333333331E-2</v>
      </c>
      <c r="P27" s="39">
        <f t="shared" si="0"/>
        <v>1.9583333333333331E-2</v>
      </c>
      <c r="Q27" s="39">
        <f t="shared" si="0"/>
        <v>1.9583333333333331E-2</v>
      </c>
      <c r="R27" s="39">
        <f t="shared" si="0"/>
        <v>1.9583333333333331E-2</v>
      </c>
      <c r="S27" s="39">
        <f t="shared" si="0"/>
        <v>1.9583333333333331E-2</v>
      </c>
      <c r="T27" s="39">
        <f t="shared" si="0"/>
        <v>1.9583333333333331E-2</v>
      </c>
      <c r="U27" s="39">
        <f t="shared" si="0"/>
        <v>1.9583333333333331E-2</v>
      </c>
      <c r="V27" s="39">
        <f t="shared" si="0"/>
        <v>1.9583333333333331E-2</v>
      </c>
      <c r="W27" s="39">
        <f t="shared" si="0"/>
        <v>1.9583333333333331E-2</v>
      </c>
      <c r="X27" s="39">
        <f t="shared" si="0"/>
        <v>1.9583333333333331E-2</v>
      </c>
      <c r="Y27" s="39">
        <f t="shared" si="0"/>
        <v>1.9583333333333331E-2</v>
      </c>
      <c r="Z27" s="39">
        <f t="shared" si="0"/>
        <v>1.9583333333333331E-2</v>
      </c>
      <c r="AA27" s="39">
        <f t="shared" si="0"/>
        <v>1.9583333333333331E-2</v>
      </c>
      <c r="AB27" s="39">
        <f t="shared" si="0"/>
        <v>1.9583333333333331E-2</v>
      </c>
      <c r="AC27" s="39">
        <f t="shared" si="0"/>
        <v>1.9583333333333331E-2</v>
      </c>
      <c r="AD27" s="39">
        <f t="shared" si="0"/>
        <v>1.9583333333333331E-2</v>
      </c>
      <c r="AE27" s="39">
        <f>0.214/12</f>
        <v>1.7833333333333333E-2</v>
      </c>
      <c r="AF27" s="39">
        <f t="shared" ref="AF27:BF27" si="1">0.214/12</f>
        <v>1.7833333333333333E-2</v>
      </c>
      <c r="AG27" s="39">
        <f t="shared" si="1"/>
        <v>1.7833333333333333E-2</v>
      </c>
      <c r="AH27" s="39">
        <f t="shared" si="1"/>
        <v>1.7833333333333333E-2</v>
      </c>
      <c r="AI27" s="39">
        <f t="shared" si="1"/>
        <v>1.7833333333333333E-2</v>
      </c>
      <c r="AJ27" s="39">
        <f t="shared" si="1"/>
        <v>1.7833333333333333E-2</v>
      </c>
      <c r="AK27" s="39">
        <f t="shared" si="1"/>
        <v>1.7833333333333333E-2</v>
      </c>
      <c r="AL27" s="39">
        <f t="shared" si="1"/>
        <v>1.7833333333333333E-2</v>
      </c>
      <c r="AM27" s="39">
        <f t="shared" si="1"/>
        <v>1.7833333333333333E-2</v>
      </c>
      <c r="AN27" s="39">
        <f t="shared" si="1"/>
        <v>1.7833333333333333E-2</v>
      </c>
      <c r="AO27" s="39">
        <f t="shared" si="1"/>
        <v>1.7833333333333333E-2</v>
      </c>
      <c r="AP27" s="39">
        <f t="shared" si="1"/>
        <v>1.7833333333333333E-2</v>
      </c>
      <c r="AQ27" s="39">
        <f t="shared" si="1"/>
        <v>1.7833333333333333E-2</v>
      </c>
      <c r="AR27" s="39">
        <f t="shared" si="1"/>
        <v>1.7833333333333333E-2</v>
      </c>
      <c r="AS27" s="39">
        <f t="shared" si="1"/>
        <v>1.7833333333333333E-2</v>
      </c>
      <c r="AT27" s="39">
        <f t="shared" si="1"/>
        <v>1.7833333333333333E-2</v>
      </c>
      <c r="AU27" s="39">
        <f t="shared" si="1"/>
        <v>1.7833333333333333E-2</v>
      </c>
      <c r="AV27" s="39">
        <f t="shared" si="1"/>
        <v>1.7833333333333333E-2</v>
      </c>
      <c r="AW27" s="39">
        <f t="shared" si="1"/>
        <v>1.7833333333333333E-2</v>
      </c>
      <c r="AX27" s="39">
        <f t="shared" si="1"/>
        <v>1.7833333333333333E-2</v>
      </c>
      <c r="AY27" s="39">
        <f t="shared" si="1"/>
        <v>1.7833333333333333E-2</v>
      </c>
      <c r="AZ27" s="39">
        <f t="shared" si="1"/>
        <v>1.7833333333333333E-2</v>
      </c>
      <c r="BA27" s="39">
        <f t="shared" si="1"/>
        <v>1.7833333333333333E-2</v>
      </c>
      <c r="BB27" s="39">
        <f t="shared" si="1"/>
        <v>1.7833333333333333E-2</v>
      </c>
      <c r="BC27" s="39">
        <f t="shared" si="1"/>
        <v>1.7833333333333333E-2</v>
      </c>
      <c r="BD27" s="39">
        <f t="shared" si="1"/>
        <v>1.7833333333333333E-2</v>
      </c>
      <c r="BE27" s="39">
        <f t="shared" si="1"/>
        <v>1.7833333333333333E-2</v>
      </c>
      <c r="BF27" s="39">
        <f t="shared" si="1"/>
        <v>1.7833333333333333E-2</v>
      </c>
      <c r="BG27" s="39" t="s">
        <v>114</v>
      </c>
      <c r="BH27" s="39" t="s">
        <v>114</v>
      </c>
      <c r="BI27" s="39" t="s">
        <v>114</v>
      </c>
      <c r="BJ27" s="39" t="s">
        <v>114</v>
      </c>
      <c r="BK27" s="39" t="s">
        <v>114</v>
      </c>
      <c r="BL27" s="39" t="s">
        <v>114</v>
      </c>
      <c r="BM27" s="39" t="s">
        <v>114</v>
      </c>
      <c r="BN27" s="39" t="s">
        <v>114</v>
      </c>
      <c r="BO27" s="39" t="s">
        <v>114</v>
      </c>
      <c r="BP27" s="39" t="s">
        <v>114</v>
      </c>
      <c r="BQ27" s="39" t="s">
        <v>114</v>
      </c>
      <c r="BR27" s="39" t="s">
        <v>114</v>
      </c>
      <c r="BS27" s="39" t="s">
        <v>114</v>
      </c>
      <c r="BT27" s="39" t="s">
        <v>114</v>
      </c>
      <c r="BU27" s="39" t="s">
        <v>114</v>
      </c>
      <c r="BV27" s="39" t="s">
        <v>114</v>
      </c>
      <c r="BW27" s="39" t="s">
        <v>114</v>
      </c>
      <c r="BX27" s="39" t="s">
        <v>114</v>
      </c>
      <c r="BY27" s="39" t="s">
        <v>114</v>
      </c>
      <c r="BZ27" s="39" t="s">
        <v>114</v>
      </c>
      <c r="CA27" s="39" t="s">
        <v>114</v>
      </c>
      <c r="CB27" s="39" t="s">
        <v>114</v>
      </c>
      <c r="CC27" s="39" t="s">
        <v>114</v>
      </c>
      <c r="CD27" s="39" t="s">
        <v>114</v>
      </c>
      <c r="CE27" s="39" t="s">
        <v>132</v>
      </c>
      <c r="CF27" s="39" t="s">
        <v>132</v>
      </c>
      <c r="CG27" s="39" t="s">
        <v>132</v>
      </c>
      <c r="CH27" s="39" t="s">
        <v>132</v>
      </c>
      <c r="CI27" s="39" t="s">
        <v>132</v>
      </c>
      <c r="CJ27" s="39" t="s">
        <v>132</v>
      </c>
      <c r="CK27" s="39" t="s">
        <v>132</v>
      </c>
      <c r="CL27" s="39" t="s">
        <v>132</v>
      </c>
      <c r="CM27" s="39" t="s">
        <v>132</v>
      </c>
      <c r="CN27" s="39" t="s">
        <v>132</v>
      </c>
      <c r="CO27" s="39" t="s">
        <v>132</v>
      </c>
      <c r="CP27" s="39" t="s">
        <v>132</v>
      </c>
      <c r="CQ27" s="39" t="s">
        <v>132</v>
      </c>
      <c r="CR27" s="39" t="s">
        <v>132</v>
      </c>
      <c r="CS27" s="39" t="s">
        <v>132</v>
      </c>
      <c r="CT27" s="39" t="s">
        <v>132</v>
      </c>
      <c r="CU27" s="39" t="s">
        <v>132</v>
      </c>
      <c r="CV27" s="39" t="s">
        <v>132</v>
      </c>
      <c r="CW27" s="39" t="s">
        <v>132</v>
      </c>
      <c r="CX27" s="39" t="s">
        <v>132</v>
      </c>
      <c r="CY27" s="39" t="s">
        <v>132</v>
      </c>
      <c r="CZ27" s="39" t="s">
        <v>132</v>
      </c>
      <c r="DA27" s="39" t="s">
        <v>132</v>
      </c>
      <c r="DB27" s="39" t="s">
        <v>132</v>
      </c>
      <c r="DC27" s="40" t="s">
        <v>132</v>
      </c>
      <c r="DD27" s="39" t="s">
        <v>132</v>
      </c>
      <c r="DE27" s="39" t="s">
        <v>132</v>
      </c>
      <c r="DF27" s="39" t="s">
        <v>132</v>
      </c>
      <c r="DG27" s="40" t="s">
        <v>114</v>
      </c>
      <c r="DH27" s="39" t="s">
        <v>114</v>
      </c>
      <c r="DI27" s="39" t="s">
        <v>114</v>
      </c>
      <c r="DJ27" s="39" t="s">
        <v>114</v>
      </c>
    </row>
    <row r="28" spans="1:114" s="15" customFormat="1" x14ac:dyDescent="0.35">
      <c r="A28" s="14" t="s">
        <v>160</v>
      </c>
      <c r="B28" s="15" t="s">
        <v>14</v>
      </c>
      <c r="C28" s="39">
        <f t="shared" ref="C28:AD28" si="2">0.568/12</f>
        <v>4.7333333333333331E-2</v>
      </c>
      <c r="D28" s="39">
        <f t="shared" si="2"/>
        <v>4.7333333333333331E-2</v>
      </c>
      <c r="E28" s="39">
        <f t="shared" si="2"/>
        <v>4.7333333333333331E-2</v>
      </c>
      <c r="F28" s="39">
        <f t="shared" si="2"/>
        <v>4.7333333333333331E-2</v>
      </c>
      <c r="G28" s="39">
        <f t="shared" si="2"/>
        <v>4.7333333333333331E-2</v>
      </c>
      <c r="H28" s="39">
        <f t="shared" si="2"/>
        <v>4.7333333333333331E-2</v>
      </c>
      <c r="I28" s="39">
        <f t="shared" si="2"/>
        <v>4.7333333333333331E-2</v>
      </c>
      <c r="J28" s="39">
        <f t="shared" si="2"/>
        <v>4.7333333333333331E-2</v>
      </c>
      <c r="K28" s="39">
        <f t="shared" si="2"/>
        <v>4.7333333333333331E-2</v>
      </c>
      <c r="L28" s="39">
        <f t="shared" si="2"/>
        <v>4.7333333333333331E-2</v>
      </c>
      <c r="M28" s="39">
        <f t="shared" si="2"/>
        <v>4.7333333333333331E-2</v>
      </c>
      <c r="N28" s="39">
        <f t="shared" si="2"/>
        <v>4.7333333333333331E-2</v>
      </c>
      <c r="O28" s="39">
        <f t="shared" si="2"/>
        <v>4.7333333333333331E-2</v>
      </c>
      <c r="P28" s="39">
        <f t="shared" si="2"/>
        <v>4.7333333333333331E-2</v>
      </c>
      <c r="Q28" s="39">
        <f t="shared" si="2"/>
        <v>4.7333333333333331E-2</v>
      </c>
      <c r="R28" s="39">
        <f t="shared" si="2"/>
        <v>4.7333333333333331E-2</v>
      </c>
      <c r="S28" s="39">
        <f t="shared" si="2"/>
        <v>4.7333333333333331E-2</v>
      </c>
      <c r="T28" s="39">
        <f t="shared" si="2"/>
        <v>4.7333333333333331E-2</v>
      </c>
      <c r="U28" s="39">
        <f t="shared" si="2"/>
        <v>4.7333333333333331E-2</v>
      </c>
      <c r="V28" s="39">
        <f t="shared" si="2"/>
        <v>4.7333333333333331E-2</v>
      </c>
      <c r="W28" s="39">
        <f t="shared" si="2"/>
        <v>4.7333333333333331E-2</v>
      </c>
      <c r="X28" s="39">
        <f t="shared" si="2"/>
        <v>4.7333333333333331E-2</v>
      </c>
      <c r="Y28" s="39">
        <f t="shared" si="2"/>
        <v>4.7333333333333331E-2</v>
      </c>
      <c r="Z28" s="39">
        <f t="shared" si="2"/>
        <v>4.7333333333333331E-2</v>
      </c>
      <c r="AA28" s="39">
        <f t="shared" si="2"/>
        <v>4.7333333333333331E-2</v>
      </c>
      <c r="AB28" s="39">
        <f t="shared" si="2"/>
        <v>4.7333333333333331E-2</v>
      </c>
      <c r="AC28" s="39">
        <f t="shared" si="2"/>
        <v>4.7333333333333331E-2</v>
      </c>
      <c r="AD28" s="39">
        <f t="shared" si="2"/>
        <v>4.7333333333333331E-2</v>
      </c>
      <c r="AE28" s="39">
        <f>1.3/12</f>
        <v>0.10833333333333334</v>
      </c>
      <c r="AF28" s="39">
        <f t="shared" ref="AF28:BF28" si="3">1.3/12</f>
        <v>0.10833333333333334</v>
      </c>
      <c r="AG28" s="39">
        <f t="shared" si="3"/>
        <v>0.10833333333333334</v>
      </c>
      <c r="AH28" s="39">
        <f t="shared" si="3"/>
        <v>0.10833333333333334</v>
      </c>
      <c r="AI28" s="39">
        <f t="shared" si="3"/>
        <v>0.10833333333333334</v>
      </c>
      <c r="AJ28" s="39">
        <f t="shared" si="3"/>
        <v>0.10833333333333334</v>
      </c>
      <c r="AK28" s="39">
        <f t="shared" si="3"/>
        <v>0.10833333333333334</v>
      </c>
      <c r="AL28" s="39">
        <f t="shared" si="3"/>
        <v>0.10833333333333334</v>
      </c>
      <c r="AM28" s="39">
        <f t="shared" si="3"/>
        <v>0.10833333333333334</v>
      </c>
      <c r="AN28" s="39">
        <f t="shared" si="3"/>
        <v>0.10833333333333334</v>
      </c>
      <c r="AO28" s="39">
        <f t="shared" si="3"/>
        <v>0.10833333333333334</v>
      </c>
      <c r="AP28" s="39">
        <f t="shared" si="3"/>
        <v>0.10833333333333334</v>
      </c>
      <c r="AQ28" s="39">
        <f t="shared" si="3"/>
        <v>0.10833333333333334</v>
      </c>
      <c r="AR28" s="39">
        <f t="shared" si="3"/>
        <v>0.10833333333333334</v>
      </c>
      <c r="AS28" s="39">
        <f t="shared" si="3"/>
        <v>0.10833333333333334</v>
      </c>
      <c r="AT28" s="39">
        <f t="shared" si="3"/>
        <v>0.10833333333333334</v>
      </c>
      <c r="AU28" s="39">
        <f t="shared" si="3"/>
        <v>0.10833333333333334</v>
      </c>
      <c r="AV28" s="39">
        <f t="shared" si="3"/>
        <v>0.10833333333333334</v>
      </c>
      <c r="AW28" s="39">
        <f t="shared" si="3"/>
        <v>0.10833333333333334</v>
      </c>
      <c r="AX28" s="39">
        <f t="shared" si="3"/>
        <v>0.10833333333333334</v>
      </c>
      <c r="AY28" s="39">
        <f t="shared" si="3"/>
        <v>0.10833333333333334</v>
      </c>
      <c r="AZ28" s="39">
        <f t="shared" si="3"/>
        <v>0.10833333333333334</v>
      </c>
      <c r="BA28" s="39">
        <f t="shared" si="3"/>
        <v>0.10833333333333334</v>
      </c>
      <c r="BB28" s="39">
        <f t="shared" si="3"/>
        <v>0.10833333333333334</v>
      </c>
      <c r="BC28" s="39">
        <f t="shared" si="3"/>
        <v>0.10833333333333334</v>
      </c>
      <c r="BD28" s="39">
        <f t="shared" si="3"/>
        <v>0.10833333333333334</v>
      </c>
      <c r="BE28" s="39">
        <f t="shared" si="3"/>
        <v>0.10833333333333334</v>
      </c>
      <c r="BF28" s="39">
        <f t="shared" si="3"/>
        <v>0.10833333333333334</v>
      </c>
      <c r="BG28" s="39" t="s">
        <v>115</v>
      </c>
      <c r="BH28" s="39" t="s">
        <v>115</v>
      </c>
      <c r="BI28" s="39" t="s">
        <v>115</v>
      </c>
      <c r="BJ28" s="39" t="s">
        <v>115</v>
      </c>
      <c r="BK28" s="39" t="s">
        <v>115</v>
      </c>
      <c r="BL28" s="39" t="s">
        <v>115</v>
      </c>
      <c r="BM28" s="39" t="s">
        <v>115</v>
      </c>
      <c r="BN28" s="39" t="s">
        <v>115</v>
      </c>
      <c r="BO28" s="39" t="s">
        <v>115</v>
      </c>
      <c r="BP28" s="39" t="s">
        <v>115</v>
      </c>
      <c r="BQ28" s="39" t="s">
        <v>115</v>
      </c>
      <c r="BR28" s="39" t="s">
        <v>115</v>
      </c>
      <c r="BS28" s="39" t="s">
        <v>115</v>
      </c>
      <c r="BT28" s="39" t="s">
        <v>115</v>
      </c>
      <c r="BU28" s="39" t="s">
        <v>115</v>
      </c>
      <c r="BV28" s="39" t="s">
        <v>115</v>
      </c>
      <c r="BW28" s="39" t="s">
        <v>115</v>
      </c>
      <c r="BX28" s="39" t="s">
        <v>115</v>
      </c>
      <c r="BY28" s="39" t="s">
        <v>115</v>
      </c>
      <c r="BZ28" s="39" t="s">
        <v>115</v>
      </c>
      <c r="CA28" s="39" t="s">
        <v>115</v>
      </c>
      <c r="CB28" s="39" t="s">
        <v>115</v>
      </c>
      <c r="CC28" s="39" t="s">
        <v>115</v>
      </c>
      <c r="CD28" s="39" t="s">
        <v>115</v>
      </c>
      <c r="CE28" s="39" t="s">
        <v>133</v>
      </c>
      <c r="CF28" s="39" t="s">
        <v>133</v>
      </c>
      <c r="CG28" s="39" t="s">
        <v>133</v>
      </c>
      <c r="CH28" s="39" t="s">
        <v>133</v>
      </c>
      <c r="CI28" s="39" t="s">
        <v>133</v>
      </c>
      <c r="CJ28" s="39" t="s">
        <v>133</v>
      </c>
      <c r="CK28" s="39" t="s">
        <v>133</v>
      </c>
      <c r="CL28" s="39" t="s">
        <v>133</v>
      </c>
      <c r="CM28" s="39" t="s">
        <v>133</v>
      </c>
      <c r="CN28" s="39" t="s">
        <v>133</v>
      </c>
      <c r="CO28" s="39" t="s">
        <v>133</v>
      </c>
      <c r="CP28" s="39" t="s">
        <v>133</v>
      </c>
      <c r="CQ28" s="39" t="s">
        <v>133</v>
      </c>
      <c r="CR28" s="39" t="s">
        <v>133</v>
      </c>
      <c r="CS28" s="39" t="s">
        <v>133</v>
      </c>
      <c r="CT28" s="39" t="s">
        <v>133</v>
      </c>
      <c r="CU28" s="39" t="s">
        <v>133</v>
      </c>
      <c r="CV28" s="39" t="s">
        <v>133</v>
      </c>
      <c r="CW28" s="39" t="s">
        <v>133</v>
      </c>
      <c r="CX28" s="39" t="s">
        <v>133</v>
      </c>
      <c r="CY28" s="39" t="s">
        <v>133</v>
      </c>
      <c r="CZ28" s="39" t="s">
        <v>133</v>
      </c>
      <c r="DA28" s="39" t="s">
        <v>133</v>
      </c>
      <c r="DB28" s="39" t="s">
        <v>133</v>
      </c>
      <c r="DC28" s="40" t="s">
        <v>133</v>
      </c>
      <c r="DD28" s="39" t="s">
        <v>133</v>
      </c>
      <c r="DE28" s="39" t="s">
        <v>133</v>
      </c>
      <c r="DF28" s="39" t="s">
        <v>133</v>
      </c>
      <c r="DG28" s="40" t="s">
        <v>115</v>
      </c>
      <c r="DH28" s="39" t="s">
        <v>115</v>
      </c>
      <c r="DI28" s="39" t="s">
        <v>115</v>
      </c>
      <c r="DJ28" s="39" t="s">
        <v>115</v>
      </c>
    </row>
    <row r="30" spans="1:114" x14ac:dyDescent="0.35">
      <c r="A30" s="8" t="s">
        <v>15</v>
      </c>
    </row>
    <row r="31" spans="1:114" x14ac:dyDescent="0.35">
      <c r="A31" s="8" t="s">
        <v>161</v>
      </c>
      <c r="B31" t="s">
        <v>16</v>
      </c>
      <c r="C31" s="4" t="s">
        <v>116</v>
      </c>
      <c r="D31" s="4">
        <v>0</v>
      </c>
      <c r="E31" s="4">
        <v>0</v>
      </c>
      <c r="F31" s="4" t="s">
        <v>256</v>
      </c>
      <c r="G31" s="4" t="s">
        <v>257</v>
      </c>
      <c r="H31" s="4" t="s">
        <v>258</v>
      </c>
      <c r="I31" s="4">
        <v>0</v>
      </c>
      <c r="J31" s="4" t="s">
        <v>116</v>
      </c>
      <c r="K31" s="4" t="s">
        <v>116</v>
      </c>
      <c r="L31" s="4" t="s">
        <v>116</v>
      </c>
      <c r="M31" s="4" t="s">
        <v>256</v>
      </c>
      <c r="N31" s="4" t="s">
        <v>257</v>
      </c>
      <c r="O31" s="4" t="s">
        <v>258</v>
      </c>
      <c r="P31" s="4" t="s">
        <v>116</v>
      </c>
      <c r="Q31" s="4" t="s">
        <v>116</v>
      </c>
      <c r="R31" s="4" t="s">
        <v>116</v>
      </c>
      <c r="S31" s="4" t="s">
        <v>116</v>
      </c>
      <c r="T31" s="4" t="s">
        <v>116</v>
      </c>
      <c r="U31" s="4" t="s">
        <v>116</v>
      </c>
      <c r="V31" s="4" t="s">
        <v>116</v>
      </c>
      <c r="W31" s="4" t="s">
        <v>116</v>
      </c>
      <c r="X31" s="4" t="s">
        <v>116</v>
      </c>
      <c r="Y31" s="4">
        <v>0</v>
      </c>
      <c r="Z31" s="4">
        <v>0</v>
      </c>
      <c r="AA31" s="4" t="s">
        <v>116</v>
      </c>
      <c r="AB31" s="4" t="s">
        <v>116</v>
      </c>
      <c r="AC31" s="4" t="s">
        <v>116</v>
      </c>
      <c r="AD31" s="4" t="s">
        <v>116</v>
      </c>
      <c r="AE31" s="4" t="s">
        <v>134</v>
      </c>
      <c r="AF31" s="4">
        <v>0</v>
      </c>
      <c r="AG31" s="4">
        <v>0</v>
      </c>
      <c r="AH31" s="4" t="s">
        <v>280</v>
      </c>
      <c r="AI31" s="4" t="s">
        <v>281</v>
      </c>
      <c r="AJ31" s="4" t="s">
        <v>282</v>
      </c>
      <c r="AK31" s="4">
        <v>0</v>
      </c>
      <c r="AL31" s="4" t="s">
        <v>134</v>
      </c>
      <c r="AM31" s="4" t="s">
        <v>134</v>
      </c>
      <c r="AN31" s="4" t="s">
        <v>134</v>
      </c>
      <c r="AO31" s="4" t="s">
        <v>280</v>
      </c>
      <c r="AP31" s="4" t="s">
        <v>281</v>
      </c>
      <c r="AQ31" s="4" t="s">
        <v>282</v>
      </c>
      <c r="AR31" s="4" t="s">
        <v>134</v>
      </c>
      <c r="AS31" s="4" t="s">
        <v>134</v>
      </c>
      <c r="AT31" s="4" t="s">
        <v>134</v>
      </c>
      <c r="AU31" s="4" t="s">
        <v>134</v>
      </c>
      <c r="AV31" s="4" t="s">
        <v>134</v>
      </c>
      <c r="AW31" s="4" t="s">
        <v>134</v>
      </c>
      <c r="AX31" s="4" t="s">
        <v>134</v>
      </c>
      <c r="AY31" s="4" t="s">
        <v>134</v>
      </c>
      <c r="AZ31" s="4" t="s">
        <v>134</v>
      </c>
      <c r="BA31" s="4">
        <v>0</v>
      </c>
      <c r="BB31" s="4">
        <v>0</v>
      </c>
      <c r="BC31" s="4" t="s">
        <v>134</v>
      </c>
      <c r="BD31" s="4" t="s">
        <v>134</v>
      </c>
      <c r="BE31" s="4" t="s">
        <v>134</v>
      </c>
      <c r="BF31" s="4" t="s">
        <v>134</v>
      </c>
      <c r="BG31" s="4" t="s">
        <v>116</v>
      </c>
      <c r="BH31" s="4" t="s">
        <v>116</v>
      </c>
      <c r="BI31" s="4" t="s">
        <v>116</v>
      </c>
      <c r="BJ31" s="4" t="s">
        <v>116</v>
      </c>
      <c r="BK31" s="4" t="s">
        <v>116</v>
      </c>
      <c r="BL31" s="4" t="s">
        <v>116</v>
      </c>
      <c r="BM31" s="4" t="s">
        <v>116</v>
      </c>
      <c r="BN31" s="4" t="s">
        <v>116</v>
      </c>
      <c r="BO31" s="4" t="s">
        <v>116</v>
      </c>
      <c r="BP31" s="4" t="s">
        <v>116</v>
      </c>
      <c r="BQ31" s="4" t="s">
        <v>116</v>
      </c>
      <c r="BR31" s="4" t="s">
        <v>116</v>
      </c>
      <c r="BS31" s="4" t="s">
        <v>116</v>
      </c>
      <c r="BT31" s="4" t="s">
        <v>116</v>
      </c>
      <c r="BU31" s="4" t="s">
        <v>116</v>
      </c>
      <c r="BV31" s="4" t="s">
        <v>116</v>
      </c>
      <c r="BW31" s="4" t="s">
        <v>116</v>
      </c>
      <c r="BX31" s="4" t="s">
        <v>116</v>
      </c>
      <c r="BY31" s="4" t="s">
        <v>116</v>
      </c>
      <c r="BZ31" s="4" t="s">
        <v>116</v>
      </c>
      <c r="CA31" s="4" t="s">
        <v>116</v>
      </c>
      <c r="CB31" s="4" t="s">
        <v>116</v>
      </c>
      <c r="CC31" s="4" t="s">
        <v>116</v>
      </c>
      <c r="CD31" s="4" t="s">
        <v>116</v>
      </c>
      <c r="CE31" s="4" t="s">
        <v>134</v>
      </c>
      <c r="CF31" s="4" t="s">
        <v>134</v>
      </c>
      <c r="CG31" s="4" t="s">
        <v>134</v>
      </c>
      <c r="CH31" s="4" t="s">
        <v>134</v>
      </c>
      <c r="CI31" s="4" t="s">
        <v>134</v>
      </c>
      <c r="CJ31" s="4" t="s">
        <v>134</v>
      </c>
      <c r="CK31" s="4" t="s">
        <v>134</v>
      </c>
      <c r="CL31" s="4" t="s">
        <v>134</v>
      </c>
      <c r="CM31" s="4" t="s">
        <v>134</v>
      </c>
      <c r="CN31" s="4" t="s">
        <v>134</v>
      </c>
      <c r="CO31" s="4" t="s">
        <v>134</v>
      </c>
      <c r="CP31" s="4" t="s">
        <v>134</v>
      </c>
      <c r="CQ31" s="4" t="s">
        <v>134</v>
      </c>
      <c r="CR31" s="4" t="s">
        <v>134</v>
      </c>
      <c r="CS31" s="4" t="s">
        <v>134</v>
      </c>
      <c r="CT31" s="4" t="s">
        <v>134</v>
      </c>
      <c r="CU31" s="4" t="s">
        <v>134</v>
      </c>
      <c r="CV31" s="4" t="s">
        <v>134</v>
      </c>
      <c r="CW31" s="4" t="s">
        <v>134</v>
      </c>
      <c r="CX31" s="4" t="s">
        <v>134</v>
      </c>
      <c r="CY31" s="4" t="s">
        <v>134</v>
      </c>
      <c r="CZ31" s="4" t="s">
        <v>134</v>
      </c>
      <c r="DA31" s="4" t="s">
        <v>134</v>
      </c>
      <c r="DB31" s="4" t="s">
        <v>134</v>
      </c>
      <c r="DC31" s="13" t="s">
        <v>134</v>
      </c>
      <c r="DD31" s="4" t="s">
        <v>134</v>
      </c>
      <c r="DE31" s="4" t="s">
        <v>134</v>
      </c>
      <c r="DF31" s="4" t="s">
        <v>134</v>
      </c>
      <c r="DG31" s="13" t="s">
        <v>116</v>
      </c>
      <c r="DH31" s="4" t="s">
        <v>116</v>
      </c>
      <c r="DI31" s="4" t="s">
        <v>116</v>
      </c>
      <c r="DJ31" s="4" t="s">
        <v>116</v>
      </c>
    </row>
    <row r="32" spans="1:114" x14ac:dyDescent="0.35">
      <c r="A32" s="8" t="s">
        <v>162</v>
      </c>
      <c r="B32" t="s">
        <v>17</v>
      </c>
      <c r="C32" s="25" t="s">
        <v>74</v>
      </c>
      <c r="D32" s="4">
        <v>0</v>
      </c>
      <c r="E32" s="4">
        <v>0</v>
      </c>
      <c r="F32" s="25" t="s">
        <v>235</v>
      </c>
      <c r="G32" s="25" t="s">
        <v>236</v>
      </c>
      <c r="H32" s="25" t="s">
        <v>237</v>
      </c>
      <c r="I32" s="25" t="s">
        <v>74</v>
      </c>
      <c r="J32" s="4">
        <v>0</v>
      </c>
      <c r="K32" s="25" t="s">
        <v>74</v>
      </c>
      <c r="L32" s="25" t="s">
        <v>74</v>
      </c>
      <c r="M32" s="25" t="s">
        <v>74</v>
      </c>
      <c r="N32" s="25" t="s">
        <v>74</v>
      </c>
      <c r="O32" s="25" t="s">
        <v>74</v>
      </c>
      <c r="P32" s="25" t="s">
        <v>235</v>
      </c>
      <c r="Q32" s="25" t="s">
        <v>433</v>
      </c>
      <c r="R32" s="25" t="s">
        <v>237</v>
      </c>
      <c r="S32" s="25" t="s">
        <v>74</v>
      </c>
      <c r="T32" s="25" t="s">
        <v>74</v>
      </c>
      <c r="U32" s="25" t="s">
        <v>74</v>
      </c>
      <c r="V32" s="25" t="s">
        <v>74</v>
      </c>
      <c r="W32" s="25" t="s">
        <v>74</v>
      </c>
      <c r="X32" s="25" t="s">
        <v>74</v>
      </c>
      <c r="Y32" s="25" t="s">
        <v>74</v>
      </c>
      <c r="Z32" s="25" t="s">
        <v>432</v>
      </c>
      <c r="AA32" s="4">
        <v>0</v>
      </c>
      <c r="AB32" s="4">
        <v>0</v>
      </c>
      <c r="AC32" s="25" t="s">
        <v>432</v>
      </c>
      <c r="AD32" s="25" t="s">
        <v>74</v>
      </c>
      <c r="AE32" s="4" t="s">
        <v>81</v>
      </c>
      <c r="AF32" s="4">
        <v>0</v>
      </c>
      <c r="AG32" s="4">
        <v>0</v>
      </c>
      <c r="AH32" s="4" t="s">
        <v>244</v>
      </c>
      <c r="AI32" s="4" t="s">
        <v>245</v>
      </c>
      <c r="AJ32" s="4" t="s">
        <v>246</v>
      </c>
      <c r="AK32" s="4" t="s">
        <v>81</v>
      </c>
      <c r="AL32" s="4">
        <v>0</v>
      </c>
      <c r="AM32" s="4" t="s">
        <v>81</v>
      </c>
      <c r="AN32" s="4" t="s">
        <v>81</v>
      </c>
      <c r="AO32" s="4" t="s">
        <v>81</v>
      </c>
      <c r="AP32" s="4" t="s">
        <v>81</v>
      </c>
      <c r="AQ32" s="4" t="s">
        <v>81</v>
      </c>
      <c r="AR32" s="4" t="s">
        <v>244</v>
      </c>
      <c r="AS32" s="4" t="s">
        <v>245</v>
      </c>
      <c r="AT32" s="4" t="s">
        <v>246</v>
      </c>
      <c r="AU32" s="4" t="s">
        <v>81</v>
      </c>
      <c r="AV32" s="4" t="s">
        <v>81</v>
      </c>
      <c r="AW32" s="4" t="s">
        <v>81</v>
      </c>
      <c r="AX32" s="4" t="s">
        <v>81</v>
      </c>
      <c r="AY32" s="4" t="s">
        <v>81</v>
      </c>
      <c r="AZ32" s="4" t="s">
        <v>81</v>
      </c>
      <c r="BA32" s="4" t="s">
        <v>81</v>
      </c>
      <c r="BB32" s="4" t="s">
        <v>81</v>
      </c>
      <c r="BC32" s="4">
        <v>0</v>
      </c>
      <c r="BD32" s="4">
        <v>0</v>
      </c>
      <c r="BE32" s="4" t="s">
        <v>81</v>
      </c>
      <c r="BF32" s="4" t="s">
        <v>81</v>
      </c>
      <c r="BG32" s="25" t="s">
        <v>74</v>
      </c>
      <c r="BH32" s="25" t="s">
        <v>74</v>
      </c>
      <c r="BI32" s="25" t="s">
        <v>74</v>
      </c>
      <c r="BJ32" s="25" t="s">
        <v>74</v>
      </c>
      <c r="BK32" s="25" t="s">
        <v>74</v>
      </c>
      <c r="BL32" s="25" t="s">
        <v>74</v>
      </c>
      <c r="BM32" s="25" t="s">
        <v>74</v>
      </c>
      <c r="BN32" s="25" t="s">
        <v>74</v>
      </c>
      <c r="BO32" s="25" t="s">
        <v>74</v>
      </c>
      <c r="BP32" s="25" t="s">
        <v>74</v>
      </c>
      <c r="BQ32" s="25" t="s">
        <v>74</v>
      </c>
      <c r="BR32" s="25" t="s">
        <v>74</v>
      </c>
      <c r="BS32" s="25" t="s">
        <v>74</v>
      </c>
      <c r="BT32" s="25" t="s">
        <v>74</v>
      </c>
      <c r="BU32" s="25" t="s">
        <v>74</v>
      </c>
      <c r="BV32" s="25" t="s">
        <v>74</v>
      </c>
      <c r="BW32" s="25" t="s">
        <v>74</v>
      </c>
      <c r="BX32" s="25" t="s">
        <v>74</v>
      </c>
      <c r="BY32" s="25" t="s">
        <v>74</v>
      </c>
      <c r="BZ32" s="25" t="s">
        <v>74</v>
      </c>
      <c r="CA32" s="25" t="s">
        <v>74</v>
      </c>
      <c r="CB32" s="25" t="s">
        <v>74</v>
      </c>
      <c r="CC32" s="25" t="s">
        <v>74</v>
      </c>
      <c r="CD32" s="25" t="s">
        <v>74</v>
      </c>
      <c r="CE32" s="4" t="s">
        <v>81</v>
      </c>
      <c r="CF32" s="4" t="s">
        <v>81</v>
      </c>
      <c r="CG32" s="4" t="s">
        <v>81</v>
      </c>
      <c r="CH32" s="4" t="s">
        <v>81</v>
      </c>
      <c r="CI32" s="4" t="s">
        <v>81</v>
      </c>
      <c r="CJ32" s="4" t="s">
        <v>81</v>
      </c>
      <c r="CK32" s="4" t="s">
        <v>81</v>
      </c>
      <c r="CL32" s="4" t="s">
        <v>81</v>
      </c>
      <c r="CM32" s="4" t="s">
        <v>81</v>
      </c>
      <c r="CN32" s="4" t="s">
        <v>81</v>
      </c>
      <c r="CO32" s="4" t="s">
        <v>81</v>
      </c>
      <c r="CP32" s="4" t="s">
        <v>81</v>
      </c>
      <c r="CQ32" s="4" t="s">
        <v>81</v>
      </c>
      <c r="CR32" s="4" t="s">
        <v>81</v>
      </c>
      <c r="CS32" s="4" t="s">
        <v>81</v>
      </c>
      <c r="CT32" s="4" t="s">
        <v>81</v>
      </c>
      <c r="CU32" s="4" t="s">
        <v>81</v>
      </c>
      <c r="CV32" s="4" t="s">
        <v>81</v>
      </c>
      <c r="CW32" s="4" t="s">
        <v>81</v>
      </c>
      <c r="CX32" s="4" t="s">
        <v>81</v>
      </c>
      <c r="CY32" s="4" t="s">
        <v>81</v>
      </c>
      <c r="CZ32" s="4" t="s">
        <v>81</v>
      </c>
      <c r="DA32" s="4" t="s">
        <v>81</v>
      </c>
      <c r="DB32" s="4" t="s">
        <v>81</v>
      </c>
      <c r="DC32" s="13" t="s">
        <v>81</v>
      </c>
      <c r="DD32" s="4" t="s">
        <v>81</v>
      </c>
      <c r="DE32" s="4" t="s">
        <v>81</v>
      </c>
      <c r="DF32" s="4" t="s">
        <v>81</v>
      </c>
      <c r="DG32" s="25" t="s">
        <v>74</v>
      </c>
      <c r="DH32" s="25" t="s">
        <v>74</v>
      </c>
      <c r="DI32" s="25" t="s">
        <v>74</v>
      </c>
      <c r="DJ32" s="25" t="s">
        <v>74</v>
      </c>
    </row>
    <row r="33" spans="1:114" x14ac:dyDescent="0.35">
      <c r="A33" s="8" t="s">
        <v>163</v>
      </c>
      <c r="B33" t="s">
        <v>18</v>
      </c>
      <c r="C33" s="25" t="s">
        <v>75</v>
      </c>
      <c r="D33" s="4">
        <v>0</v>
      </c>
      <c r="E33" s="4">
        <v>0</v>
      </c>
      <c r="F33" s="25" t="s">
        <v>238</v>
      </c>
      <c r="G33" s="25" t="s">
        <v>239</v>
      </c>
      <c r="H33" s="25" t="s">
        <v>240</v>
      </c>
      <c r="I33" s="25" t="s">
        <v>75</v>
      </c>
      <c r="J33" s="25" t="s">
        <v>75</v>
      </c>
      <c r="K33" s="4">
        <v>0</v>
      </c>
      <c r="L33" s="25" t="s">
        <v>75</v>
      </c>
      <c r="M33" s="25" t="s">
        <v>75</v>
      </c>
      <c r="N33" s="25" t="s">
        <v>75</v>
      </c>
      <c r="O33" s="25" t="s">
        <v>75</v>
      </c>
      <c r="P33" s="25" t="s">
        <v>75</v>
      </c>
      <c r="Q33" s="25" t="s">
        <v>75</v>
      </c>
      <c r="R33" s="25" t="s">
        <v>75</v>
      </c>
      <c r="S33" s="25" t="s">
        <v>238</v>
      </c>
      <c r="T33" s="25" t="s">
        <v>435</v>
      </c>
      <c r="U33" s="25" t="s">
        <v>240</v>
      </c>
      <c r="V33" s="25" t="s">
        <v>75</v>
      </c>
      <c r="W33" s="25" t="s">
        <v>75</v>
      </c>
      <c r="X33" s="25" t="s">
        <v>75</v>
      </c>
      <c r="Y33" s="25" t="s">
        <v>75</v>
      </c>
      <c r="Z33" s="25" t="s">
        <v>430</v>
      </c>
      <c r="AA33" s="25" t="s">
        <v>75</v>
      </c>
      <c r="AB33" s="25" t="s">
        <v>430</v>
      </c>
      <c r="AC33" s="4">
        <v>0</v>
      </c>
      <c r="AD33" s="25" t="s">
        <v>75</v>
      </c>
      <c r="AE33" s="4" t="s">
        <v>82</v>
      </c>
      <c r="AF33" s="4">
        <v>0</v>
      </c>
      <c r="AG33" s="4">
        <v>0</v>
      </c>
      <c r="AH33" s="4" t="s">
        <v>247</v>
      </c>
      <c r="AI33" s="4" t="s">
        <v>248</v>
      </c>
      <c r="AJ33" s="4" t="s">
        <v>249</v>
      </c>
      <c r="AK33" s="4" t="s">
        <v>82</v>
      </c>
      <c r="AL33" s="4" t="s">
        <v>82</v>
      </c>
      <c r="AM33" s="4">
        <v>0</v>
      </c>
      <c r="AN33" s="4" t="s">
        <v>82</v>
      </c>
      <c r="AO33" s="4" t="s">
        <v>82</v>
      </c>
      <c r="AP33" s="4" t="s">
        <v>82</v>
      </c>
      <c r="AQ33" s="4" t="s">
        <v>82</v>
      </c>
      <c r="AR33" s="4" t="s">
        <v>82</v>
      </c>
      <c r="AS33" s="4" t="s">
        <v>82</v>
      </c>
      <c r="AT33" s="4" t="s">
        <v>82</v>
      </c>
      <c r="AU33" s="4" t="s">
        <v>247</v>
      </c>
      <c r="AV33" s="4" t="s">
        <v>248</v>
      </c>
      <c r="AW33" s="4" t="s">
        <v>249</v>
      </c>
      <c r="AX33" s="4" t="s">
        <v>82</v>
      </c>
      <c r="AY33" s="4" t="s">
        <v>82</v>
      </c>
      <c r="AZ33" s="4" t="s">
        <v>82</v>
      </c>
      <c r="BA33" s="4" t="s">
        <v>82</v>
      </c>
      <c r="BB33" s="4" t="s">
        <v>82</v>
      </c>
      <c r="BC33" s="4" t="s">
        <v>82</v>
      </c>
      <c r="BD33" s="4" t="s">
        <v>82</v>
      </c>
      <c r="BE33" s="4">
        <v>0</v>
      </c>
      <c r="BF33" s="4" t="s">
        <v>82</v>
      </c>
      <c r="BG33" s="25" t="s">
        <v>75</v>
      </c>
      <c r="BH33" s="25" t="s">
        <v>75</v>
      </c>
      <c r="BI33" s="25" t="s">
        <v>75</v>
      </c>
      <c r="BJ33" s="25" t="s">
        <v>75</v>
      </c>
      <c r="BK33" s="25" t="s">
        <v>75</v>
      </c>
      <c r="BL33" s="25" t="s">
        <v>75</v>
      </c>
      <c r="BM33" s="25" t="s">
        <v>75</v>
      </c>
      <c r="BN33" s="25" t="s">
        <v>75</v>
      </c>
      <c r="BO33" s="25" t="s">
        <v>75</v>
      </c>
      <c r="BP33" s="25" t="s">
        <v>75</v>
      </c>
      <c r="BQ33" s="25" t="s">
        <v>75</v>
      </c>
      <c r="BR33" s="25" t="s">
        <v>75</v>
      </c>
      <c r="BS33" s="25" t="s">
        <v>75</v>
      </c>
      <c r="BT33" s="25" t="s">
        <v>75</v>
      </c>
      <c r="BU33" s="25" t="s">
        <v>75</v>
      </c>
      <c r="BV33" s="25" t="s">
        <v>75</v>
      </c>
      <c r="BW33" s="25" t="s">
        <v>75</v>
      </c>
      <c r="BX33" s="25" t="s">
        <v>75</v>
      </c>
      <c r="BY33" s="25" t="s">
        <v>75</v>
      </c>
      <c r="BZ33" s="25" t="s">
        <v>75</v>
      </c>
      <c r="CA33" s="25" t="s">
        <v>75</v>
      </c>
      <c r="CB33" s="25" t="s">
        <v>75</v>
      </c>
      <c r="CC33" s="25" t="s">
        <v>75</v>
      </c>
      <c r="CD33" s="25" t="s">
        <v>75</v>
      </c>
      <c r="CE33" s="4" t="s">
        <v>82</v>
      </c>
      <c r="CF33" s="4" t="s">
        <v>82</v>
      </c>
      <c r="CG33" s="4" t="s">
        <v>82</v>
      </c>
      <c r="CH33" s="4" t="s">
        <v>82</v>
      </c>
      <c r="CI33" s="4" t="s">
        <v>82</v>
      </c>
      <c r="CJ33" s="4" t="s">
        <v>82</v>
      </c>
      <c r="CK33" s="4" t="s">
        <v>82</v>
      </c>
      <c r="CL33" s="4" t="s">
        <v>82</v>
      </c>
      <c r="CM33" s="4" t="s">
        <v>82</v>
      </c>
      <c r="CN33" s="4" t="s">
        <v>82</v>
      </c>
      <c r="CO33" s="4" t="s">
        <v>82</v>
      </c>
      <c r="CP33" s="4" t="s">
        <v>82</v>
      </c>
      <c r="CQ33" s="4" t="s">
        <v>82</v>
      </c>
      <c r="CR33" s="4" t="s">
        <v>82</v>
      </c>
      <c r="CS33" s="4" t="s">
        <v>82</v>
      </c>
      <c r="CT33" s="4" t="s">
        <v>82</v>
      </c>
      <c r="CU33" s="4" t="s">
        <v>82</v>
      </c>
      <c r="CV33" s="4" t="s">
        <v>82</v>
      </c>
      <c r="CW33" s="4" t="s">
        <v>82</v>
      </c>
      <c r="CX33" s="4" t="s">
        <v>82</v>
      </c>
      <c r="CY33" s="4" t="s">
        <v>82</v>
      </c>
      <c r="CZ33" s="4" t="s">
        <v>82</v>
      </c>
      <c r="DA33" s="4" t="s">
        <v>82</v>
      </c>
      <c r="DB33" s="4" t="s">
        <v>82</v>
      </c>
      <c r="DC33" s="13" t="s">
        <v>82</v>
      </c>
      <c r="DD33" s="4" t="s">
        <v>82</v>
      </c>
      <c r="DE33" s="4" t="s">
        <v>82</v>
      </c>
      <c r="DF33" s="4" t="s">
        <v>82</v>
      </c>
      <c r="DG33" s="25" t="s">
        <v>75</v>
      </c>
      <c r="DH33" s="25" t="s">
        <v>75</v>
      </c>
      <c r="DI33" s="25" t="s">
        <v>75</v>
      </c>
      <c r="DJ33" s="25" t="s">
        <v>75</v>
      </c>
    </row>
    <row r="34" spans="1:114" x14ac:dyDescent="0.35">
      <c r="A34" s="8" t="s">
        <v>164</v>
      </c>
      <c r="B34" t="s">
        <v>19</v>
      </c>
      <c r="C34" s="25" t="s">
        <v>76</v>
      </c>
      <c r="D34" s="4">
        <v>0</v>
      </c>
      <c r="E34" s="4">
        <v>0</v>
      </c>
      <c r="F34" s="25" t="s">
        <v>241</v>
      </c>
      <c r="G34" s="25" t="s">
        <v>242</v>
      </c>
      <c r="H34" s="25" t="s">
        <v>243</v>
      </c>
      <c r="I34" s="25" t="s">
        <v>76</v>
      </c>
      <c r="J34" s="25" t="s">
        <v>76</v>
      </c>
      <c r="K34" s="25" t="s">
        <v>76</v>
      </c>
      <c r="L34" s="4">
        <v>0</v>
      </c>
      <c r="M34" s="25" t="s">
        <v>76</v>
      </c>
      <c r="N34" s="25" t="s">
        <v>76</v>
      </c>
      <c r="O34" s="25" t="s">
        <v>76</v>
      </c>
      <c r="P34" s="25" t="s">
        <v>76</v>
      </c>
      <c r="Q34" s="25" t="s">
        <v>76</v>
      </c>
      <c r="R34" s="25" t="s">
        <v>76</v>
      </c>
      <c r="S34" s="25" t="s">
        <v>76</v>
      </c>
      <c r="T34" s="25" t="s">
        <v>76</v>
      </c>
      <c r="U34" s="25" t="s">
        <v>76</v>
      </c>
      <c r="V34" s="25" t="s">
        <v>241</v>
      </c>
      <c r="W34" s="25" t="s">
        <v>434</v>
      </c>
      <c r="X34" s="25" t="s">
        <v>243</v>
      </c>
      <c r="Y34" s="25" t="s">
        <v>76</v>
      </c>
      <c r="Z34" s="25" t="s">
        <v>431</v>
      </c>
      <c r="AA34" s="25" t="s">
        <v>76</v>
      </c>
      <c r="AB34" s="25" t="s">
        <v>431</v>
      </c>
      <c r="AC34" s="25" t="s">
        <v>432</v>
      </c>
      <c r="AD34" s="4">
        <v>0</v>
      </c>
      <c r="AE34" s="4" t="s">
        <v>83</v>
      </c>
      <c r="AF34" s="4">
        <v>0</v>
      </c>
      <c r="AG34" s="4">
        <v>0</v>
      </c>
      <c r="AH34" s="4" t="s">
        <v>250</v>
      </c>
      <c r="AI34" s="4" t="s">
        <v>251</v>
      </c>
      <c r="AJ34" s="4" t="s">
        <v>252</v>
      </c>
      <c r="AK34" s="4" t="s">
        <v>83</v>
      </c>
      <c r="AL34" s="4" t="s">
        <v>83</v>
      </c>
      <c r="AM34" s="4" t="s">
        <v>83</v>
      </c>
      <c r="AN34" s="4">
        <v>0</v>
      </c>
      <c r="AO34" s="4" t="s">
        <v>83</v>
      </c>
      <c r="AP34" s="4" t="s">
        <v>83</v>
      </c>
      <c r="AQ34" s="4" t="s">
        <v>83</v>
      </c>
      <c r="AR34" s="4" t="s">
        <v>83</v>
      </c>
      <c r="AS34" s="4" t="s">
        <v>83</v>
      </c>
      <c r="AT34" s="4" t="s">
        <v>83</v>
      </c>
      <c r="AU34" s="4" t="s">
        <v>83</v>
      </c>
      <c r="AV34" s="4" t="s">
        <v>83</v>
      </c>
      <c r="AW34" s="4" t="s">
        <v>83</v>
      </c>
      <c r="AX34" s="4" t="s">
        <v>250</v>
      </c>
      <c r="AY34" s="4" t="s">
        <v>251</v>
      </c>
      <c r="AZ34" s="4" t="s">
        <v>252</v>
      </c>
      <c r="BA34" s="4" t="s">
        <v>83</v>
      </c>
      <c r="BB34" s="4" t="s">
        <v>83</v>
      </c>
      <c r="BC34" s="4" t="s">
        <v>83</v>
      </c>
      <c r="BD34" s="4" t="s">
        <v>83</v>
      </c>
      <c r="BE34" s="4" t="s">
        <v>83</v>
      </c>
      <c r="BF34" s="4">
        <v>0</v>
      </c>
      <c r="BG34" s="25" t="s">
        <v>76</v>
      </c>
      <c r="BH34" s="25" t="s">
        <v>76</v>
      </c>
      <c r="BI34" s="25" t="s">
        <v>76</v>
      </c>
      <c r="BJ34" s="25" t="s">
        <v>76</v>
      </c>
      <c r="BK34" s="25" t="s">
        <v>76</v>
      </c>
      <c r="BL34" s="25" t="s">
        <v>76</v>
      </c>
      <c r="BM34" s="25" t="s">
        <v>76</v>
      </c>
      <c r="BN34" s="25" t="s">
        <v>76</v>
      </c>
      <c r="BO34" s="25" t="s">
        <v>76</v>
      </c>
      <c r="BP34" s="25" t="s">
        <v>76</v>
      </c>
      <c r="BQ34" s="25" t="s">
        <v>76</v>
      </c>
      <c r="BR34" s="25" t="s">
        <v>76</v>
      </c>
      <c r="BS34" s="25" t="s">
        <v>76</v>
      </c>
      <c r="BT34" s="25" t="s">
        <v>76</v>
      </c>
      <c r="BU34" s="25" t="s">
        <v>76</v>
      </c>
      <c r="BV34" s="25" t="s">
        <v>76</v>
      </c>
      <c r="BW34" s="25" t="s">
        <v>76</v>
      </c>
      <c r="BX34" s="25" t="s">
        <v>76</v>
      </c>
      <c r="BY34" s="25" t="s">
        <v>76</v>
      </c>
      <c r="BZ34" s="25" t="s">
        <v>76</v>
      </c>
      <c r="CA34" s="25" t="s">
        <v>76</v>
      </c>
      <c r="CB34" s="25" t="s">
        <v>76</v>
      </c>
      <c r="CC34" s="25" t="s">
        <v>76</v>
      </c>
      <c r="CD34" s="25" t="s">
        <v>76</v>
      </c>
      <c r="CE34" s="4" t="s">
        <v>83</v>
      </c>
      <c r="CF34" s="4" t="s">
        <v>83</v>
      </c>
      <c r="CG34" s="4" t="s">
        <v>83</v>
      </c>
      <c r="CH34" s="4" t="s">
        <v>83</v>
      </c>
      <c r="CI34" s="4" t="s">
        <v>83</v>
      </c>
      <c r="CJ34" s="4" t="s">
        <v>83</v>
      </c>
      <c r="CK34" s="4" t="s">
        <v>83</v>
      </c>
      <c r="CL34" s="4" t="s">
        <v>83</v>
      </c>
      <c r="CM34" s="4" t="s">
        <v>83</v>
      </c>
      <c r="CN34" s="4" t="s">
        <v>83</v>
      </c>
      <c r="CO34" s="4" t="s">
        <v>83</v>
      </c>
      <c r="CP34" s="4" t="s">
        <v>83</v>
      </c>
      <c r="CQ34" s="4" t="s">
        <v>83</v>
      </c>
      <c r="CR34" s="4" t="s">
        <v>83</v>
      </c>
      <c r="CS34" s="4" t="s">
        <v>83</v>
      </c>
      <c r="CT34" s="4" t="s">
        <v>83</v>
      </c>
      <c r="CU34" s="4" t="s">
        <v>83</v>
      </c>
      <c r="CV34" s="4" t="s">
        <v>83</v>
      </c>
      <c r="CW34" s="4" t="s">
        <v>83</v>
      </c>
      <c r="CX34" s="4" t="s">
        <v>83</v>
      </c>
      <c r="CY34" s="4" t="s">
        <v>83</v>
      </c>
      <c r="CZ34" s="4" t="s">
        <v>83</v>
      </c>
      <c r="DA34" s="4" t="s">
        <v>83</v>
      </c>
      <c r="DB34" s="4" t="s">
        <v>83</v>
      </c>
      <c r="DC34" s="13" t="s">
        <v>83</v>
      </c>
      <c r="DD34" s="4" t="s">
        <v>83</v>
      </c>
      <c r="DE34" s="4" t="s">
        <v>83</v>
      </c>
      <c r="DF34" s="4" t="s">
        <v>83</v>
      </c>
      <c r="DG34" s="25" t="s">
        <v>76</v>
      </c>
      <c r="DH34" s="25" t="s">
        <v>76</v>
      </c>
      <c r="DI34" s="25" t="s">
        <v>76</v>
      </c>
      <c r="DJ34" s="25" t="s">
        <v>76</v>
      </c>
    </row>
    <row r="36" spans="1:114" x14ac:dyDescent="0.35">
      <c r="A36" s="8" t="s">
        <v>20</v>
      </c>
    </row>
    <row r="37" spans="1:114" x14ac:dyDescent="0.35">
      <c r="A37" s="8" t="s">
        <v>165</v>
      </c>
      <c r="B37" t="s">
        <v>21</v>
      </c>
      <c r="C37" s="4" t="s">
        <v>84</v>
      </c>
      <c r="D37" s="4" t="s">
        <v>84</v>
      </c>
      <c r="E37" s="4" t="s">
        <v>84</v>
      </c>
      <c r="F37" s="4" t="s">
        <v>84</v>
      </c>
      <c r="G37" s="4" t="s">
        <v>84</v>
      </c>
      <c r="H37" s="4" t="s">
        <v>84</v>
      </c>
      <c r="I37" s="4" t="s">
        <v>84</v>
      </c>
      <c r="J37" s="4" t="s">
        <v>84</v>
      </c>
      <c r="K37" s="4" t="s">
        <v>84</v>
      </c>
      <c r="L37" s="4" t="s">
        <v>84</v>
      </c>
      <c r="M37" s="4" t="s">
        <v>84</v>
      </c>
      <c r="N37" s="4" t="s">
        <v>84</v>
      </c>
      <c r="O37" s="4" t="s">
        <v>84</v>
      </c>
      <c r="P37" s="4" t="s">
        <v>84</v>
      </c>
      <c r="Q37" s="4" t="s">
        <v>84</v>
      </c>
      <c r="R37" s="4" t="s">
        <v>84</v>
      </c>
      <c r="S37" s="4" t="s">
        <v>84</v>
      </c>
      <c r="T37" s="4" t="s">
        <v>84</v>
      </c>
      <c r="U37" s="4" t="s">
        <v>84</v>
      </c>
      <c r="V37" s="4" t="s">
        <v>84</v>
      </c>
      <c r="W37" s="4" t="s">
        <v>84</v>
      </c>
      <c r="X37" s="4" t="s">
        <v>84</v>
      </c>
      <c r="Y37" s="4" t="s">
        <v>84</v>
      </c>
      <c r="Z37" s="4" t="s">
        <v>84</v>
      </c>
      <c r="AA37" s="4" t="s">
        <v>84</v>
      </c>
      <c r="AB37" s="4" t="s">
        <v>84</v>
      </c>
      <c r="AC37" s="4" t="s">
        <v>84</v>
      </c>
      <c r="AD37" s="4" t="s">
        <v>84</v>
      </c>
      <c r="AE37" s="4" t="s">
        <v>84</v>
      </c>
      <c r="AF37" s="4" t="s">
        <v>84</v>
      </c>
      <c r="AG37" s="4" t="s">
        <v>84</v>
      </c>
      <c r="AH37" s="4" t="s">
        <v>84</v>
      </c>
      <c r="AI37" s="4" t="s">
        <v>84</v>
      </c>
      <c r="AJ37" s="4" t="s">
        <v>84</v>
      </c>
      <c r="AK37" s="4" t="s">
        <v>84</v>
      </c>
      <c r="AL37" s="4" t="s">
        <v>84</v>
      </c>
      <c r="AM37" s="4" t="s">
        <v>84</v>
      </c>
      <c r="AN37" s="4" t="s">
        <v>84</v>
      </c>
      <c r="AO37" s="4" t="s">
        <v>84</v>
      </c>
      <c r="AP37" s="4" t="s">
        <v>84</v>
      </c>
      <c r="AQ37" s="4" t="s">
        <v>84</v>
      </c>
      <c r="AR37" s="4" t="s">
        <v>84</v>
      </c>
      <c r="AS37" s="4" t="s">
        <v>84</v>
      </c>
      <c r="AT37" s="4" t="s">
        <v>84</v>
      </c>
      <c r="AU37" s="4" t="s">
        <v>84</v>
      </c>
      <c r="AV37" s="4" t="s">
        <v>84</v>
      </c>
      <c r="AW37" s="4" t="s">
        <v>84</v>
      </c>
      <c r="AX37" s="4" t="s">
        <v>84</v>
      </c>
      <c r="AY37" s="4" t="s">
        <v>84</v>
      </c>
      <c r="AZ37" s="4" t="s">
        <v>84</v>
      </c>
      <c r="BA37" s="4" t="s">
        <v>84</v>
      </c>
      <c r="BB37" s="4" t="s">
        <v>84</v>
      </c>
      <c r="BC37" s="4" t="s">
        <v>84</v>
      </c>
      <c r="BD37" s="4" t="s">
        <v>84</v>
      </c>
      <c r="BE37" s="4" t="s">
        <v>84</v>
      </c>
      <c r="BF37" s="4" t="s">
        <v>84</v>
      </c>
      <c r="BG37" s="4" t="s">
        <v>84</v>
      </c>
      <c r="BH37" s="4" t="s">
        <v>84</v>
      </c>
      <c r="BI37" s="4" t="s">
        <v>84</v>
      </c>
      <c r="BJ37" s="4" t="s">
        <v>84</v>
      </c>
      <c r="BK37" s="4" t="s">
        <v>84</v>
      </c>
      <c r="BL37" s="4" t="s">
        <v>84</v>
      </c>
      <c r="BM37" s="4" t="s">
        <v>84</v>
      </c>
      <c r="BN37" s="4" t="s">
        <v>84</v>
      </c>
      <c r="BO37" s="4" t="s">
        <v>84</v>
      </c>
      <c r="BP37" s="4" t="s">
        <v>84</v>
      </c>
      <c r="BQ37" s="4" t="s">
        <v>84</v>
      </c>
      <c r="BR37" s="4" t="s">
        <v>84</v>
      </c>
      <c r="BS37" s="4" t="s">
        <v>84</v>
      </c>
      <c r="BT37" s="4" t="s">
        <v>84</v>
      </c>
      <c r="BU37" s="4" t="s">
        <v>84</v>
      </c>
      <c r="BV37" s="4" t="s">
        <v>84</v>
      </c>
      <c r="BW37" s="4" t="s">
        <v>84</v>
      </c>
      <c r="BX37" s="4" t="s">
        <v>84</v>
      </c>
      <c r="BY37" s="4" t="s">
        <v>84</v>
      </c>
      <c r="BZ37" s="4" t="s">
        <v>84</v>
      </c>
      <c r="CA37" s="4" t="s">
        <v>84</v>
      </c>
      <c r="CB37" s="4" t="s">
        <v>84</v>
      </c>
      <c r="CC37" s="4" t="s">
        <v>84</v>
      </c>
      <c r="CD37" s="4" t="s">
        <v>84</v>
      </c>
      <c r="CE37" s="4" t="s">
        <v>84</v>
      </c>
      <c r="CF37" s="4" t="s">
        <v>84</v>
      </c>
      <c r="CG37" s="4" t="s">
        <v>84</v>
      </c>
      <c r="CH37" s="4" t="s">
        <v>84</v>
      </c>
      <c r="CI37" s="4" t="s">
        <v>84</v>
      </c>
      <c r="CJ37" s="4" t="s">
        <v>84</v>
      </c>
      <c r="CK37" s="4" t="s">
        <v>84</v>
      </c>
      <c r="CL37" s="4" t="s">
        <v>84</v>
      </c>
      <c r="CM37" s="4" t="s">
        <v>84</v>
      </c>
      <c r="CN37" s="4" t="s">
        <v>84</v>
      </c>
      <c r="CO37" s="4" t="s">
        <v>84</v>
      </c>
      <c r="CP37" s="4" t="s">
        <v>84</v>
      </c>
      <c r="CQ37" s="4" t="s">
        <v>84</v>
      </c>
      <c r="CR37" s="4" t="s">
        <v>84</v>
      </c>
      <c r="CS37" s="4" t="s">
        <v>84</v>
      </c>
      <c r="CT37" s="4" t="s">
        <v>84</v>
      </c>
      <c r="CU37" s="4" t="s">
        <v>84</v>
      </c>
      <c r="CV37" s="4" t="s">
        <v>84</v>
      </c>
      <c r="CW37" s="4" t="s">
        <v>84</v>
      </c>
      <c r="CX37" s="4" t="s">
        <v>84</v>
      </c>
      <c r="CY37" s="4" t="s">
        <v>84</v>
      </c>
      <c r="CZ37" s="4" t="s">
        <v>84</v>
      </c>
      <c r="DA37" s="4" t="s">
        <v>84</v>
      </c>
      <c r="DB37" s="4" t="s">
        <v>84</v>
      </c>
      <c r="DC37" s="13" t="s">
        <v>84</v>
      </c>
      <c r="DD37" s="4" t="s">
        <v>84</v>
      </c>
      <c r="DE37" s="4" t="s">
        <v>84</v>
      </c>
      <c r="DF37" s="4" t="s">
        <v>84</v>
      </c>
      <c r="DG37" s="13" t="s">
        <v>84</v>
      </c>
      <c r="DH37" s="4" t="s">
        <v>84</v>
      </c>
      <c r="DI37" s="4" t="s">
        <v>84</v>
      </c>
      <c r="DJ37" s="4" t="s">
        <v>84</v>
      </c>
    </row>
    <row r="38" spans="1:114" x14ac:dyDescent="0.35">
      <c r="A38" s="8" t="s">
        <v>166</v>
      </c>
      <c r="B38" t="s">
        <v>22</v>
      </c>
      <c r="C38" s="26">
        <v>2.0833333333333332E-2</v>
      </c>
      <c r="D38" s="26">
        <v>2.0833333333333332E-2</v>
      </c>
      <c r="E38" s="26">
        <v>2.0833333333333332E-2</v>
      </c>
      <c r="F38" s="26">
        <v>2.0833333333333332E-2</v>
      </c>
      <c r="G38" s="26">
        <v>2.0833333333333332E-2</v>
      </c>
      <c r="H38" s="26">
        <v>2.0833333333333332E-2</v>
      </c>
      <c r="I38" s="26">
        <v>2.0833333333333332E-2</v>
      </c>
      <c r="J38" s="26">
        <v>2.0833333333333332E-2</v>
      </c>
      <c r="K38" s="26">
        <v>2.0833333333333332E-2</v>
      </c>
      <c r="L38" s="26">
        <v>2.0833333333333332E-2</v>
      </c>
      <c r="M38" s="26">
        <v>2.0833333333333332E-2</v>
      </c>
      <c r="N38" s="26">
        <v>2.0833333333333332E-2</v>
      </c>
      <c r="O38" s="26">
        <v>2.0833333333333332E-2</v>
      </c>
      <c r="P38" s="26">
        <v>2.0833333333333332E-2</v>
      </c>
      <c r="Q38" s="26">
        <v>2.0833333333333332E-2</v>
      </c>
      <c r="R38" s="26">
        <v>2.0833333333333332E-2</v>
      </c>
      <c r="S38" s="26">
        <v>2.0833333333333332E-2</v>
      </c>
      <c r="T38" s="26">
        <v>2.0833333333333332E-2</v>
      </c>
      <c r="U38" s="26">
        <v>2.0833333333333332E-2</v>
      </c>
      <c r="V38" s="26">
        <v>2.0833333333333332E-2</v>
      </c>
      <c r="W38" s="26">
        <v>2.0833333333333332E-2</v>
      </c>
      <c r="X38" s="26">
        <v>2.0833333333333332E-2</v>
      </c>
      <c r="Y38" s="26">
        <v>2.0833333333333332E-2</v>
      </c>
      <c r="Z38" s="26">
        <v>2.0833333333333332E-2</v>
      </c>
      <c r="AA38" s="26">
        <v>2.0833333333333332E-2</v>
      </c>
      <c r="AB38" s="26">
        <v>2.0833333333333332E-2</v>
      </c>
      <c r="AC38" s="26">
        <v>2.0833333333333332E-2</v>
      </c>
      <c r="AD38" s="26">
        <v>2.0833333333333332E-2</v>
      </c>
      <c r="AE38" s="27">
        <v>2.0833333333333332E-2</v>
      </c>
      <c r="AF38" s="27">
        <v>2.0833333333333332E-2</v>
      </c>
      <c r="AG38" s="27">
        <v>2.0833333333333332E-2</v>
      </c>
      <c r="AH38" s="27">
        <v>2.0833333333333332E-2</v>
      </c>
      <c r="AI38" s="27">
        <v>2.0833333333333332E-2</v>
      </c>
      <c r="AJ38" s="27">
        <v>2.0833333333333332E-2</v>
      </c>
      <c r="AK38" s="27">
        <v>2.0833333333333332E-2</v>
      </c>
      <c r="AL38" s="27">
        <v>2.0833333333333332E-2</v>
      </c>
      <c r="AM38" s="27">
        <v>2.0833333333333332E-2</v>
      </c>
      <c r="AN38" s="27">
        <v>2.0833333333333332E-2</v>
      </c>
      <c r="AO38" s="27">
        <v>2.0833333333333332E-2</v>
      </c>
      <c r="AP38" s="27">
        <v>2.0833333333333332E-2</v>
      </c>
      <c r="AQ38" s="27">
        <v>2.0833333333333332E-2</v>
      </c>
      <c r="AR38" s="27">
        <v>2.0833333333333332E-2</v>
      </c>
      <c r="AS38" s="27">
        <v>2.0833333333333332E-2</v>
      </c>
      <c r="AT38" s="27">
        <v>2.0833333333333332E-2</v>
      </c>
      <c r="AU38" s="27">
        <v>2.0833333333333332E-2</v>
      </c>
      <c r="AV38" s="27">
        <v>2.0833333333333332E-2</v>
      </c>
      <c r="AW38" s="27">
        <v>2.0833333333333332E-2</v>
      </c>
      <c r="AX38" s="27">
        <v>2.0833333333333332E-2</v>
      </c>
      <c r="AY38" s="27">
        <v>2.0833333333333332E-2</v>
      </c>
      <c r="AZ38" s="27">
        <v>2.0833333333333332E-2</v>
      </c>
      <c r="BA38" s="27">
        <v>2.0833333333333332E-2</v>
      </c>
      <c r="BB38" s="27">
        <v>2.0833333333333332E-2</v>
      </c>
      <c r="BC38" s="27">
        <v>2.0833333333333332E-2</v>
      </c>
      <c r="BD38" s="27">
        <v>2.0833333333333332E-2</v>
      </c>
      <c r="BE38" s="27">
        <v>2.0833333333333332E-2</v>
      </c>
      <c r="BF38" s="27">
        <v>2.0833333333333332E-2</v>
      </c>
      <c r="BG38" s="26">
        <v>2.0833000000000001E-2</v>
      </c>
      <c r="BH38" s="26">
        <v>2.0833333333333332E-2</v>
      </c>
      <c r="BI38" s="26">
        <v>2.0833333333333332E-2</v>
      </c>
      <c r="BJ38" s="26">
        <v>2.0833333333333332E-2</v>
      </c>
      <c r="BK38" s="26">
        <v>2.0833333333333332E-2</v>
      </c>
      <c r="BL38" s="26">
        <v>2.0833333333333332E-2</v>
      </c>
      <c r="BM38" s="26">
        <v>2.0833333333333332E-2</v>
      </c>
      <c r="BN38" s="26">
        <v>2.0833333333333332E-2</v>
      </c>
      <c r="BO38" s="26">
        <v>2.0833333333333332E-2</v>
      </c>
      <c r="BP38" s="26">
        <v>2.0833333333333332E-2</v>
      </c>
      <c r="BQ38" s="26">
        <v>2.0833333333333332E-2</v>
      </c>
      <c r="BR38" s="26">
        <v>2.0833333333333332E-2</v>
      </c>
      <c r="BS38" s="26">
        <v>2.0833333333333332E-2</v>
      </c>
      <c r="BT38" s="26">
        <v>2.0833333333333332E-2</v>
      </c>
      <c r="BU38" s="26">
        <v>2.0833333333333332E-2</v>
      </c>
      <c r="BV38" s="26">
        <v>2.0833333333333332E-2</v>
      </c>
      <c r="BW38" s="26">
        <v>2.0833333333333332E-2</v>
      </c>
      <c r="BX38" s="26">
        <v>2.0833333333333332E-2</v>
      </c>
      <c r="BY38" s="26">
        <v>2.0833333333333332E-2</v>
      </c>
      <c r="BZ38" s="26">
        <v>2.0833333333333332E-2</v>
      </c>
      <c r="CA38" s="26">
        <v>2.0833333333333332E-2</v>
      </c>
      <c r="CB38" s="26">
        <v>2.0833333333333332E-2</v>
      </c>
      <c r="CC38" s="26">
        <v>2.0833333333333332E-2</v>
      </c>
      <c r="CD38" s="26">
        <v>2.0833333333333332E-2</v>
      </c>
      <c r="CE38" s="27">
        <v>2.0833333333333332E-2</v>
      </c>
      <c r="CF38" s="27">
        <v>2.0833333333333332E-2</v>
      </c>
      <c r="CG38" s="27">
        <v>2.0833333333333332E-2</v>
      </c>
      <c r="CH38" s="27">
        <v>2.0833333333333332E-2</v>
      </c>
      <c r="CI38" s="27">
        <v>2.0833333333333332E-2</v>
      </c>
      <c r="CJ38" s="27">
        <v>2.0833333333333332E-2</v>
      </c>
      <c r="CK38" s="27">
        <v>2.0833333333333332E-2</v>
      </c>
      <c r="CL38" s="27">
        <v>2.0833333333333332E-2</v>
      </c>
      <c r="CM38" s="27">
        <v>2.0833333333333332E-2</v>
      </c>
      <c r="CN38" s="27">
        <v>2.0833333333333332E-2</v>
      </c>
      <c r="CO38" s="27">
        <v>2.0833333333333332E-2</v>
      </c>
      <c r="CP38" s="27">
        <v>2.0833333333333332E-2</v>
      </c>
      <c r="CQ38" s="27">
        <v>2.0833333333333332E-2</v>
      </c>
      <c r="CR38" s="27">
        <v>2.0833333333333332E-2</v>
      </c>
      <c r="CS38" s="27">
        <v>2.0833333333333332E-2</v>
      </c>
      <c r="CT38" s="27">
        <v>2.0833333333333332E-2</v>
      </c>
      <c r="CU38" s="27">
        <v>2.0833333333333332E-2</v>
      </c>
      <c r="CV38" s="27">
        <v>2.0833333333333332E-2</v>
      </c>
      <c r="CW38" s="27">
        <v>2.0833333333333332E-2</v>
      </c>
      <c r="CX38" s="27">
        <v>2.0833333333333332E-2</v>
      </c>
      <c r="CY38" s="27">
        <v>2.0833333333333332E-2</v>
      </c>
      <c r="CZ38" s="27">
        <v>2.0833333333333332E-2</v>
      </c>
      <c r="DA38" s="27">
        <v>2.0833333333333332E-2</v>
      </c>
      <c r="DB38" s="27">
        <v>2.0833333333333332E-2</v>
      </c>
      <c r="DC38" s="33">
        <v>2.0833333333333332E-2</v>
      </c>
      <c r="DD38" s="27">
        <v>2.0833333333333332E-2</v>
      </c>
      <c r="DE38" s="27">
        <v>2.0833333333333332E-2</v>
      </c>
      <c r="DF38" s="27">
        <v>2.0833333333333332E-2</v>
      </c>
      <c r="DG38" s="34">
        <v>2.0833333333333332E-2</v>
      </c>
      <c r="DH38" s="26">
        <v>2.0833333333333332E-2</v>
      </c>
      <c r="DI38" s="26">
        <v>2.0833333333333332E-2</v>
      </c>
      <c r="DJ38" s="26">
        <v>2.0833333333333332E-2</v>
      </c>
    </row>
    <row r="40" spans="1:114" x14ac:dyDescent="0.35">
      <c r="A40" s="8" t="s">
        <v>23</v>
      </c>
    </row>
    <row r="42" spans="1:114" x14ac:dyDescent="0.35">
      <c r="A42" s="8" t="s">
        <v>24</v>
      </c>
    </row>
    <row r="43" spans="1:114" x14ac:dyDescent="0.35">
      <c r="A43" s="8" t="s">
        <v>167</v>
      </c>
      <c r="B43" t="s">
        <v>25</v>
      </c>
      <c r="C43" s="4" t="s">
        <v>77</v>
      </c>
      <c r="D43" s="4" t="s">
        <v>125</v>
      </c>
      <c r="E43" s="4" t="s">
        <v>77</v>
      </c>
      <c r="F43" s="4" t="s">
        <v>77</v>
      </c>
      <c r="G43" s="4" t="s">
        <v>77</v>
      </c>
      <c r="H43" s="4" t="s">
        <v>77</v>
      </c>
      <c r="I43" s="4" t="s">
        <v>77</v>
      </c>
      <c r="J43" s="4" t="s">
        <v>77</v>
      </c>
      <c r="K43" s="4" t="s">
        <v>77</v>
      </c>
      <c r="L43" s="4" t="s">
        <v>77</v>
      </c>
      <c r="M43" s="4" t="s">
        <v>77</v>
      </c>
      <c r="N43" s="4" t="s">
        <v>77</v>
      </c>
      <c r="O43" s="4" t="s">
        <v>77</v>
      </c>
      <c r="P43" s="4" t="s">
        <v>77</v>
      </c>
      <c r="Q43" s="4" t="s">
        <v>77</v>
      </c>
      <c r="R43" s="4" t="s">
        <v>77</v>
      </c>
      <c r="S43" s="4" t="s">
        <v>77</v>
      </c>
      <c r="T43" s="4" t="s">
        <v>77</v>
      </c>
      <c r="U43" s="4" t="s">
        <v>77</v>
      </c>
      <c r="V43" s="4" t="s">
        <v>77</v>
      </c>
      <c r="W43" s="4" t="s">
        <v>77</v>
      </c>
      <c r="X43" s="4" t="s">
        <v>77</v>
      </c>
      <c r="Y43" s="4" t="s">
        <v>125</v>
      </c>
      <c r="Z43" s="4" t="s">
        <v>77</v>
      </c>
      <c r="AA43" s="4" t="s">
        <v>77</v>
      </c>
      <c r="AB43" s="4" t="s">
        <v>77</v>
      </c>
      <c r="AC43" s="4" t="s">
        <v>77</v>
      </c>
      <c r="AD43" s="4" t="s">
        <v>77</v>
      </c>
      <c r="AE43" s="4" t="s">
        <v>135</v>
      </c>
      <c r="AF43" s="4" t="s">
        <v>139</v>
      </c>
      <c r="AG43" s="4" t="s">
        <v>135</v>
      </c>
      <c r="AH43" s="4" t="s">
        <v>135</v>
      </c>
      <c r="AI43" s="4" t="s">
        <v>135</v>
      </c>
      <c r="AJ43" s="4" t="s">
        <v>135</v>
      </c>
      <c r="AK43" s="4" t="s">
        <v>135</v>
      </c>
      <c r="AL43" s="4" t="s">
        <v>135</v>
      </c>
      <c r="AM43" s="4" t="s">
        <v>135</v>
      </c>
      <c r="AN43" s="4" t="s">
        <v>135</v>
      </c>
      <c r="AO43" s="4" t="s">
        <v>135</v>
      </c>
      <c r="AP43" s="4" t="s">
        <v>135</v>
      </c>
      <c r="AQ43" s="4" t="s">
        <v>135</v>
      </c>
      <c r="AR43" s="4" t="s">
        <v>135</v>
      </c>
      <c r="AS43" s="4" t="s">
        <v>135</v>
      </c>
      <c r="AT43" s="4" t="s">
        <v>135</v>
      </c>
      <c r="AU43" s="4" t="s">
        <v>135</v>
      </c>
      <c r="AV43" s="4" t="s">
        <v>135</v>
      </c>
      <c r="AW43" s="4" t="s">
        <v>135</v>
      </c>
      <c r="AX43" s="4" t="s">
        <v>135</v>
      </c>
      <c r="AY43" s="4" t="s">
        <v>135</v>
      </c>
      <c r="AZ43" s="4" t="s">
        <v>135</v>
      </c>
      <c r="BA43" s="4" t="s">
        <v>139</v>
      </c>
      <c r="BB43" s="4" t="s">
        <v>135</v>
      </c>
      <c r="BC43" s="4" t="s">
        <v>135</v>
      </c>
      <c r="BD43" s="4" t="s">
        <v>135</v>
      </c>
      <c r="BE43" s="4" t="s">
        <v>135</v>
      </c>
      <c r="BF43" s="4" t="s">
        <v>135</v>
      </c>
      <c r="BG43" s="4" t="s">
        <v>400</v>
      </c>
      <c r="BH43" s="4" t="s">
        <v>77</v>
      </c>
      <c r="BI43" s="4" t="s">
        <v>77</v>
      </c>
      <c r="BJ43" s="4" t="s">
        <v>77</v>
      </c>
      <c r="BK43" s="4" t="s">
        <v>77</v>
      </c>
      <c r="BL43" s="4" t="s">
        <v>77</v>
      </c>
      <c r="BM43" s="4" t="s">
        <v>401</v>
      </c>
      <c r="BN43" s="4" t="s">
        <v>77</v>
      </c>
      <c r="BO43" s="4" t="s">
        <v>77</v>
      </c>
      <c r="BP43" s="4" t="s">
        <v>77</v>
      </c>
      <c r="BQ43" s="4" t="s">
        <v>77</v>
      </c>
      <c r="BR43" s="4" t="s">
        <v>77</v>
      </c>
      <c r="BS43" s="4" t="s">
        <v>403</v>
      </c>
      <c r="BT43" s="4" t="s">
        <v>77</v>
      </c>
      <c r="BU43" s="4" t="s">
        <v>77</v>
      </c>
      <c r="BV43" s="4" t="s">
        <v>77</v>
      </c>
      <c r="BW43" s="4" t="s">
        <v>77</v>
      </c>
      <c r="BX43" s="4" t="s">
        <v>77</v>
      </c>
      <c r="BY43" s="4" t="s">
        <v>125</v>
      </c>
      <c r="BZ43" s="4" t="s">
        <v>77</v>
      </c>
      <c r="CA43" s="4" t="s">
        <v>77</v>
      </c>
      <c r="CB43" s="4" t="s">
        <v>77</v>
      </c>
      <c r="CC43" s="4" t="s">
        <v>77</v>
      </c>
      <c r="CD43" s="4" t="s">
        <v>77</v>
      </c>
      <c r="CE43" s="4" t="s">
        <v>415</v>
      </c>
      <c r="CF43" s="4" t="s">
        <v>135</v>
      </c>
      <c r="CG43" s="4" t="s">
        <v>135</v>
      </c>
      <c r="CH43" s="4" t="s">
        <v>135</v>
      </c>
      <c r="CI43" s="4" t="s">
        <v>135</v>
      </c>
      <c r="CJ43" s="4" t="s">
        <v>135</v>
      </c>
      <c r="CK43" s="4" t="s">
        <v>418</v>
      </c>
      <c r="CL43" s="4" t="s">
        <v>135</v>
      </c>
      <c r="CM43" s="4" t="s">
        <v>135</v>
      </c>
      <c r="CN43" s="4" t="s">
        <v>135</v>
      </c>
      <c r="CO43" s="4" t="s">
        <v>135</v>
      </c>
      <c r="CP43" s="4" t="s">
        <v>135</v>
      </c>
      <c r="CQ43" s="4" t="s">
        <v>419</v>
      </c>
      <c r="CR43" s="4" t="s">
        <v>135</v>
      </c>
      <c r="CS43" s="4" t="s">
        <v>135</v>
      </c>
      <c r="CT43" s="4" t="s">
        <v>135</v>
      </c>
      <c r="CU43" s="4" t="s">
        <v>135</v>
      </c>
      <c r="CV43" s="4" t="s">
        <v>135</v>
      </c>
      <c r="CW43" s="4" t="s">
        <v>139</v>
      </c>
      <c r="CX43" s="4" t="s">
        <v>135</v>
      </c>
      <c r="CY43" s="4" t="s">
        <v>135</v>
      </c>
      <c r="CZ43" s="4" t="s">
        <v>135</v>
      </c>
      <c r="DA43" s="4" t="s">
        <v>135</v>
      </c>
      <c r="DB43" s="4" t="s">
        <v>135</v>
      </c>
      <c r="DC43" s="4" t="s">
        <v>415</v>
      </c>
      <c r="DD43" s="4" t="s">
        <v>418</v>
      </c>
      <c r="DE43" s="4" t="s">
        <v>419</v>
      </c>
      <c r="DF43" s="4" t="s">
        <v>139</v>
      </c>
      <c r="DG43" s="4" t="s">
        <v>400</v>
      </c>
      <c r="DH43" s="4" t="s">
        <v>401</v>
      </c>
      <c r="DI43" s="4" t="s">
        <v>403</v>
      </c>
      <c r="DJ43" s="4" t="s">
        <v>125</v>
      </c>
    </row>
    <row r="44" spans="1:114" x14ac:dyDescent="0.35">
      <c r="A44" s="8" t="s">
        <v>168</v>
      </c>
      <c r="B44" t="s">
        <v>26</v>
      </c>
      <c r="C44" s="4" t="s">
        <v>77</v>
      </c>
      <c r="D44" s="4" t="s">
        <v>126</v>
      </c>
      <c r="E44" s="4" t="s">
        <v>77</v>
      </c>
      <c r="F44" s="4" t="s">
        <v>77</v>
      </c>
      <c r="G44" s="4" t="s">
        <v>77</v>
      </c>
      <c r="H44" s="4" t="s">
        <v>77</v>
      </c>
      <c r="I44" s="4" t="s">
        <v>77</v>
      </c>
      <c r="J44" s="4" t="s">
        <v>77</v>
      </c>
      <c r="K44" s="4" t="s">
        <v>77</v>
      </c>
      <c r="L44" s="4" t="s">
        <v>77</v>
      </c>
      <c r="M44" s="4" t="s">
        <v>77</v>
      </c>
      <c r="N44" s="4" t="s">
        <v>77</v>
      </c>
      <c r="O44" s="4" t="s">
        <v>77</v>
      </c>
      <c r="P44" s="4" t="s">
        <v>77</v>
      </c>
      <c r="Q44" s="4" t="s">
        <v>77</v>
      </c>
      <c r="R44" s="4" t="s">
        <v>77</v>
      </c>
      <c r="S44" s="4" t="s">
        <v>77</v>
      </c>
      <c r="T44" s="4" t="s">
        <v>77</v>
      </c>
      <c r="U44" s="4" t="s">
        <v>77</v>
      </c>
      <c r="V44" s="4" t="s">
        <v>77</v>
      </c>
      <c r="W44" s="4" t="s">
        <v>77</v>
      </c>
      <c r="X44" s="4" t="s">
        <v>77</v>
      </c>
      <c r="Y44" s="4" t="s">
        <v>77</v>
      </c>
      <c r="Z44" s="4" t="s">
        <v>126</v>
      </c>
      <c r="AA44" s="4" t="s">
        <v>77</v>
      </c>
      <c r="AB44" s="4" t="s">
        <v>77</v>
      </c>
      <c r="AC44" s="4" t="s">
        <v>77</v>
      </c>
      <c r="AD44" s="4" t="s">
        <v>77</v>
      </c>
      <c r="AE44" s="4" t="s">
        <v>135</v>
      </c>
      <c r="AF44" s="4" t="s">
        <v>140</v>
      </c>
      <c r="AG44" s="4" t="s">
        <v>135</v>
      </c>
      <c r="AH44" s="4" t="s">
        <v>135</v>
      </c>
      <c r="AI44" s="4" t="s">
        <v>135</v>
      </c>
      <c r="AJ44" s="4" t="s">
        <v>135</v>
      </c>
      <c r="AK44" s="4" t="s">
        <v>135</v>
      </c>
      <c r="AL44" s="4" t="s">
        <v>135</v>
      </c>
      <c r="AM44" s="4" t="s">
        <v>135</v>
      </c>
      <c r="AN44" s="4" t="s">
        <v>135</v>
      </c>
      <c r="AO44" s="4" t="s">
        <v>135</v>
      </c>
      <c r="AP44" s="4" t="s">
        <v>135</v>
      </c>
      <c r="AQ44" s="4" t="s">
        <v>135</v>
      </c>
      <c r="AR44" s="4" t="s">
        <v>135</v>
      </c>
      <c r="AS44" s="4" t="s">
        <v>135</v>
      </c>
      <c r="AT44" s="4" t="s">
        <v>135</v>
      </c>
      <c r="AU44" s="4" t="s">
        <v>135</v>
      </c>
      <c r="AV44" s="4" t="s">
        <v>135</v>
      </c>
      <c r="AW44" s="4" t="s">
        <v>135</v>
      </c>
      <c r="AX44" s="4" t="s">
        <v>135</v>
      </c>
      <c r="AY44" s="4" t="s">
        <v>135</v>
      </c>
      <c r="AZ44" s="4" t="s">
        <v>135</v>
      </c>
      <c r="BA44" s="4" t="s">
        <v>135</v>
      </c>
      <c r="BB44" s="4" t="s">
        <v>140</v>
      </c>
      <c r="BC44" s="4" t="s">
        <v>135</v>
      </c>
      <c r="BD44" s="4" t="s">
        <v>135</v>
      </c>
      <c r="BE44" s="4" t="s">
        <v>135</v>
      </c>
      <c r="BF44" s="4" t="s">
        <v>135</v>
      </c>
      <c r="BG44" s="4" t="s">
        <v>77</v>
      </c>
      <c r="BH44" s="4" t="s">
        <v>407</v>
      </c>
      <c r="BI44" s="4" t="s">
        <v>77</v>
      </c>
      <c r="BJ44" s="4" t="s">
        <v>77</v>
      </c>
      <c r="BK44" s="4" t="s">
        <v>77</v>
      </c>
      <c r="BL44" s="4" t="s">
        <v>77</v>
      </c>
      <c r="BM44" s="4" t="s">
        <v>77</v>
      </c>
      <c r="BN44" s="4" t="s">
        <v>402</v>
      </c>
      <c r="BO44" s="4" t="s">
        <v>77</v>
      </c>
      <c r="BP44" s="4" t="s">
        <v>77</v>
      </c>
      <c r="BQ44" s="4" t="s">
        <v>77</v>
      </c>
      <c r="BR44" s="4" t="s">
        <v>77</v>
      </c>
      <c r="BS44" s="4" t="s">
        <v>77</v>
      </c>
      <c r="BT44" s="4" t="s">
        <v>404</v>
      </c>
      <c r="BU44" s="4" t="s">
        <v>77</v>
      </c>
      <c r="BV44" s="4" t="s">
        <v>77</v>
      </c>
      <c r="BW44" s="4" t="s">
        <v>77</v>
      </c>
      <c r="BX44" s="4" t="s">
        <v>77</v>
      </c>
      <c r="BY44" s="4" t="s">
        <v>77</v>
      </c>
      <c r="BZ44" s="4" t="s">
        <v>126</v>
      </c>
      <c r="CA44" s="4" t="s">
        <v>77</v>
      </c>
      <c r="CB44" s="4" t="s">
        <v>77</v>
      </c>
      <c r="CC44" s="4" t="s">
        <v>77</v>
      </c>
      <c r="CD44" s="4" t="s">
        <v>77</v>
      </c>
      <c r="CE44" s="4" t="s">
        <v>135</v>
      </c>
      <c r="CF44" s="4" t="s">
        <v>416</v>
      </c>
      <c r="CG44" s="4" t="s">
        <v>135</v>
      </c>
      <c r="CH44" s="4" t="s">
        <v>135</v>
      </c>
      <c r="CI44" s="4" t="s">
        <v>135</v>
      </c>
      <c r="CJ44" s="4" t="s">
        <v>135</v>
      </c>
      <c r="CK44" s="4" t="s">
        <v>135</v>
      </c>
      <c r="CL44" s="4" t="s">
        <v>417</v>
      </c>
      <c r="CM44" s="4" t="s">
        <v>135</v>
      </c>
      <c r="CN44" s="4" t="s">
        <v>135</v>
      </c>
      <c r="CO44" s="4" t="s">
        <v>135</v>
      </c>
      <c r="CP44" s="4" t="s">
        <v>135</v>
      </c>
      <c r="CQ44" s="4" t="s">
        <v>135</v>
      </c>
      <c r="CR44" s="4" t="s">
        <v>420</v>
      </c>
      <c r="CS44" s="4" t="s">
        <v>135</v>
      </c>
      <c r="CT44" s="4" t="s">
        <v>135</v>
      </c>
      <c r="CU44" s="4" t="s">
        <v>135</v>
      </c>
      <c r="CV44" s="4" t="s">
        <v>135</v>
      </c>
      <c r="CW44" s="4" t="s">
        <v>135</v>
      </c>
      <c r="CX44" s="4" t="s">
        <v>140</v>
      </c>
      <c r="CY44" s="4" t="s">
        <v>135</v>
      </c>
      <c r="CZ44" s="4" t="s">
        <v>135</v>
      </c>
      <c r="DA44" s="4" t="s">
        <v>135</v>
      </c>
      <c r="DB44" s="4" t="s">
        <v>135</v>
      </c>
      <c r="DC44" s="4" t="s">
        <v>416</v>
      </c>
      <c r="DD44" s="4" t="s">
        <v>417</v>
      </c>
      <c r="DE44" s="4" t="s">
        <v>420</v>
      </c>
      <c r="DF44" s="4" t="s">
        <v>140</v>
      </c>
      <c r="DG44" s="4" t="s">
        <v>407</v>
      </c>
      <c r="DH44" s="4" t="s">
        <v>402</v>
      </c>
      <c r="DI44" s="4" t="s">
        <v>404</v>
      </c>
      <c r="DJ44" s="4" t="s">
        <v>126</v>
      </c>
    </row>
    <row r="45" spans="1:114" x14ac:dyDescent="0.35">
      <c r="A45" s="8" t="s">
        <v>169</v>
      </c>
      <c r="B45" t="s">
        <v>27</v>
      </c>
      <c r="C45" s="4" t="s">
        <v>117</v>
      </c>
      <c r="D45" s="4" t="s">
        <v>127</v>
      </c>
      <c r="E45" s="4" t="s">
        <v>117</v>
      </c>
      <c r="F45" s="4" t="s">
        <v>117</v>
      </c>
      <c r="G45" s="4" t="s">
        <v>117</v>
      </c>
      <c r="H45" s="4" t="s">
        <v>117</v>
      </c>
      <c r="I45" s="4" t="s">
        <v>117</v>
      </c>
      <c r="J45" s="4" t="s">
        <v>117</v>
      </c>
      <c r="K45" s="4" t="s">
        <v>117</v>
      </c>
      <c r="L45" s="4" t="s">
        <v>117</v>
      </c>
      <c r="M45" s="4" t="s">
        <v>117</v>
      </c>
      <c r="N45" s="4" t="s">
        <v>117</v>
      </c>
      <c r="O45" s="4" t="s">
        <v>117</v>
      </c>
      <c r="P45" s="4" t="s">
        <v>117</v>
      </c>
      <c r="Q45" s="4" t="s">
        <v>117</v>
      </c>
      <c r="R45" s="4" t="s">
        <v>117</v>
      </c>
      <c r="S45" s="4" t="s">
        <v>117</v>
      </c>
      <c r="T45" s="4" t="s">
        <v>117</v>
      </c>
      <c r="U45" s="4" t="s">
        <v>117</v>
      </c>
      <c r="V45" s="4" t="s">
        <v>117</v>
      </c>
      <c r="W45" s="4" t="s">
        <v>117</v>
      </c>
      <c r="X45" s="4" t="s">
        <v>117</v>
      </c>
      <c r="Y45" s="4" t="s">
        <v>117</v>
      </c>
      <c r="Z45" s="4" t="s">
        <v>117</v>
      </c>
      <c r="AA45" s="4" t="s">
        <v>127</v>
      </c>
      <c r="AB45" s="4" t="s">
        <v>117</v>
      </c>
      <c r="AC45" s="4" t="s">
        <v>117</v>
      </c>
      <c r="AD45" s="4" t="s">
        <v>117</v>
      </c>
      <c r="AE45" s="4" t="s">
        <v>136</v>
      </c>
      <c r="AF45" s="4" t="s">
        <v>141</v>
      </c>
      <c r="AG45" s="4" t="s">
        <v>136</v>
      </c>
      <c r="AH45" s="4" t="s">
        <v>136</v>
      </c>
      <c r="AI45" s="4" t="s">
        <v>136</v>
      </c>
      <c r="AJ45" s="4" t="s">
        <v>136</v>
      </c>
      <c r="AK45" s="4" t="s">
        <v>136</v>
      </c>
      <c r="AL45" s="4" t="s">
        <v>136</v>
      </c>
      <c r="AM45" s="4" t="s">
        <v>136</v>
      </c>
      <c r="AN45" s="4" t="s">
        <v>136</v>
      </c>
      <c r="AO45" s="4" t="s">
        <v>136</v>
      </c>
      <c r="AP45" s="4" t="s">
        <v>136</v>
      </c>
      <c r="AQ45" s="4" t="s">
        <v>136</v>
      </c>
      <c r="AR45" s="4" t="s">
        <v>136</v>
      </c>
      <c r="AS45" s="4" t="s">
        <v>136</v>
      </c>
      <c r="AT45" s="4" t="s">
        <v>136</v>
      </c>
      <c r="AU45" s="4" t="s">
        <v>136</v>
      </c>
      <c r="AV45" s="4" t="s">
        <v>136</v>
      </c>
      <c r="AW45" s="4" t="s">
        <v>136</v>
      </c>
      <c r="AX45" s="4" t="s">
        <v>136</v>
      </c>
      <c r="AY45" s="4" t="s">
        <v>136</v>
      </c>
      <c r="AZ45" s="4" t="s">
        <v>136</v>
      </c>
      <c r="BA45" s="4" t="s">
        <v>136</v>
      </c>
      <c r="BB45" s="4" t="s">
        <v>136</v>
      </c>
      <c r="BC45" s="4" t="s">
        <v>141</v>
      </c>
      <c r="BD45" s="4" t="s">
        <v>136</v>
      </c>
      <c r="BE45" s="4" t="s">
        <v>136</v>
      </c>
      <c r="BF45" s="4" t="s">
        <v>136</v>
      </c>
      <c r="BG45" s="4" t="s">
        <v>117</v>
      </c>
      <c r="BH45" s="4" t="s">
        <v>117</v>
      </c>
      <c r="BI45" s="4" t="s">
        <v>349</v>
      </c>
      <c r="BJ45" s="4" t="s">
        <v>117</v>
      </c>
      <c r="BK45" s="4" t="s">
        <v>117</v>
      </c>
      <c r="BL45" s="4" t="s">
        <v>117</v>
      </c>
      <c r="BM45" s="4" t="s">
        <v>117</v>
      </c>
      <c r="BN45" s="4" t="s">
        <v>117</v>
      </c>
      <c r="BO45" s="4" t="s">
        <v>350</v>
      </c>
      <c r="BP45" s="4" t="s">
        <v>117</v>
      </c>
      <c r="BQ45" s="4" t="s">
        <v>117</v>
      </c>
      <c r="BR45" s="4" t="s">
        <v>117</v>
      </c>
      <c r="BS45" s="4" t="s">
        <v>117</v>
      </c>
      <c r="BT45" s="4" t="s">
        <v>117</v>
      </c>
      <c r="BU45" s="4" t="s">
        <v>351</v>
      </c>
      <c r="BV45" s="4" t="s">
        <v>117</v>
      </c>
      <c r="BW45" s="4" t="s">
        <v>117</v>
      </c>
      <c r="BX45" s="4" t="s">
        <v>117</v>
      </c>
      <c r="BY45" s="4" t="s">
        <v>117</v>
      </c>
      <c r="BZ45" s="4" t="s">
        <v>117</v>
      </c>
      <c r="CA45" s="4" t="s">
        <v>127</v>
      </c>
      <c r="CB45" s="4" t="s">
        <v>117</v>
      </c>
      <c r="CC45" s="4" t="s">
        <v>117</v>
      </c>
      <c r="CD45" s="4" t="s">
        <v>117</v>
      </c>
      <c r="CE45" s="4" t="s">
        <v>136</v>
      </c>
      <c r="CF45" s="4" t="s">
        <v>136</v>
      </c>
      <c r="CG45" s="4" t="s">
        <v>352</v>
      </c>
      <c r="CH45" s="4" t="s">
        <v>136</v>
      </c>
      <c r="CI45" s="4" t="s">
        <v>136</v>
      </c>
      <c r="CJ45" s="4" t="s">
        <v>136</v>
      </c>
      <c r="CK45" s="4" t="s">
        <v>136</v>
      </c>
      <c r="CL45" s="4" t="s">
        <v>136</v>
      </c>
      <c r="CM45" s="4" t="s">
        <v>353</v>
      </c>
      <c r="CN45" s="4" t="s">
        <v>136</v>
      </c>
      <c r="CO45" s="4" t="s">
        <v>136</v>
      </c>
      <c r="CP45" s="4" t="s">
        <v>136</v>
      </c>
      <c r="CQ45" s="4" t="s">
        <v>136</v>
      </c>
      <c r="CR45" s="4" t="s">
        <v>136</v>
      </c>
      <c r="CS45" s="4" t="s">
        <v>354</v>
      </c>
      <c r="CT45" s="4" t="s">
        <v>136</v>
      </c>
      <c r="CU45" s="4" t="s">
        <v>136</v>
      </c>
      <c r="CV45" s="4" t="s">
        <v>136</v>
      </c>
      <c r="CW45" s="4" t="s">
        <v>136</v>
      </c>
      <c r="CX45" s="4" t="s">
        <v>136</v>
      </c>
      <c r="CY45" s="4" t="s">
        <v>141</v>
      </c>
      <c r="CZ45" s="4" t="s">
        <v>136</v>
      </c>
      <c r="DA45" s="4" t="s">
        <v>136</v>
      </c>
      <c r="DB45" s="4" t="s">
        <v>136</v>
      </c>
      <c r="DC45" s="4" t="s">
        <v>352</v>
      </c>
      <c r="DD45" s="4" t="s">
        <v>353</v>
      </c>
      <c r="DE45" s="4" t="s">
        <v>354</v>
      </c>
      <c r="DF45" s="4" t="s">
        <v>141</v>
      </c>
      <c r="DG45" s="4" t="s">
        <v>349</v>
      </c>
      <c r="DH45" s="4" t="s">
        <v>350</v>
      </c>
      <c r="DI45" s="4" t="s">
        <v>351</v>
      </c>
      <c r="DJ45" s="4" t="s">
        <v>127</v>
      </c>
    </row>
    <row r="46" spans="1:114" x14ac:dyDescent="0.35">
      <c r="A46" s="8" t="s">
        <v>170</v>
      </c>
      <c r="B46" t="s">
        <v>28</v>
      </c>
      <c r="C46" s="4" t="s">
        <v>117</v>
      </c>
      <c r="D46" s="4" t="s">
        <v>128</v>
      </c>
      <c r="E46" s="4" t="s">
        <v>117</v>
      </c>
      <c r="F46" s="4" t="s">
        <v>117</v>
      </c>
      <c r="G46" s="4" t="s">
        <v>117</v>
      </c>
      <c r="H46" s="4" t="s">
        <v>117</v>
      </c>
      <c r="I46" s="4" t="s">
        <v>117</v>
      </c>
      <c r="J46" s="4" t="s">
        <v>117</v>
      </c>
      <c r="K46" s="4" t="s">
        <v>117</v>
      </c>
      <c r="L46" s="4" t="s">
        <v>117</v>
      </c>
      <c r="M46" s="4" t="s">
        <v>117</v>
      </c>
      <c r="N46" s="4" t="s">
        <v>117</v>
      </c>
      <c r="O46" s="4" t="s">
        <v>117</v>
      </c>
      <c r="P46" s="4" t="s">
        <v>117</v>
      </c>
      <c r="Q46" s="4" t="s">
        <v>117</v>
      </c>
      <c r="R46" s="4" t="s">
        <v>117</v>
      </c>
      <c r="S46" s="4" t="s">
        <v>117</v>
      </c>
      <c r="T46" s="4" t="s">
        <v>117</v>
      </c>
      <c r="U46" s="4" t="s">
        <v>117</v>
      </c>
      <c r="V46" s="4" t="s">
        <v>117</v>
      </c>
      <c r="W46" s="4" t="s">
        <v>117</v>
      </c>
      <c r="X46" s="4" t="s">
        <v>117</v>
      </c>
      <c r="Y46" s="4" t="s">
        <v>117</v>
      </c>
      <c r="Z46" s="4" t="s">
        <v>117</v>
      </c>
      <c r="AA46" s="4" t="s">
        <v>117</v>
      </c>
      <c r="AB46" s="4" t="s">
        <v>128</v>
      </c>
      <c r="AC46" s="4" t="s">
        <v>117</v>
      </c>
      <c r="AD46" s="4" t="s">
        <v>117</v>
      </c>
      <c r="AE46" s="4" t="s">
        <v>136</v>
      </c>
      <c r="AF46" s="4" t="s">
        <v>142</v>
      </c>
      <c r="AG46" s="4" t="s">
        <v>136</v>
      </c>
      <c r="AH46" s="4" t="s">
        <v>136</v>
      </c>
      <c r="AI46" s="4" t="s">
        <v>136</v>
      </c>
      <c r="AJ46" s="4" t="s">
        <v>136</v>
      </c>
      <c r="AK46" s="4" t="s">
        <v>136</v>
      </c>
      <c r="AL46" s="4" t="s">
        <v>136</v>
      </c>
      <c r="AM46" s="4" t="s">
        <v>136</v>
      </c>
      <c r="AN46" s="4" t="s">
        <v>136</v>
      </c>
      <c r="AO46" s="4" t="s">
        <v>136</v>
      </c>
      <c r="AP46" s="4" t="s">
        <v>136</v>
      </c>
      <c r="AQ46" s="4" t="s">
        <v>136</v>
      </c>
      <c r="AR46" s="4" t="s">
        <v>136</v>
      </c>
      <c r="AS46" s="4" t="s">
        <v>136</v>
      </c>
      <c r="AT46" s="4" t="s">
        <v>136</v>
      </c>
      <c r="AU46" s="4" t="s">
        <v>136</v>
      </c>
      <c r="AV46" s="4" t="s">
        <v>136</v>
      </c>
      <c r="AW46" s="4" t="s">
        <v>136</v>
      </c>
      <c r="AX46" s="4" t="s">
        <v>136</v>
      </c>
      <c r="AY46" s="4" t="s">
        <v>136</v>
      </c>
      <c r="AZ46" s="4" t="s">
        <v>136</v>
      </c>
      <c r="BA46" s="4" t="s">
        <v>136</v>
      </c>
      <c r="BB46" s="4" t="s">
        <v>136</v>
      </c>
      <c r="BC46" s="4" t="s">
        <v>136</v>
      </c>
      <c r="BD46" s="4" t="s">
        <v>142</v>
      </c>
      <c r="BE46" s="4" t="s">
        <v>136</v>
      </c>
      <c r="BF46" s="4" t="s">
        <v>136</v>
      </c>
      <c r="BG46" s="4" t="s">
        <v>117</v>
      </c>
      <c r="BH46" s="4" t="s">
        <v>117</v>
      </c>
      <c r="BI46" s="4" t="s">
        <v>117</v>
      </c>
      <c r="BJ46" s="4" t="s">
        <v>355</v>
      </c>
      <c r="BK46" s="4" t="s">
        <v>117</v>
      </c>
      <c r="BL46" s="4" t="s">
        <v>117</v>
      </c>
      <c r="BM46" s="4" t="s">
        <v>117</v>
      </c>
      <c r="BN46" s="4" t="s">
        <v>117</v>
      </c>
      <c r="BO46" s="4" t="s">
        <v>117</v>
      </c>
      <c r="BP46" s="4" t="s">
        <v>356</v>
      </c>
      <c r="BQ46" s="4" t="s">
        <v>117</v>
      </c>
      <c r="BR46" s="4" t="s">
        <v>117</v>
      </c>
      <c r="BS46" s="4" t="s">
        <v>117</v>
      </c>
      <c r="BT46" s="4" t="s">
        <v>117</v>
      </c>
      <c r="BU46" s="4" t="s">
        <v>117</v>
      </c>
      <c r="BV46" s="4" t="s">
        <v>357</v>
      </c>
      <c r="BW46" s="4" t="s">
        <v>117</v>
      </c>
      <c r="BX46" s="4" t="s">
        <v>117</v>
      </c>
      <c r="BY46" s="4" t="s">
        <v>117</v>
      </c>
      <c r="BZ46" s="4" t="s">
        <v>117</v>
      </c>
      <c r="CA46" s="4" t="s">
        <v>117</v>
      </c>
      <c r="CB46" s="4" t="s">
        <v>128</v>
      </c>
      <c r="CC46" s="4" t="s">
        <v>117</v>
      </c>
      <c r="CD46" s="4" t="s">
        <v>117</v>
      </c>
      <c r="CE46" s="4" t="s">
        <v>136</v>
      </c>
      <c r="CF46" s="4" t="s">
        <v>136</v>
      </c>
      <c r="CG46" s="4" t="s">
        <v>136</v>
      </c>
      <c r="CH46" s="4" t="s">
        <v>358</v>
      </c>
      <c r="CI46" s="4" t="s">
        <v>136</v>
      </c>
      <c r="CJ46" s="4" t="s">
        <v>136</v>
      </c>
      <c r="CK46" s="4" t="s">
        <v>136</v>
      </c>
      <c r="CL46" s="4" t="s">
        <v>136</v>
      </c>
      <c r="CM46" s="4" t="s">
        <v>136</v>
      </c>
      <c r="CN46" s="4" t="s">
        <v>359</v>
      </c>
      <c r="CO46" s="4" t="s">
        <v>136</v>
      </c>
      <c r="CP46" s="4" t="s">
        <v>136</v>
      </c>
      <c r="CQ46" s="4" t="s">
        <v>136</v>
      </c>
      <c r="CR46" s="4" t="s">
        <v>136</v>
      </c>
      <c r="CS46" s="4" t="s">
        <v>136</v>
      </c>
      <c r="CT46" s="4" t="s">
        <v>360</v>
      </c>
      <c r="CU46" s="4" t="s">
        <v>136</v>
      </c>
      <c r="CV46" s="4" t="s">
        <v>136</v>
      </c>
      <c r="CW46" s="4" t="s">
        <v>136</v>
      </c>
      <c r="CX46" s="4" t="s">
        <v>136</v>
      </c>
      <c r="CY46" s="4" t="s">
        <v>136</v>
      </c>
      <c r="CZ46" s="4" t="s">
        <v>142</v>
      </c>
      <c r="DA46" s="4" t="s">
        <v>136</v>
      </c>
      <c r="DB46" s="4" t="s">
        <v>136</v>
      </c>
      <c r="DC46" s="4" t="s">
        <v>358</v>
      </c>
      <c r="DD46" s="4" t="s">
        <v>359</v>
      </c>
      <c r="DE46" s="4" t="s">
        <v>360</v>
      </c>
      <c r="DF46" s="4" t="s">
        <v>142</v>
      </c>
      <c r="DG46" s="4" t="s">
        <v>355</v>
      </c>
      <c r="DH46" s="4" t="s">
        <v>356</v>
      </c>
      <c r="DI46" s="4" t="s">
        <v>357</v>
      </c>
      <c r="DJ46" s="4" t="s">
        <v>128</v>
      </c>
    </row>
    <row r="47" spans="1:114" x14ac:dyDescent="0.35">
      <c r="A47" s="8" t="s">
        <v>171</v>
      </c>
      <c r="B47" t="s">
        <v>29</v>
      </c>
      <c r="C47" s="4" t="s">
        <v>118</v>
      </c>
      <c r="D47" s="4" t="s">
        <v>129</v>
      </c>
      <c r="E47" s="4" t="s">
        <v>118</v>
      </c>
      <c r="F47" s="4" t="s">
        <v>118</v>
      </c>
      <c r="G47" s="4" t="s">
        <v>118</v>
      </c>
      <c r="H47" s="4" t="s">
        <v>118</v>
      </c>
      <c r="I47" s="4" t="s">
        <v>118</v>
      </c>
      <c r="J47" s="4" t="s">
        <v>118</v>
      </c>
      <c r="K47" s="4" t="s">
        <v>118</v>
      </c>
      <c r="L47" s="4" t="s">
        <v>118</v>
      </c>
      <c r="M47" s="4" t="s">
        <v>118</v>
      </c>
      <c r="N47" s="4" t="s">
        <v>118</v>
      </c>
      <c r="O47" s="4" t="s">
        <v>118</v>
      </c>
      <c r="P47" s="4" t="s">
        <v>118</v>
      </c>
      <c r="Q47" s="4" t="s">
        <v>118</v>
      </c>
      <c r="R47" s="4" t="s">
        <v>118</v>
      </c>
      <c r="S47" s="4" t="s">
        <v>118</v>
      </c>
      <c r="T47" s="4" t="s">
        <v>118</v>
      </c>
      <c r="U47" s="4" t="s">
        <v>118</v>
      </c>
      <c r="V47" s="4" t="s">
        <v>118</v>
      </c>
      <c r="W47" s="4" t="s">
        <v>118</v>
      </c>
      <c r="X47" s="4" t="s">
        <v>118</v>
      </c>
      <c r="Y47" s="4" t="s">
        <v>118</v>
      </c>
      <c r="Z47" s="4" t="s">
        <v>118</v>
      </c>
      <c r="AA47" s="4" t="s">
        <v>118</v>
      </c>
      <c r="AB47" s="4" t="s">
        <v>118</v>
      </c>
      <c r="AC47" s="4" t="s">
        <v>129</v>
      </c>
      <c r="AD47" s="4" t="s">
        <v>118</v>
      </c>
      <c r="AE47" s="4" t="s">
        <v>137</v>
      </c>
      <c r="AF47" s="4" t="s">
        <v>143</v>
      </c>
      <c r="AG47" s="4" t="s">
        <v>137</v>
      </c>
      <c r="AH47" s="4" t="s">
        <v>137</v>
      </c>
      <c r="AI47" s="4" t="s">
        <v>137</v>
      </c>
      <c r="AJ47" s="4" t="s">
        <v>137</v>
      </c>
      <c r="AK47" s="4" t="s">
        <v>137</v>
      </c>
      <c r="AL47" s="4" t="s">
        <v>137</v>
      </c>
      <c r="AM47" s="4" t="s">
        <v>137</v>
      </c>
      <c r="AN47" s="4" t="s">
        <v>137</v>
      </c>
      <c r="AO47" s="4" t="s">
        <v>137</v>
      </c>
      <c r="AP47" s="4" t="s">
        <v>137</v>
      </c>
      <c r="AQ47" s="4" t="s">
        <v>137</v>
      </c>
      <c r="AR47" s="4" t="s">
        <v>137</v>
      </c>
      <c r="AS47" s="4" t="s">
        <v>137</v>
      </c>
      <c r="AT47" s="4" t="s">
        <v>137</v>
      </c>
      <c r="AU47" s="4" t="s">
        <v>137</v>
      </c>
      <c r="AV47" s="4" t="s">
        <v>137</v>
      </c>
      <c r="AW47" s="4" t="s">
        <v>137</v>
      </c>
      <c r="AX47" s="4" t="s">
        <v>137</v>
      </c>
      <c r="AY47" s="4" t="s">
        <v>137</v>
      </c>
      <c r="AZ47" s="4" t="s">
        <v>137</v>
      </c>
      <c r="BA47" s="4" t="s">
        <v>137</v>
      </c>
      <c r="BB47" s="4" t="s">
        <v>137</v>
      </c>
      <c r="BC47" s="4" t="s">
        <v>137</v>
      </c>
      <c r="BD47" s="4" t="s">
        <v>137</v>
      </c>
      <c r="BE47" s="4" t="s">
        <v>143</v>
      </c>
      <c r="BF47" s="4" t="s">
        <v>137</v>
      </c>
      <c r="BG47" s="4" t="s">
        <v>118</v>
      </c>
      <c r="BH47" s="4" t="s">
        <v>118</v>
      </c>
      <c r="BI47" s="4" t="s">
        <v>118</v>
      </c>
      <c r="BJ47" s="4" t="s">
        <v>118</v>
      </c>
      <c r="BK47" s="4" t="s">
        <v>361</v>
      </c>
      <c r="BL47" s="4" t="s">
        <v>118</v>
      </c>
      <c r="BM47" s="4" t="s">
        <v>118</v>
      </c>
      <c r="BN47" s="4" t="s">
        <v>118</v>
      </c>
      <c r="BO47" s="4" t="s">
        <v>118</v>
      </c>
      <c r="BP47" s="4" t="s">
        <v>118</v>
      </c>
      <c r="BQ47" s="4" t="s">
        <v>362</v>
      </c>
      <c r="BR47" s="4" t="s">
        <v>118</v>
      </c>
      <c r="BS47" s="4" t="s">
        <v>118</v>
      </c>
      <c r="BT47" s="4" t="s">
        <v>118</v>
      </c>
      <c r="BU47" s="4" t="s">
        <v>118</v>
      </c>
      <c r="BV47" s="4" t="s">
        <v>118</v>
      </c>
      <c r="BW47" s="4" t="s">
        <v>363</v>
      </c>
      <c r="BX47" s="4" t="s">
        <v>118</v>
      </c>
      <c r="BY47" s="4" t="s">
        <v>118</v>
      </c>
      <c r="BZ47" s="4" t="s">
        <v>118</v>
      </c>
      <c r="CA47" s="4" t="s">
        <v>118</v>
      </c>
      <c r="CB47" s="4" t="s">
        <v>118</v>
      </c>
      <c r="CC47" s="4" t="s">
        <v>129</v>
      </c>
      <c r="CD47" s="4" t="s">
        <v>118</v>
      </c>
      <c r="CE47" s="4" t="s">
        <v>137</v>
      </c>
      <c r="CF47" s="4" t="s">
        <v>137</v>
      </c>
      <c r="CG47" s="4" t="s">
        <v>137</v>
      </c>
      <c r="CH47" s="4" t="s">
        <v>137</v>
      </c>
      <c r="CI47" s="4" t="s">
        <v>364</v>
      </c>
      <c r="CJ47" s="4" t="s">
        <v>137</v>
      </c>
      <c r="CK47" s="4" t="s">
        <v>137</v>
      </c>
      <c r="CL47" s="4" t="s">
        <v>137</v>
      </c>
      <c r="CM47" s="4" t="s">
        <v>137</v>
      </c>
      <c r="CN47" s="4" t="s">
        <v>137</v>
      </c>
      <c r="CO47" s="4" t="s">
        <v>365</v>
      </c>
      <c r="CP47" s="4" t="s">
        <v>137</v>
      </c>
      <c r="CQ47" s="4" t="s">
        <v>137</v>
      </c>
      <c r="CR47" s="4" t="s">
        <v>137</v>
      </c>
      <c r="CS47" s="4" t="s">
        <v>137</v>
      </c>
      <c r="CT47" s="4" t="s">
        <v>137</v>
      </c>
      <c r="CU47" s="4" t="s">
        <v>366</v>
      </c>
      <c r="CV47" s="4" t="s">
        <v>137</v>
      </c>
      <c r="CW47" s="4" t="s">
        <v>137</v>
      </c>
      <c r="CX47" s="4" t="s">
        <v>137</v>
      </c>
      <c r="CY47" s="4" t="s">
        <v>137</v>
      </c>
      <c r="CZ47" s="4" t="s">
        <v>137</v>
      </c>
      <c r="DA47" s="4" t="s">
        <v>143</v>
      </c>
      <c r="DB47" s="4" t="s">
        <v>137</v>
      </c>
      <c r="DC47" s="4" t="s">
        <v>364</v>
      </c>
      <c r="DD47" s="4" t="s">
        <v>365</v>
      </c>
      <c r="DE47" s="4" t="s">
        <v>366</v>
      </c>
      <c r="DF47" s="4" t="s">
        <v>143</v>
      </c>
      <c r="DG47" s="4" t="s">
        <v>361</v>
      </c>
      <c r="DH47" s="4" t="s">
        <v>362</v>
      </c>
      <c r="DI47" s="4" t="s">
        <v>363</v>
      </c>
      <c r="DJ47" s="4" t="s">
        <v>129</v>
      </c>
    </row>
    <row r="48" spans="1:114" x14ac:dyDescent="0.35">
      <c r="A48" s="8" t="s">
        <v>172</v>
      </c>
      <c r="B48" t="s">
        <v>29</v>
      </c>
      <c r="C48" s="4" t="s">
        <v>119</v>
      </c>
      <c r="D48" s="4" t="s">
        <v>130</v>
      </c>
      <c r="E48" s="4" t="s">
        <v>119</v>
      </c>
      <c r="F48" s="4" t="s">
        <v>119</v>
      </c>
      <c r="G48" s="4" t="s">
        <v>119</v>
      </c>
      <c r="H48" s="4" t="s">
        <v>119</v>
      </c>
      <c r="I48" s="4" t="s">
        <v>119</v>
      </c>
      <c r="J48" s="4" t="s">
        <v>119</v>
      </c>
      <c r="K48" s="4" t="s">
        <v>119</v>
      </c>
      <c r="L48" s="4" t="s">
        <v>119</v>
      </c>
      <c r="M48" s="4" t="s">
        <v>119</v>
      </c>
      <c r="N48" s="4" t="s">
        <v>119</v>
      </c>
      <c r="O48" s="4" t="s">
        <v>119</v>
      </c>
      <c r="P48" s="4" t="s">
        <v>119</v>
      </c>
      <c r="Q48" s="4" t="s">
        <v>119</v>
      </c>
      <c r="R48" s="4" t="s">
        <v>119</v>
      </c>
      <c r="S48" s="4" t="s">
        <v>119</v>
      </c>
      <c r="T48" s="4" t="s">
        <v>119</v>
      </c>
      <c r="U48" s="4" t="s">
        <v>119</v>
      </c>
      <c r="V48" s="4" t="s">
        <v>119</v>
      </c>
      <c r="W48" s="4" t="s">
        <v>119</v>
      </c>
      <c r="X48" s="4" t="s">
        <v>119</v>
      </c>
      <c r="Y48" s="4" t="s">
        <v>119</v>
      </c>
      <c r="Z48" s="4" t="s">
        <v>119</v>
      </c>
      <c r="AA48" s="4" t="s">
        <v>119</v>
      </c>
      <c r="AB48" s="4" t="s">
        <v>119</v>
      </c>
      <c r="AC48" s="4" t="s">
        <v>119</v>
      </c>
      <c r="AD48" s="4" t="s">
        <v>130</v>
      </c>
      <c r="AE48" s="4" t="s">
        <v>137</v>
      </c>
      <c r="AF48" s="4" t="s">
        <v>144</v>
      </c>
      <c r="AG48" s="4" t="s">
        <v>137</v>
      </c>
      <c r="AH48" s="4" t="s">
        <v>137</v>
      </c>
      <c r="AI48" s="4" t="s">
        <v>137</v>
      </c>
      <c r="AJ48" s="4" t="s">
        <v>137</v>
      </c>
      <c r="AK48" s="4" t="s">
        <v>137</v>
      </c>
      <c r="AL48" s="4" t="s">
        <v>137</v>
      </c>
      <c r="AM48" s="4" t="s">
        <v>137</v>
      </c>
      <c r="AN48" s="4" t="s">
        <v>137</v>
      </c>
      <c r="AO48" s="4" t="s">
        <v>137</v>
      </c>
      <c r="AP48" s="4" t="s">
        <v>137</v>
      </c>
      <c r="AQ48" s="4" t="s">
        <v>137</v>
      </c>
      <c r="AR48" s="4" t="s">
        <v>137</v>
      </c>
      <c r="AS48" s="4" t="s">
        <v>137</v>
      </c>
      <c r="AT48" s="4" t="s">
        <v>137</v>
      </c>
      <c r="AU48" s="4" t="s">
        <v>137</v>
      </c>
      <c r="AV48" s="4" t="s">
        <v>137</v>
      </c>
      <c r="AW48" s="4" t="s">
        <v>137</v>
      </c>
      <c r="AX48" s="4" t="s">
        <v>137</v>
      </c>
      <c r="AY48" s="4" t="s">
        <v>137</v>
      </c>
      <c r="AZ48" s="4" t="s">
        <v>137</v>
      </c>
      <c r="BA48" s="4" t="s">
        <v>137</v>
      </c>
      <c r="BB48" s="4" t="s">
        <v>137</v>
      </c>
      <c r="BC48" s="4" t="s">
        <v>137</v>
      </c>
      <c r="BD48" s="4" t="s">
        <v>137</v>
      </c>
      <c r="BE48" s="4" t="s">
        <v>137</v>
      </c>
      <c r="BF48" s="4" t="s">
        <v>144</v>
      </c>
      <c r="BG48" s="4" t="s">
        <v>119</v>
      </c>
      <c r="BH48" s="4" t="s">
        <v>119</v>
      </c>
      <c r="BI48" s="4" t="s">
        <v>119</v>
      </c>
      <c r="BJ48" s="4" t="s">
        <v>119</v>
      </c>
      <c r="BK48" s="4" t="s">
        <v>119</v>
      </c>
      <c r="BL48" s="4" t="s">
        <v>367</v>
      </c>
      <c r="BM48" s="4" t="s">
        <v>119</v>
      </c>
      <c r="BN48" s="4" t="s">
        <v>119</v>
      </c>
      <c r="BO48" s="4" t="s">
        <v>119</v>
      </c>
      <c r="BP48" s="4" t="s">
        <v>119</v>
      </c>
      <c r="BQ48" s="4" t="s">
        <v>119</v>
      </c>
      <c r="BR48" s="4" t="s">
        <v>368</v>
      </c>
      <c r="BS48" s="4" t="s">
        <v>119</v>
      </c>
      <c r="BT48" s="4" t="s">
        <v>119</v>
      </c>
      <c r="BU48" s="4" t="s">
        <v>119</v>
      </c>
      <c r="BV48" s="4" t="s">
        <v>119</v>
      </c>
      <c r="BW48" s="4" t="s">
        <v>119</v>
      </c>
      <c r="BX48" s="4" t="s">
        <v>369</v>
      </c>
      <c r="BY48" s="4" t="s">
        <v>119</v>
      </c>
      <c r="BZ48" s="4" t="s">
        <v>119</v>
      </c>
      <c r="CA48" s="4" t="s">
        <v>119</v>
      </c>
      <c r="CB48" s="4" t="s">
        <v>119</v>
      </c>
      <c r="CC48" s="4" t="s">
        <v>119</v>
      </c>
      <c r="CD48" s="4" t="s">
        <v>130</v>
      </c>
      <c r="CE48" s="4" t="s">
        <v>137</v>
      </c>
      <c r="CF48" s="4" t="s">
        <v>137</v>
      </c>
      <c r="CG48" s="4" t="s">
        <v>137</v>
      </c>
      <c r="CH48" s="4" t="s">
        <v>137</v>
      </c>
      <c r="CI48" s="4" t="s">
        <v>137</v>
      </c>
      <c r="CJ48" s="4" t="s">
        <v>370</v>
      </c>
      <c r="CK48" s="4" t="s">
        <v>137</v>
      </c>
      <c r="CL48" s="4" t="s">
        <v>137</v>
      </c>
      <c r="CM48" s="4" t="s">
        <v>137</v>
      </c>
      <c r="CN48" s="4" t="s">
        <v>137</v>
      </c>
      <c r="CO48" s="4" t="s">
        <v>137</v>
      </c>
      <c r="CP48" s="4" t="s">
        <v>371</v>
      </c>
      <c r="CQ48" s="4" t="s">
        <v>137</v>
      </c>
      <c r="CR48" s="4" t="s">
        <v>137</v>
      </c>
      <c r="CS48" s="4" t="s">
        <v>137</v>
      </c>
      <c r="CT48" s="4" t="s">
        <v>137</v>
      </c>
      <c r="CU48" s="4" t="s">
        <v>137</v>
      </c>
      <c r="CV48" s="4" t="s">
        <v>372</v>
      </c>
      <c r="CW48" s="4" t="s">
        <v>137</v>
      </c>
      <c r="CX48" s="4" t="s">
        <v>137</v>
      </c>
      <c r="CY48" s="4" t="s">
        <v>137</v>
      </c>
      <c r="CZ48" s="4" t="s">
        <v>137</v>
      </c>
      <c r="DA48" s="4" t="s">
        <v>137</v>
      </c>
      <c r="DB48" s="4" t="s">
        <v>144</v>
      </c>
      <c r="DC48" s="4" t="s">
        <v>370</v>
      </c>
      <c r="DD48" s="4" t="s">
        <v>371</v>
      </c>
      <c r="DE48" s="4" t="s">
        <v>372</v>
      </c>
      <c r="DF48" s="4" t="s">
        <v>144</v>
      </c>
      <c r="DG48" s="4" t="s">
        <v>367</v>
      </c>
      <c r="DH48" s="4" t="s">
        <v>368</v>
      </c>
      <c r="DI48" s="4" t="s">
        <v>369</v>
      </c>
      <c r="DJ48" s="4" t="s">
        <v>130</v>
      </c>
    </row>
    <row r="50" spans="1:114" x14ac:dyDescent="0.35">
      <c r="A50" s="8" t="s">
        <v>30</v>
      </c>
    </row>
    <row r="51" spans="1:114" x14ac:dyDescent="0.35">
      <c r="A51" s="8" t="s">
        <v>173</v>
      </c>
      <c r="B51" t="s">
        <v>31</v>
      </c>
      <c r="C51" s="12">
        <v>0.42</v>
      </c>
      <c r="D51" s="12">
        <v>0.42</v>
      </c>
      <c r="E51" s="12">
        <v>0.42</v>
      </c>
      <c r="F51" s="12">
        <v>0.42</v>
      </c>
      <c r="G51" s="12">
        <v>0.42</v>
      </c>
      <c r="H51" s="12">
        <v>0.42</v>
      </c>
      <c r="I51" s="12">
        <v>0.42</v>
      </c>
      <c r="J51" s="12">
        <v>0.42</v>
      </c>
      <c r="K51" s="12">
        <v>0.42</v>
      </c>
      <c r="L51" s="12">
        <v>0.42</v>
      </c>
      <c r="M51" s="12">
        <v>0.42</v>
      </c>
      <c r="N51" s="12">
        <v>0.42</v>
      </c>
      <c r="O51" s="12">
        <v>0.42</v>
      </c>
      <c r="P51" s="12">
        <v>0.42</v>
      </c>
      <c r="Q51" s="12">
        <v>0.42</v>
      </c>
      <c r="R51" s="12">
        <v>0.42</v>
      </c>
      <c r="S51" s="12">
        <v>0.42</v>
      </c>
      <c r="T51" s="12">
        <v>0.42</v>
      </c>
      <c r="U51" s="12">
        <v>0.42</v>
      </c>
      <c r="V51" s="12">
        <v>0.42</v>
      </c>
      <c r="W51" s="12">
        <v>0.42</v>
      </c>
      <c r="X51" s="12">
        <v>0.42</v>
      </c>
      <c r="Y51" s="12">
        <v>0.42</v>
      </c>
      <c r="Z51" s="12">
        <v>0.42</v>
      </c>
      <c r="AA51" s="12">
        <v>0.42</v>
      </c>
      <c r="AB51" s="12">
        <v>0.42</v>
      </c>
      <c r="AC51" s="12">
        <v>0.42</v>
      </c>
      <c r="AD51" s="12">
        <v>0.42</v>
      </c>
      <c r="AE51" s="12">
        <v>0.42</v>
      </c>
      <c r="AF51" s="12">
        <v>0.42</v>
      </c>
      <c r="AG51" s="12">
        <v>0.42</v>
      </c>
      <c r="AH51" s="12">
        <v>0.42</v>
      </c>
      <c r="AI51" s="12">
        <v>0.42</v>
      </c>
      <c r="AJ51" s="12">
        <v>0.42</v>
      </c>
      <c r="AK51" s="12">
        <v>0.42</v>
      </c>
      <c r="AL51" s="12">
        <v>0.42</v>
      </c>
      <c r="AM51" s="12">
        <v>0.42</v>
      </c>
      <c r="AN51" s="12">
        <v>0.42</v>
      </c>
      <c r="AO51" s="12">
        <v>0.42</v>
      </c>
      <c r="AP51" s="12">
        <v>0.42</v>
      </c>
      <c r="AQ51" s="12">
        <v>0.42</v>
      </c>
      <c r="AR51" s="12">
        <v>0.42</v>
      </c>
      <c r="AS51" s="12">
        <v>0.42</v>
      </c>
      <c r="AT51" s="12">
        <v>0.42</v>
      </c>
      <c r="AU51" s="12">
        <v>0.42</v>
      </c>
      <c r="AV51" s="12">
        <v>0.42</v>
      </c>
      <c r="AW51" s="12">
        <v>0.42</v>
      </c>
      <c r="AX51" s="12">
        <v>0.42</v>
      </c>
      <c r="AY51" s="12">
        <v>0.42</v>
      </c>
      <c r="AZ51" s="12">
        <v>0.42</v>
      </c>
      <c r="BA51" s="12">
        <v>0.42</v>
      </c>
      <c r="BB51" s="12">
        <v>0.42</v>
      </c>
      <c r="BC51" s="12">
        <v>0.42</v>
      </c>
      <c r="BD51" s="12">
        <v>0.42</v>
      </c>
      <c r="BE51" s="12">
        <v>0.42</v>
      </c>
      <c r="BF51" s="12">
        <v>0.42</v>
      </c>
      <c r="BG51" s="12">
        <v>0.42</v>
      </c>
      <c r="BH51" s="12">
        <v>0.42</v>
      </c>
      <c r="BI51" s="12">
        <v>0.42</v>
      </c>
      <c r="BJ51" s="12">
        <v>0.42</v>
      </c>
      <c r="BK51" s="12">
        <v>0.42</v>
      </c>
      <c r="BL51" s="12">
        <v>0.42</v>
      </c>
      <c r="BM51" s="12">
        <v>0.42</v>
      </c>
      <c r="BN51" s="12">
        <v>0.42</v>
      </c>
      <c r="BO51" s="12">
        <v>0.42</v>
      </c>
      <c r="BP51" s="12">
        <v>0.42</v>
      </c>
      <c r="BQ51" s="12">
        <v>0.42</v>
      </c>
      <c r="BR51" s="12">
        <v>0.42</v>
      </c>
      <c r="BS51" s="12">
        <v>0.42</v>
      </c>
      <c r="BT51" s="12">
        <v>0.42</v>
      </c>
      <c r="BU51" s="12">
        <v>0.42</v>
      </c>
      <c r="BV51" s="12">
        <v>0.42</v>
      </c>
      <c r="BW51" s="12">
        <v>0.42</v>
      </c>
      <c r="BX51" s="12">
        <v>0.42</v>
      </c>
      <c r="BY51" s="12">
        <v>0.42</v>
      </c>
      <c r="BZ51" s="12">
        <v>0.42</v>
      </c>
      <c r="CA51" s="12">
        <v>0.42</v>
      </c>
      <c r="CB51" s="12">
        <v>0.42</v>
      </c>
      <c r="CC51" s="12">
        <v>0.42</v>
      </c>
      <c r="CD51" s="12">
        <v>0.42</v>
      </c>
      <c r="CE51" s="12">
        <v>0.42</v>
      </c>
      <c r="CF51" s="12">
        <v>0.42</v>
      </c>
      <c r="CG51" s="12">
        <v>0.42</v>
      </c>
      <c r="CH51" s="12">
        <v>0.42</v>
      </c>
      <c r="CI51" s="12">
        <v>0.42</v>
      </c>
      <c r="CJ51" s="12">
        <v>0.42</v>
      </c>
      <c r="CK51" s="12">
        <v>0.42</v>
      </c>
      <c r="CL51" s="12">
        <v>0.42</v>
      </c>
      <c r="CM51" s="12">
        <v>0.42</v>
      </c>
      <c r="CN51" s="12">
        <v>0.42</v>
      </c>
      <c r="CO51" s="12">
        <v>0.42</v>
      </c>
      <c r="CP51" s="12">
        <v>0.42</v>
      </c>
      <c r="CQ51" s="12">
        <v>0.42</v>
      </c>
      <c r="CR51" s="12">
        <v>0.42</v>
      </c>
      <c r="CS51" s="12">
        <v>0.42</v>
      </c>
      <c r="CT51" s="12">
        <v>0.42</v>
      </c>
      <c r="CU51" s="12">
        <v>0.42</v>
      </c>
      <c r="CV51" s="12">
        <v>0.42</v>
      </c>
      <c r="CW51" s="12">
        <v>0.42</v>
      </c>
      <c r="CX51" s="12">
        <v>0.42</v>
      </c>
      <c r="CY51" s="12">
        <v>0.42</v>
      </c>
      <c r="CZ51" s="12">
        <v>0.42</v>
      </c>
      <c r="DA51" s="12">
        <v>0.42</v>
      </c>
      <c r="DB51" s="12">
        <v>0.42</v>
      </c>
      <c r="DC51" s="32">
        <v>0.42</v>
      </c>
      <c r="DD51" s="12">
        <v>0.42</v>
      </c>
      <c r="DE51" s="12">
        <v>0.42</v>
      </c>
      <c r="DF51" s="12">
        <v>0.42</v>
      </c>
      <c r="DG51" s="32">
        <v>0.42</v>
      </c>
      <c r="DH51" s="12">
        <v>0.42</v>
      </c>
      <c r="DI51" s="12">
        <v>0.42</v>
      </c>
      <c r="DJ51" s="12">
        <v>0.42</v>
      </c>
    </row>
    <row r="53" spans="1:114" x14ac:dyDescent="0.35">
      <c r="A53" s="8" t="s">
        <v>32</v>
      </c>
    </row>
    <row r="54" spans="1:114" x14ac:dyDescent="0.35">
      <c r="A54" s="8" t="s">
        <v>33</v>
      </c>
    </row>
    <row r="55" spans="1:114" x14ac:dyDescent="0.35">
      <c r="A55" s="8" t="s">
        <v>174</v>
      </c>
      <c r="B55" t="s">
        <v>34</v>
      </c>
      <c r="C55" s="4" t="s">
        <v>212</v>
      </c>
      <c r="D55" s="12" t="s">
        <v>217</v>
      </c>
      <c r="E55" s="4" t="s">
        <v>212</v>
      </c>
      <c r="F55" s="4" t="s">
        <v>259</v>
      </c>
      <c r="G55" s="4" t="s">
        <v>259</v>
      </c>
      <c r="H55" s="4" t="s">
        <v>259</v>
      </c>
      <c r="I55" s="4" t="s">
        <v>212</v>
      </c>
      <c r="J55" s="4" t="s">
        <v>212</v>
      </c>
      <c r="K55" s="4" t="s">
        <v>212</v>
      </c>
      <c r="L55" s="4" t="s">
        <v>212</v>
      </c>
      <c r="M55" s="4" t="s">
        <v>259</v>
      </c>
      <c r="N55" s="4" t="s">
        <v>259</v>
      </c>
      <c r="O55" s="4" t="s">
        <v>259</v>
      </c>
      <c r="P55" s="4" t="s">
        <v>259</v>
      </c>
      <c r="Q55" s="4" t="s">
        <v>259</v>
      </c>
      <c r="R55" s="4" t="s">
        <v>259</v>
      </c>
      <c r="S55" s="4" t="s">
        <v>259</v>
      </c>
      <c r="T55" s="4" t="s">
        <v>259</v>
      </c>
      <c r="U55" s="4" t="s">
        <v>259</v>
      </c>
      <c r="V55" s="4" t="s">
        <v>259</v>
      </c>
      <c r="W55" s="4" t="s">
        <v>259</v>
      </c>
      <c r="X55" s="4" t="s">
        <v>259</v>
      </c>
      <c r="Y55" s="12" t="s">
        <v>217</v>
      </c>
      <c r="Z55" s="4" t="s">
        <v>212</v>
      </c>
      <c r="AA55" s="4" t="s">
        <v>212</v>
      </c>
      <c r="AB55" s="4" t="s">
        <v>212</v>
      </c>
      <c r="AC55" s="4" t="s">
        <v>212</v>
      </c>
      <c r="AD55" s="4" t="s">
        <v>212</v>
      </c>
      <c r="AE55" s="4" t="s">
        <v>223</v>
      </c>
      <c r="AF55" s="4" t="s">
        <v>228</v>
      </c>
      <c r="AG55" s="4" t="s">
        <v>223</v>
      </c>
      <c r="AH55" s="4" t="s">
        <v>283</v>
      </c>
      <c r="AI55" s="4" t="s">
        <v>283</v>
      </c>
      <c r="AJ55" s="4" t="s">
        <v>283</v>
      </c>
      <c r="AK55" s="4" t="s">
        <v>223</v>
      </c>
      <c r="AL55" s="4" t="s">
        <v>223</v>
      </c>
      <c r="AM55" s="4" t="s">
        <v>223</v>
      </c>
      <c r="AN55" s="4" t="s">
        <v>223</v>
      </c>
      <c r="AO55" s="4" t="s">
        <v>283</v>
      </c>
      <c r="AP55" s="4" t="s">
        <v>283</v>
      </c>
      <c r="AQ55" s="4" t="s">
        <v>283</v>
      </c>
      <c r="AR55" s="4" t="s">
        <v>283</v>
      </c>
      <c r="AS55" s="4" t="s">
        <v>283</v>
      </c>
      <c r="AT55" s="4" t="s">
        <v>283</v>
      </c>
      <c r="AU55" s="4" t="s">
        <v>283</v>
      </c>
      <c r="AV55" s="4" t="s">
        <v>283</v>
      </c>
      <c r="AW55" s="4" t="s">
        <v>283</v>
      </c>
      <c r="AX55" s="4" t="s">
        <v>283</v>
      </c>
      <c r="AY55" s="4" t="s">
        <v>283</v>
      </c>
      <c r="AZ55" s="4" t="s">
        <v>283</v>
      </c>
      <c r="BA55" s="4" t="s">
        <v>228</v>
      </c>
      <c r="BB55" s="4" t="s">
        <v>223</v>
      </c>
      <c r="BC55" s="4" t="s">
        <v>223</v>
      </c>
      <c r="BD55" s="4" t="s">
        <v>223</v>
      </c>
      <c r="BE55" s="4" t="s">
        <v>223</v>
      </c>
      <c r="BF55" s="4" t="s">
        <v>223</v>
      </c>
      <c r="BG55" s="4" t="s">
        <v>373</v>
      </c>
      <c r="BH55" s="4" t="s">
        <v>212</v>
      </c>
      <c r="BI55" s="4" t="s">
        <v>212</v>
      </c>
      <c r="BJ55" s="4" t="s">
        <v>212</v>
      </c>
      <c r="BK55" s="4" t="s">
        <v>212</v>
      </c>
      <c r="BL55" s="4" t="s">
        <v>212</v>
      </c>
      <c r="BM55" s="4" t="s">
        <v>374</v>
      </c>
      <c r="BN55" s="4" t="s">
        <v>212</v>
      </c>
      <c r="BO55" s="4" t="s">
        <v>212</v>
      </c>
      <c r="BP55" s="4" t="s">
        <v>212</v>
      </c>
      <c r="BQ55" s="4" t="s">
        <v>212</v>
      </c>
      <c r="BR55" s="4" t="s">
        <v>212</v>
      </c>
      <c r="BS55" s="4" t="s">
        <v>375</v>
      </c>
      <c r="BT55" s="4" t="s">
        <v>212</v>
      </c>
      <c r="BU55" s="4" t="s">
        <v>212</v>
      </c>
      <c r="BV55" s="4" t="s">
        <v>212</v>
      </c>
      <c r="BW55" s="4" t="s">
        <v>212</v>
      </c>
      <c r="BX55" s="4" t="s">
        <v>212</v>
      </c>
      <c r="BY55" s="12" t="s">
        <v>217</v>
      </c>
      <c r="BZ55" s="4" t="s">
        <v>212</v>
      </c>
      <c r="CA55" s="4" t="s">
        <v>212</v>
      </c>
      <c r="CB55" s="4" t="s">
        <v>212</v>
      </c>
      <c r="CC55" s="4" t="s">
        <v>212</v>
      </c>
      <c r="CD55" s="4" t="s">
        <v>212</v>
      </c>
      <c r="CE55" s="4" t="s">
        <v>376</v>
      </c>
      <c r="CF55" s="4" t="s">
        <v>223</v>
      </c>
      <c r="CG55" s="4" t="s">
        <v>223</v>
      </c>
      <c r="CH55" s="4" t="s">
        <v>223</v>
      </c>
      <c r="CI55" s="4" t="s">
        <v>223</v>
      </c>
      <c r="CJ55" s="4" t="s">
        <v>223</v>
      </c>
      <c r="CK55" s="4" t="s">
        <v>377</v>
      </c>
      <c r="CL55" s="4" t="s">
        <v>223</v>
      </c>
      <c r="CM55" s="4" t="s">
        <v>223</v>
      </c>
      <c r="CN55" s="4" t="s">
        <v>223</v>
      </c>
      <c r="CO55" s="4" t="s">
        <v>223</v>
      </c>
      <c r="CP55" s="4" t="s">
        <v>223</v>
      </c>
      <c r="CQ55" s="4" t="s">
        <v>378</v>
      </c>
      <c r="CR55" s="4" t="s">
        <v>223</v>
      </c>
      <c r="CS55" s="4" t="s">
        <v>223</v>
      </c>
      <c r="CT55" s="4" t="s">
        <v>223</v>
      </c>
      <c r="CU55" s="4" t="s">
        <v>223</v>
      </c>
      <c r="CV55" s="4" t="s">
        <v>223</v>
      </c>
      <c r="CW55" s="4" t="s">
        <v>228</v>
      </c>
      <c r="CX55" s="4" t="s">
        <v>223</v>
      </c>
      <c r="CY55" s="4" t="s">
        <v>223</v>
      </c>
      <c r="CZ55" s="4" t="s">
        <v>223</v>
      </c>
      <c r="DA55" s="4" t="s">
        <v>223</v>
      </c>
      <c r="DB55" s="4" t="s">
        <v>223</v>
      </c>
      <c r="DC55" s="4" t="s">
        <v>376</v>
      </c>
      <c r="DD55" s="4" t="s">
        <v>377</v>
      </c>
      <c r="DE55" s="4" t="s">
        <v>378</v>
      </c>
      <c r="DF55" s="4" t="s">
        <v>228</v>
      </c>
      <c r="DG55" s="4" t="s">
        <v>373</v>
      </c>
      <c r="DH55" s="4" t="s">
        <v>374</v>
      </c>
      <c r="DI55" s="4" t="s">
        <v>375</v>
      </c>
      <c r="DJ55" s="12" t="s">
        <v>217</v>
      </c>
    </row>
    <row r="56" spans="1:114" x14ac:dyDescent="0.35">
      <c r="A56" s="8" t="s">
        <v>175</v>
      </c>
      <c r="B56" t="s">
        <v>35</v>
      </c>
      <c r="C56" s="4" t="s">
        <v>213</v>
      </c>
      <c r="D56" s="12" t="s">
        <v>219</v>
      </c>
      <c r="E56" s="4" t="s">
        <v>213</v>
      </c>
      <c r="F56" s="4" t="s">
        <v>260</v>
      </c>
      <c r="G56" s="4" t="s">
        <v>260</v>
      </c>
      <c r="H56" s="4" t="s">
        <v>260</v>
      </c>
      <c r="I56" s="4" t="s">
        <v>213</v>
      </c>
      <c r="J56" s="4" t="s">
        <v>213</v>
      </c>
      <c r="K56" s="4" t="s">
        <v>213</v>
      </c>
      <c r="L56" s="4" t="s">
        <v>213</v>
      </c>
      <c r="M56" s="4" t="s">
        <v>260</v>
      </c>
      <c r="N56" s="4" t="s">
        <v>260</v>
      </c>
      <c r="O56" s="4" t="s">
        <v>260</v>
      </c>
      <c r="P56" s="4" t="s">
        <v>260</v>
      </c>
      <c r="Q56" s="4" t="s">
        <v>260</v>
      </c>
      <c r="R56" s="4" t="s">
        <v>260</v>
      </c>
      <c r="S56" s="4" t="s">
        <v>260</v>
      </c>
      <c r="T56" s="4" t="s">
        <v>260</v>
      </c>
      <c r="U56" s="4" t="s">
        <v>260</v>
      </c>
      <c r="V56" s="4" t="s">
        <v>260</v>
      </c>
      <c r="W56" s="4" t="s">
        <v>260</v>
      </c>
      <c r="X56" s="4" t="s">
        <v>260</v>
      </c>
      <c r="Y56" s="4" t="s">
        <v>213</v>
      </c>
      <c r="Z56" s="4" t="s">
        <v>213</v>
      </c>
      <c r="AA56" s="12" t="s">
        <v>219</v>
      </c>
      <c r="AB56" s="4" t="s">
        <v>213</v>
      </c>
      <c r="AC56" s="4" t="s">
        <v>213</v>
      </c>
      <c r="AD56" s="4" t="s">
        <v>213</v>
      </c>
      <c r="AE56" s="4" t="s">
        <v>224</v>
      </c>
      <c r="AF56" s="4" t="s">
        <v>229</v>
      </c>
      <c r="AG56" s="4" t="s">
        <v>224</v>
      </c>
      <c r="AH56" s="4" t="s">
        <v>284</v>
      </c>
      <c r="AI56" s="4" t="s">
        <v>284</v>
      </c>
      <c r="AJ56" s="4" t="s">
        <v>284</v>
      </c>
      <c r="AK56" s="4" t="s">
        <v>224</v>
      </c>
      <c r="AL56" s="4" t="s">
        <v>224</v>
      </c>
      <c r="AM56" s="4" t="s">
        <v>224</v>
      </c>
      <c r="AN56" s="4" t="s">
        <v>224</v>
      </c>
      <c r="AO56" s="4" t="s">
        <v>284</v>
      </c>
      <c r="AP56" s="4" t="s">
        <v>284</v>
      </c>
      <c r="AQ56" s="4" t="s">
        <v>284</v>
      </c>
      <c r="AR56" s="4" t="s">
        <v>284</v>
      </c>
      <c r="AS56" s="4" t="s">
        <v>284</v>
      </c>
      <c r="AT56" s="4" t="s">
        <v>284</v>
      </c>
      <c r="AU56" s="4" t="s">
        <v>284</v>
      </c>
      <c r="AV56" s="4" t="s">
        <v>284</v>
      </c>
      <c r="AW56" s="4" t="s">
        <v>284</v>
      </c>
      <c r="AX56" s="4" t="s">
        <v>284</v>
      </c>
      <c r="AY56" s="4" t="s">
        <v>284</v>
      </c>
      <c r="AZ56" s="4" t="s">
        <v>284</v>
      </c>
      <c r="BA56" s="4" t="s">
        <v>224</v>
      </c>
      <c r="BB56" s="4" t="s">
        <v>224</v>
      </c>
      <c r="BC56" s="4" t="s">
        <v>229</v>
      </c>
      <c r="BD56" s="4" t="s">
        <v>224</v>
      </c>
      <c r="BE56" s="4" t="s">
        <v>224</v>
      </c>
      <c r="BF56" s="4" t="s">
        <v>224</v>
      </c>
      <c r="BG56" s="4" t="s">
        <v>213</v>
      </c>
      <c r="BH56" s="4" t="s">
        <v>213</v>
      </c>
      <c r="BI56" s="4" t="s">
        <v>408</v>
      </c>
      <c r="BJ56" s="4" t="s">
        <v>213</v>
      </c>
      <c r="BK56" s="4" t="s">
        <v>213</v>
      </c>
      <c r="BL56" s="4" t="s">
        <v>213</v>
      </c>
      <c r="BM56" s="4" t="s">
        <v>213</v>
      </c>
      <c r="BN56" s="4" t="s">
        <v>213</v>
      </c>
      <c r="BO56" s="4" t="s">
        <v>409</v>
      </c>
      <c r="BP56" s="4" t="s">
        <v>213</v>
      </c>
      <c r="BQ56" s="4" t="s">
        <v>213</v>
      </c>
      <c r="BR56" s="4" t="s">
        <v>213</v>
      </c>
      <c r="BS56" s="4" t="s">
        <v>213</v>
      </c>
      <c r="BT56" s="4" t="s">
        <v>213</v>
      </c>
      <c r="BU56" s="4" t="s">
        <v>413</v>
      </c>
      <c r="BV56" s="4" t="s">
        <v>213</v>
      </c>
      <c r="BW56" s="4" t="s">
        <v>213</v>
      </c>
      <c r="BX56" s="4" t="s">
        <v>213</v>
      </c>
      <c r="BY56" s="4" t="s">
        <v>213</v>
      </c>
      <c r="BZ56" s="4" t="s">
        <v>213</v>
      </c>
      <c r="CA56" s="12" t="s">
        <v>219</v>
      </c>
      <c r="CB56" s="4" t="s">
        <v>213</v>
      </c>
      <c r="CC56" s="4" t="s">
        <v>213</v>
      </c>
      <c r="CD56" s="4" t="s">
        <v>213</v>
      </c>
      <c r="CE56" s="4" t="s">
        <v>224</v>
      </c>
      <c r="CF56" s="4" t="s">
        <v>224</v>
      </c>
      <c r="CG56" s="4" t="s">
        <v>379</v>
      </c>
      <c r="CH56" s="4" t="s">
        <v>224</v>
      </c>
      <c r="CI56" s="4" t="s">
        <v>224</v>
      </c>
      <c r="CJ56" s="4" t="s">
        <v>224</v>
      </c>
      <c r="CK56" s="4" t="s">
        <v>224</v>
      </c>
      <c r="CL56" s="4" t="s">
        <v>224</v>
      </c>
      <c r="CM56" s="4" t="s">
        <v>380</v>
      </c>
      <c r="CN56" s="4" t="s">
        <v>224</v>
      </c>
      <c r="CO56" s="4" t="s">
        <v>224</v>
      </c>
      <c r="CP56" s="4" t="s">
        <v>224</v>
      </c>
      <c r="CQ56" s="4" t="s">
        <v>224</v>
      </c>
      <c r="CR56" s="4" t="s">
        <v>224</v>
      </c>
      <c r="CS56" s="4" t="s">
        <v>381</v>
      </c>
      <c r="CT56" s="4" t="s">
        <v>224</v>
      </c>
      <c r="CU56" s="4" t="s">
        <v>224</v>
      </c>
      <c r="CV56" s="4" t="s">
        <v>224</v>
      </c>
      <c r="CW56" s="4" t="s">
        <v>224</v>
      </c>
      <c r="CX56" s="4" t="s">
        <v>224</v>
      </c>
      <c r="CY56" s="4" t="s">
        <v>229</v>
      </c>
      <c r="CZ56" s="4" t="s">
        <v>224</v>
      </c>
      <c r="DA56" s="4" t="s">
        <v>224</v>
      </c>
      <c r="DB56" s="4" t="s">
        <v>224</v>
      </c>
      <c r="DC56" s="4" t="s">
        <v>379</v>
      </c>
      <c r="DD56" s="4" t="s">
        <v>380</v>
      </c>
      <c r="DE56" s="4" t="s">
        <v>381</v>
      </c>
      <c r="DF56" s="4" t="s">
        <v>229</v>
      </c>
      <c r="DG56" s="4" t="s">
        <v>408</v>
      </c>
      <c r="DH56" s="4" t="s">
        <v>409</v>
      </c>
      <c r="DI56" s="4" t="s">
        <v>413</v>
      </c>
      <c r="DJ56" s="12" t="s">
        <v>219</v>
      </c>
    </row>
    <row r="57" spans="1:114" x14ac:dyDescent="0.35">
      <c r="A57" s="8" t="s">
        <v>176</v>
      </c>
      <c r="B57" t="s">
        <v>36</v>
      </c>
      <c r="C57" s="12" t="s">
        <v>214</v>
      </c>
      <c r="D57" s="12" t="s">
        <v>220</v>
      </c>
      <c r="E57" s="12" t="s">
        <v>214</v>
      </c>
      <c r="F57" s="12" t="s">
        <v>261</v>
      </c>
      <c r="G57" s="12" t="s">
        <v>261</v>
      </c>
      <c r="H57" s="12" t="s">
        <v>261</v>
      </c>
      <c r="I57" s="12" t="s">
        <v>214</v>
      </c>
      <c r="J57" s="12" t="s">
        <v>214</v>
      </c>
      <c r="K57" s="12" t="s">
        <v>214</v>
      </c>
      <c r="L57" s="12" t="s">
        <v>214</v>
      </c>
      <c r="M57" s="12" t="s">
        <v>261</v>
      </c>
      <c r="N57" s="12" t="s">
        <v>261</v>
      </c>
      <c r="O57" s="12" t="s">
        <v>261</v>
      </c>
      <c r="P57" s="12" t="s">
        <v>261</v>
      </c>
      <c r="Q57" s="12" t="s">
        <v>261</v>
      </c>
      <c r="R57" s="12" t="s">
        <v>261</v>
      </c>
      <c r="S57" s="12" t="s">
        <v>261</v>
      </c>
      <c r="T57" s="12" t="s">
        <v>261</v>
      </c>
      <c r="U57" s="12" t="s">
        <v>261</v>
      </c>
      <c r="V57" s="12" t="s">
        <v>261</v>
      </c>
      <c r="W57" s="12" t="s">
        <v>261</v>
      </c>
      <c r="X57" s="12" t="s">
        <v>261</v>
      </c>
      <c r="Y57" s="12" t="s">
        <v>214</v>
      </c>
      <c r="Z57" s="12" t="s">
        <v>214</v>
      </c>
      <c r="AA57" s="12" t="s">
        <v>214</v>
      </c>
      <c r="AB57" s="12" t="s">
        <v>214</v>
      </c>
      <c r="AC57" s="12" t="s">
        <v>220</v>
      </c>
      <c r="AD57" s="12" t="s">
        <v>214</v>
      </c>
      <c r="AE57" s="4" t="s">
        <v>225</v>
      </c>
      <c r="AF57" s="12" t="s">
        <v>230</v>
      </c>
      <c r="AG57" s="4" t="s">
        <v>225</v>
      </c>
      <c r="AH57" s="4" t="s">
        <v>285</v>
      </c>
      <c r="AI57" s="4" t="s">
        <v>285</v>
      </c>
      <c r="AJ57" s="4" t="s">
        <v>285</v>
      </c>
      <c r="AK57" s="4" t="s">
        <v>225</v>
      </c>
      <c r="AL57" s="4" t="s">
        <v>225</v>
      </c>
      <c r="AM57" s="4" t="s">
        <v>225</v>
      </c>
      <c r="AN57" s="4" t="s">
        <v>225</v>
      </c>
      <c r="AO57" s="4" t="s">
        <v>285</v>
      </c>
      <c r="AP57" s="4" t="s">
        <v>285</v>
      </c>
      <c r="AQ57" s="4" t="s">
        <v>285</v>
      </c>
      <c r="AR57" s="4" t="s">
        <v>285</v>
      </c>
      <c r="AS57" s="4" t="s">
        <v>285</v>
      </c>
      <c r="AT57" s="4" t="s">
        <v>285</v>
      </c>
      <c r="AU57" s="4" t="s">
        <v>285</v>
      </c>
      <c r="AV57" s="4" t="s">
        <v>285</v>
      </c>
      <c r="AW57" s="4" t="s">
        <v>285</v>
      </c>
      <c r="AX57" s="4" t="s">
        <v>285</v>
      </c>
      <c r="AY57" s="4" t="s">
        <v>285</v>
      </c>
      <c r="AZ57" s="4" t="s">
        <v>285</v>
      </c>
      <c r="BA57" s="4" t="s">
        <v>225</v>
      </c>
      <c r="BB57" s="4" t="s">
        <v>225</v>
      </c>
      <c r="BC57" s="4" t="s">
        <v>225</v>
      </c>
      <c r="BD57" s="4" t="s">
        <v>225</v>
      </c>
      <c r="BE57" s="12" t="s">
        <v>230</v>
      </c>
      <c r="BF57" s="4" t="s">
        <v>225</v>
      </c>
      <c r="BG57" s="12" t="s">
        <v>214</v>
      </c>
      <c r="BH57" s="12" t="s">
        <v>214</v>
      </c>
      <c r="BI57" s="12" t="s">
        <v>214</v>
      </c>
      <c r="BJ57" s="12" t="s">
        <v>214</v>
      </c>
      <c r="BK57" s="12" t="s">
        <v>412</v>
      </c>
      <c r="BL57" s="12" t="s">
        <v>214</v>
      </c>
      <c r="BM57" s="12" t="s">
        <v>214</v>
      </c>
      <c r="BN57" s="12" t="s">
        <v>214</v>
      </c>
      <c r="BO57" s="12" t="s">
        <v>214</v>
      </c>
      <c r="BP57" s="12" t="s">
        <v>214</v>
      </c>
      <c r="BQ57" s="12" t="s">
        <v>406</v>
      </c>
      <c r="BR57" s="12" t="s">
        <v>214</v>
      </c>
      <c r="BS57" s="12" t="s">
        <v>214</v>
      </c>
      <c r="BT57" s="12" t="s">
        <v>214</v>
      </c>
      <c r="BU57" s="12" t="s">
        <v>214</v>
      </c>
      <c r="BV57" s="12" t="s">
        <v>214</v>
      </c>
      <c r="BW57" s="12" t="s">
        <v>414</v>
      </c>
      <c r="BX57" s="12" t="s">
        <v>214</v>
      </c>
      <c r="BY57" s="12" t="s">
        <v>214</v>
      </c>
      <c r="BZ57" s="12" t="s">
        <v>214</v>
      </c>
      <c r="CA57" s="12" t="s">
        <v>214</v>
      </c>
      <c r="CB57" s="12" t="s">
        <v>214</v>
      </c>
      <c r="CC57" s="12" t="s">
        <v>220</v>
      </c>
      <c r="CD57" s="12" t="s">
        <v>214</v>
      </c>
      <c r="CE57" s="4" t="s">
        <v>225</v>
      </c>
      <c r="CF57" s="4" t="s">
        <v>225</v>
      </c>
      <c r="CG57" s="4" t="s">
        <v>225</v>
      </c>
      <c r="CH57" s="4" t="s">
        <v>225</v>
      </c>
      <c r="CI57" s="4" t="s">
        <v>382</v>
      </c>
      <c r="CJ57" s="4" t="s">
        <v>225</v>
      </c>
      <c r="CK57" s="4" t="s">
        <v>225</v>
      </c>
      <c r="CL57" s="4" t="s">
        <v>225</v>
      </c>
      <c r="CM57" s="4" t="s">
        <v>225</v>
      </c>
      <c r="CN57" s="4" t="s">
        <v>225</v>
      </c>
      <c r="CO57" s="4" t="s">
        <v>383</v>
      </c>
      <c r="CP57" s="4" t="s">
        <v>225</v>
      </c>
      <c r="CQ57" s="4" t="s">
        <v>225</v>
      </c>
      <c r="CR57" s="4" t="s">
        <v>225</v>
      </c>
      <c r="CS57" s="4" t="s">
        <v>225</v>
      </c>
      <c r="CT57" s="4" t="s">
        <v>225</v>
      </c>
      <c r="CU57" s="4" t="s">
        <v>384</v>
      </c>
      <c r="CV57" s="4" t="s">
        <v>225</v>
      </c>
      <c r="CW57" s="4" t="s">
        <v>225</v>
      </c>
      <c r="CX57" s="4" t="s">
        <v>225</v>
      </c>
      <c r="CY57" s="4" t="s">
        <v>225</v>
      </c>
      <c r="CZ57" s="4" t="s">
        <v>225</v>
      </c>
      <c r="DA57" s="12" t="s">
        <v>230</v>
      </c>
      <c r="DB57" s="4" t="s">
        <v>225</v>
      </c>
      <c r="DC57" s="4" t="s">
        <v>382</v>
      </c>
      <c r="DD57" s="4" t="s">
        <v>383</v>
      </c>
      <c r="DE57" s="4" t="s">
        <v>384</v>
      </c>
      <c r="DF57" s="12" t="s">
        <v>230</v>
      </c>
      <c r="DG57" s="12" t="s">
        <v>412</v>
      </c>
      <c r="DH57" s="12" t="s">
        <v>406</v>
      </c>
      <c r="DI57" s="12" t="s">
        <v>414</v>
      </c>
      <c r="DJ57" s="12" t="s">
        <v>220</v>
      </c>
    </row>
    <row r="58" spans="1:114" x14ac:dyDescent="0.35">
      <c r="A58" s="8" t="s">
        <v>177</v>
      </c>
      <c r="B58" t="s">
        <v>37</v>
      </c>
      <c r="C58" s="4" t="s">
        <v>212</v>
      </c>
      <c r="D58" s="12" t="s">
        <v>218</v>
      </c>
      <c r="E58" s="4" t="s">
        <v>212</v>
      </c>
      <c r="F58" s="4" t="s">
        <v>262</v>
      </c>
      <c r="G58" s="4" t="s">
        <v>262</v>
      </c>
      <c r="H58" s="4" t="s">
        <v>262</v>
      </c>
      <c r="I58" s="4" t="s">
        <v>212</v>
      </c>
      <c r="J58" s="4" t="s">
        <v>212</v>
      </c>
      <c r="K58" s="4" t="s">
        <v>212</v>
      </c>
      <c r="L58" s="4" t="s">
        <v>212</v>
      </c>
      <c r="M58" s="4" t="s">
        <v>262</v>
      </c>
      <c r="N58" s="4" t="s">
        <v>262</v>
      </c>
      <c r="O58" s="4" t="s">
        <v>262</v>
      </c>
      <c r="P58" s="4" t="s">
        <v>262</v>
      </c>
      <c r="Q58" s="4" t="s">
        <v>262</v>
      </c>
      <c r="R58" s="4" t="s">
        <v>262</v>
      </c>
      <c r="S58" s="4" t="s">
        <v>262</v>
      </c>
      <c r="T58" s="4" t="s">
        <v>262</v>
      </c>
      <c r="U58" s="4" t="s">
        <v>262</v>
      </c>
      <c r="V58" s="4" t="s">
        <v>262</v>
      </c>
      <c r="W58" s="4" t="s">
        <v>262</v>
      </c>
      <c r="X58" s="4" t="s">
        <v>262</v>
      </c>
      <c r="Y58" s="4" t="s">
        <v>212</v>
      </c>
      <c r="Z58" s="12" t="s">
        <v>218</v>
      </c>
      <c r="AA58" s="4" t="s">
        <v>212</v>
      </c>
      <c r="AB58" s="4" t="s">
        <v>212</v>
      </c>
      <c r="AC58" s="4" t="s">
        <v>212</v>
      </c>
      <c r="AD58" s="4" t="s">
        <v>212</v>
      </c>
      <c r="AE58" s="4" t="s">
        <v>223</v>
      </c>
      <c r="AF58" s="4" t="s">
        <v>231</v>
      </c>
      <c r="AG58" s="4" t="s">
        <v>223</v>
      </c>
      <c r="AH58" s="4" t="s">
        <v>286</v>
      </c>
      <c r="AI58" s="4" t="s">
        <v>286</v>
      </c>
      <c r="AJ58" s="4" t="s">
        <v>286</v>
      </c>
      <c r="AK58" s="4" t="s">
        <v>223</v>
      </c>
      <c r="AL58" s="4" t="s">
        <v>223</v>
      </c>
      <c r="AM58" s="4" t="s">
        <v>223</v>
      </c>
      <c r="AN58" s="4" t="s">
        <v>223</v>
      </c>
      <c r="AO58" s="4" t="s">
        <v>286</v>
      </c>
      <c r="AP58" s="4" t="s">
        <v>286</v>
      </c>
      <c r="AQ58" s="4" t="s">
        <v>286</v>
      </c>
      <c r="AR58" s="4" t="s">
        <v>286</v>
      </c>
      <c r="AS58" s="4" t="s">
        <v>286</v>
      </c>
      <c r="AT58" s="4" t="s">
        <v>286</v>
      </c>
      <c r="AU58" s="4" t="s">
        <v>286</v>
      </c>
      <c r="AV58" s="4" t="s">
        <v>286</v>
      </c>
      <c r="AW58" s="4" t="s">
        <v>286</v>
      </c>
      <c r="AX58" s="4" t="s">
        <v>286</v>
      </c>
      <c r="AY58" s="4" t="s">
        <v>286</v>
      </c>
      <c r="AZ58" s="4" t="s">
        <v>286</v>
      </c>
      <c r="BA58" s="4" t="s">
        <v>223</v>
      </c>
      <c r="BB58" s="4" t="s">
        <v>231</v>
      </c>
      <c r="BC58" s="4" t="s">
        <v>223</v>
      </c>
      <c r="BD58" s="4" t="s">
        <v>223</v>
      </c>
      <c r="BE58" s="4" t="s">
        <v>223</v>
      </c>
      <c r="BF58" s="4" t="s">
        <v>223</v>
      </c>
      <c r="BG58" s="4" t="s">
        <v>212</v>
      </c>
      <c r="BH58" s="4" t="s">
        <v>385</v>
      </c>
      <c r="BI58" s="4" t="s">
        <v>212</v>
      </c>
      <c r="BJ58" s="4" t="s">
        <v>212</v>
      </c>
      <c r="BK58" s="4" t="s">
        <v>212</v>
      </c>
      <c r="BL58" s="4" t="s">
        <v>212</v>
      </c>
      <c r="BM58" s="4" t="s">
        <v>212</v>
      </c>
      <c r="BN58" s="4" t="s">
        <v>386</v>
      </c>
      <c r="BO58" s="4" t="s">
        <v>212</v>
      </c>
      <c r="BP58" s="4" t="s">
        <v>212</v>
      </c>
      <c r="BQ58" s="4" t="s">
        <v>212</v>
      </c>
      <c r="BR58" s="4" t="s">
        <v>212</v>
      </c>
      <c r="BS58" s="4" t="s">
        <v>212</v>
      </c>
      <c r="BT58" s="4" t="s">
        <v>387</v>
      </c>
      <c r="BU58" s="4" t="s">
        <v>212</v>
      </c>
      <c r="BV58" s="4" t="s">
        <v>212</v>
      </c>
      <c r="BW58" s="4" t="s">
        <v>212</v>
      </c>
      <c r="BX58" s="4" t="s">
        <v>212</v>
      </c>
      <c r="BY58" s="4" t="s">
        <v>212</v>
      </c>
      <c r="BZ58" s="12" t="s">
        <v>218</v>
      </c>
      <c r="CA58" s="4" t="s">
        <v>212</v>
      </c>
      <c r="CB58" s="4" t="s">
        <v>212</v>
      </c>
      <c r="CC58" s="4" t="s">
        <v>212</v>
      </c>
      <c r="CD58" s="4" t="s">
        <v>212</v>
      </c>
      <c r="CE58" s="4" t="s">
        <v>223</v>
      </c>
      <c r="CF58" s="4" t="s">
        <v>388</v>
      </c>
      <c r="CG58" s="4" t="s">
        <v>223</v>
      </c>
      <c r="CH58" s="4" t="s">
        <v>223</v>
      </c>
      <c r="CI58" s="4" t="s">
        <v>223</v>
      </c>
      <c r="CJ58" s="4" t="s">
        <v>223</v>
      </c>
      <c r="CK58" s="4" t="s">
        <v>223</v>
      </c>
      <c r="CL58" s="4" t="s">
        <v>389</v>
      </c>
      <c r="CM58" s="4" t="s">
        <v>223</v>
      </c>
      <c r="CN58" s="4" t="s">
        <v>223</v>
      </c>
      <c r="CO58" s="4" t="s">
        <v>223</v>
      </c>
      <c r="CP58" s="4" t="s">
        <v>223</v>
      </c>
      <c r="CQ58" s="4" t="s">
        <v>223</v>
      </c>
      <c r="CR58" s="4" t="s">
        <v>390</v>
      </c>
      <c r="CS58" s="4" t="s">
        <v>223</v>
      </c>
      <c r="CT58" s="4" t="s">
        <v>223</v>
      </c>
      <c r="CU58" s="4" t="s">
        <v>223</v>
      </c>
      <c r="CV58" s="4" t="s">
        <v>223</v>
      </c>
      <c r="CW58" s="4" t="s">
        <v>223</v>
      </c>
      <c r="CX58" s="4" t="s">
        <v>231</v>
      </c>
      <c r="CY58" s="4" t="s">
        <v>223</v>
      </c>
      <c r="CZ58" s="4" t="s">
        <v>223</v>
      </c>
      <c r="DA58" s="4" t="s">
        <v>223</v>
      </c>
      <c r="DB58" s="4" t="s">
        <v>223</v>
      </c>
      <c r="DC58" s="4" t="s">
        <v>388</v>
      </c>
      <c r="DD58" s="4" t="s">
        <v>389</v>
      </c>
      <c r="DE58" s="4" t="s">
        <v>390</v>
      </c>
      <c r="DF58" s="4" t="s">
        <v>231</v>
      </c>
      <c r="DG58" s="4" t="s">
        <v>385</v>
      </c>
      <c r="DH58" s="4" t="s">
        <v>386</v>
      </c>
      <c r="DI58" s="4" t="s">
        <v>387</v>
      </c>
      <c r="DJ58" s="12" t="s">
        <v>218</v>
      </c>
    </row>
    <row r="59" spans="1:114" x14ac:dyDescent="0.35">
      <c r="A59" s="8" t="s">
        <v>178</v>
      </c>
      <c r="B59" t="s">
        <v>38</v>
      </c>
      <c r="C59" s="4" t="s">
        <v>215</v>
      </c>
      <c r="D59" s="12" t="s">
        <v>221</v>
      </c>
      <c r="E59" s="4" t="s">
        <v>215</v>
      </c>
      <c r="F59" s="4" t="s">
        <v>263</v>
      </c>
      <c r="G59" s="4" t="s">
        <v>263</v>
      </c>
      <c r="H59" s="4" t="s">
        <v>263</v>
      </c>
      <c r="I59" s="4" t="s">
        <v>215</v>
      </c>
      <c r="J59" s="4" t="s">
        <v>215</v>
      </c>
      <c r="K59" s="4" t="s">
        <v>215</v>
      </c>
      <c r="L59" s="4" t="s">
        <v>215</v>
      </c>
      <c r="M59" s="4" t="s">
        <v>263</v>
      </c>
      <c r="N59" s="4" t="s">
        <v>263</v>
      </c>
      <c r="O59" s="4" t="s">
        <v>263</v>
      </c>
      <c r="P59" s="4" t="s">
        <v>263</v>
      </c>
      <c r="Q59" s="4" t="s">
        <v>263</v>
      </c>
      <c r="R59" s="4" t="s">
        <v>263</v>
      </c>
      <c r="S59" s="4" t="s">
        <v>263</v>
      </c>
      <c r="T59" s="4" t="s">
        <v>263</v>
      </c>
      <c r="U59" s="4" t="s">
        <v>263</v>
      </c>
      <c r="V59" s="4" t="s">
        <v>263</v>
      </c>
      <c r="W59" s="4" t="s">
        <v>263</v>
      </c>
      <c r="X59" s="4" t="s">
        <v>263</v>
      </c>
      <c r="Y59" s="4" t="s">
        <v>215</v>
      </c>
      <c r="Z59" s="4" t="s">
        <v>215</v>
      </c>
      <c r="AA59" s="4" t="s">
        <v>215</v>
      </c>
      <c r="AB59" s="12" t="s">
        <v>221</v>
      </c>
      <c r="AC59" s="4" t="s">
        <v>215</v>
      </c>
      <c r="AD59" s="4" t="s">
        <v>215</v>
      </c>
      <c r="AE59" s="4" t="s">
        <v>226</v>
      </c>
      <c r="AF59" s="4" t="s">
        <v>232</v>
      </c>
      <c r="AG59" s="4" t="s">
        <v>226</v>
      </c>
      <c r="AH59" s="4" t="s">
        <v>287</v>
      </c>
      <c r="AI59" s="4" t="s">
        <v>287</v>
      </c>
      <c r="AJ59" s="4" t="s">
        <v>287</v>
      </c>
      <c r="AK59" s="4" t="s">
        <v>226</v>
      </c>
      <c r="AL59" s="4" t="s">
        <v>226</v>
      </c>
      <c r="AM59" s="4" t="s">
        <v>226</v>
      </c>
      <c r="AN59" s="4" t="s">
        <v>226</v>
      </c>
      <c r="AO59" s="4" t="s">
        <v>287</v>
      </c>
      <c r="AP59" s="4" t="s">
        <v>287</v>
      </c>
      <c r="AQ59" s="4" t="s">
        <v>287</v>
      </c>
      <c r="AR59" s="4" t="s">
        <v>287</v>
      </c>
      <c r="AS59" s="4" t="s">
        <v>287</v>
      </c>
      <c r="AT59" s="4" t="s">
        <v>287</v>
      </c>
      <c r="AU59" s="4" t="s">
        <v>287</v>
      </c>
      <c r="AV59" s="4" t="s">
        <v>287</v>
      </c>
      <c r="AW59" s="4" t="s">
        <v>287</v>
      </c>
      <c r="AX59" s="4" t="s">
        <v>287</v>
      </c>
      <c r="AY59" s="4" t="s">
        <v>287</v>
      </c>
      <c r="AZ59" s="4" t="s">
        <v>287</v>
      </c>
      <c r="BA59" s="4" t="s">
        <v>226</v>
      </c>
      <c r="BB59" s="4" t="s">
        <v>226</v>
      </c>
      <c r="BC59" s="4" t="s">
        <v>226</v>
      </c>
      <c r="BD59" s="4" t="s">
        <v>232</v>
      </c>
      <c r="BE59" s="4" t="s">
        <v>226</v>
      </c>
      <c r="BF59" s="4" t="s">
        <v>226</v>
      </c>
      <c r="BG59" s="4" t="s">
        <v>215</v>
      </c>
      <c r="BH59" s="4" t="s">
        <v>215</v>
      </c>
      <c r="BI59" s="4" t="s">
        <v>215</v>
      </c>
      <c r="BJ59" s="4" t="s">
        <v>410</v>
      </c>
      <c r="BK59" s="4" t="s">
        <v>215</v>
      </c>
      <c r="BL59" s="4" t="s">
        <v>215</v>
      </c>
      <c r="BM59" s="4" t="s">
        <v>215</v>
      </c>
      <c r="BN59" s="4" t="s">
        <v>215</v>
      </c>
      <c r="BO59" s="4" t="s">
        <v>215</v>
      </c>
      <c r="BP59" s="4" t="s">
        <v>411</v>
      </c>
      <c r="BQ59" s="4" t="s">
        <v>215</v>
      </c>
      <c r="BR59" s="4" t="s">
        <v>215</v>
      </c>
      <c r="BS59" s="4" t="s">
        <v>215</v>
      </c>
      <c r="BT59" s="4" t="s">
        <v>215</v>
      </c>
      <c r="BU59" s="4" t="s">
        <v>215</v>
      </c>
      <c r="BV59" s="4" t="s">
        <v>405</v>
      </c>
      <c r="BW59" s="4" t="s">
        <v>215</v>
      </c>
      <c r="BX59" s="4" t="s">
        <v>215</v>
      </c>
      <c r="BY59" s="4" t="s">
        <v>215</v>
      </c>
      <c r="BZ59" s="4" t="s">
        <v>215</v>
      </c>
      <c r="CA59" s="4" t="s">
        <v>215</v>
      </c>
      <c r="CB59" s="12" t="s">
        <v>221</v>
      </c>
      <c r="CC59" s="4" t="s">
        <v>215</v>
      </c>
      <c r="CD59" s="4" t="s">
        <v>215</v>
      </c>
      <c r="CE59" s="4" t="s">
        <v>226</v>
      </c>
      <c r="CF59" s="4" t="s">
        <v>226</v>
      </c>
      <c r="CG59" s="4" t="s">
        <v>226</v>
      </c>
      <c r="CH59" s="4" t="s">
        <v>391</v>
      </c>
      <c r="CI59" s="4" t="s">
        <v>226</v>
      </c>
      <c r="CJ59" s="4" t="s">
        <v>226</v>
      </c>
      <c r="CK59" s="4" t="s">
        <v>226</v>
      </c>
      <c r="CL59" s="4" t="s">
        <v>226</v>
      </c>
      <c r="CM59" s="4" t="s">
        <v>226</v>
      </c>
      <c r="CN59" s="4" t="s">
        <v>392</v>
      </c>
      <c r="CO59" s="4" t="s">
        <v>226</v>
      </c>
      <c r="CP59" s="4" t="s">
        <v>226</v>
      </c>
      <c r="CQ59" s="4" t="s">
        <v>226</v>
      </c>
      <c r="CR59" s="4" t="s">
        <v>226</v>
      </c>
      <c r="CS59" s="4" t="s">
        <v>226</v>
      </c>
      <c r="CT59" s="4" t="s">
        <v>393</v>
      </c>
      <c r="CU59" s="4" t="s">
        <v>226</v>
      </c>
      <c r="CV59" s="4" t="s">
        <v>226</v>
      </c>
      <c r="CW59" s="4" t="s">
        <v>226</v>
      </c>
      <c r="CX59" s="4" t="s">
        <v>226</v>
      </c>
      <c r="CY59" s="4" t="s">
        <v>226</v>
      </c>
      <c r="CZ59" s="4" t="s">
        <v>232</v>
      </c>
      <c r="DA59" s="4" t="s">
        <v>226</v>
      </c>
      <c r="DB59" s="4" t="s">
        <v>226</v>
      </c>
      <c r="DC59" s="4" t="s">
        <v>391</v>
      </c>
      <c r="DD59" s="4" t="s">
        <v>392</v>
      </c>
      <c r="DE59" s="4" t="s">
        <v>393</v>
      </c>
      <c r="DF59" s="4" t="s">
        <v>232</v>
      </c>
      <c r="DG59" s="4" t="s">
        <v>410</v>
      </c>
      <c r="DH59" s="4" t="s">
        <v>411</v>
      </c>
      <c r="DI59" s="4" t="s">
        <v>405</v>
      </c>
      <c r="DJ59" s="12" t="s">
        <v>221</v>
      </c>
    </row>
    <row r="60" spans="1:114" x14ac:dyDescent="0.35">
      <c r="A60" s="8" t="s">
        <v>179</v>
      </c>
      <c r="B60" t="s">
        <v>39</v>
      </c>
      <c r="C60" s="4" t="s">
        <v>216</v>
      </c>
      <c r="D60" s="12" t="s">
        <v>222</v>
      </c>
      <c r="E60" s="4" t="s">
        <v>216</v>
      </c>
      <c r="F60" s="4" t="s">
        <v>264</v>
      </c>
      <c r="G60" s="4" t="s">
        <v>264</v>
      </c>
      <c r="H60" s="4" t="s">
        <v>264</v>
      </c>
      <c r="I60" s="4" t="s">
        <v>216</v>
      </c>
      <c r="J60" s="4" t="s">
        <v>216</v>
      </c>
      <c r="K60" s="4" t="s">
        <v>216</v>
      </c>
      <c r="L60" s="4" t="s">
        <v>216</v>
      </c>
      <c r="M60" s="4" t="s">
        <v>264</v>
      </c>
      <c r="N60" s="4" t="s">
        <v>264</v>
      </c>
      <c r="O60" s="4" t="s">
        <v>264</v>
      </c>
      <c r="P60" s="4" t="s">
        <v>264</v>
      </c>
      <c r="Q60" s="4" t="s">
        <v>264</v>
      </c>
      <c r="R60" s="4" t="s">
        <v>264</v>
      </c>
      <c r="S60" s="4" t="s">
        <v>264</v>
      </c>
      <c r="T60" s="4" t="s">
        <v>264</v>
      </c>
      <c r="U60" s="4" t="s">
        <v>264</v>
      </c>
      <c r="V60" s="4" t="s">
        <v>264</v>
      </c>
      <c r="W60" s="4" t="s">
        <v>264</v>
      </c>
      <c r="X60" s="4" t="s">
        <v>264</v>
      </c>
      <c r="Y60" s="4" t="s">
        <v>216</v>
      </c>
      <c r="Z60" s="4" t="s">
        <v>216</v>
      </c>
      <c r="AA60" s="4" t="s">
        <v>216</v>
      </c>
      <c r="AB60" s="4" t="s">
        <v>216</v>
      </c>
      <c r="AC60" s="4" t="s">
        <v>216</v>
      </c>
      <c r="AD60" s="12" t="s">
        <v>222</v>
      </c>
      <c r="AE60" s="4" t="s">
        <v>227</v>
      </c>
      <c r="AF60" s="4" t="s">
        <v>233</v>
      </c>
      <c r="AG60" s="4" t="s">
        <v>227</v>
      </c>
      <c r="AH60" s="4" t="s">
        <v>288</v>
      </c>
      <c r="AI60" s="4" t="s">
        <v>288</v>
      </c>
      <c r="AJ60" s="4" t="s">
        <v>288</v>
      </c>
      <c r="AK60" s="4" t="s">
        <v>227</v>
      </c>
      <c r="AL60" s="4" t="s">
        <v>227</v>
      </c>
      <c r="AM60" s="4" t="s">
        <v>227</v>
      </c>
      <c r="AN60" s="4" t="s">
        <v>227</v>
      </c>
      <c r="AO60" s="4" t="s">
        <v>288</v>
      </c>
      <c r="AP60" s="4" t="s">
        <v>288</v>
      </c>
      <c r="AQ60" s="4" t="s">
        <v>288</v>
      </c>
      <c r="AR60" s="4" t="s">
        <v>288</v>
      </c>
      <c r="AS60" s="4" t="s">
        <v>288</v>
      </c>
      <c r="AT60" s="4" t="s">
        <v>288</v>
      </c>
      <c r="AU60" s="4" t="s">
        <v>288</v>
      </c>
      <c r="AV60" s="4" t="s">
        <v>288</v>
      </c>
      <c r="AW60" s="4" t="s">
        <v>288</v>
      </c>
      <c r="AX60" s="4" t="s">
        <v>288</v>
      </c>
      <c r="AY60" s="4" t="s">
        <v>288</v>
      </c>
      <c r="AZ60" s="4" t="s">
        <v>288</v>
      </c>
      <c r="BA60" s="4" t="s">
        <v>227</v>
      </c>
      <c r="BB60" s="4" t="s">
        <v>227</v>
      </c>
      <c r="BC60" s="4" t="s">
        <v>227</v>
      </c>
      <c r="BD60" s="4" t="s">
        <v>227</v>
      </c>
      <c r="BE60" s="4" t="s">
        <v>227</v>
      </c>
      <c r="BF60" s="4" t="s">
        <v>233</v>
      </c>
      <c r="BG60" s="4" t="s">
        <v>216</v>
      </c>
      <c r="BH60" s="4" t="s">
        <v>216</v>
      </c>
      <c r="BI60" s="4" t="s">
        <v>216</v>
      </c>
      <c r="BJ60" s="4" t="s">
        <v>216</v>
      </c>
      <c r="BK60" s="4" t="s">
        <v>216</v>
      </c>
      <c r="BL60" s="4" t="s">
        <v>394</v>
      </c>
      <c r="BM60" s="4" t="s">
        <v>216</v>
      </c>
      <c r="BN60" s="4" t="s">
        <v>216</v>
      </c>
      <c r="BO60" s="4" t="s">
        <v>216</v>
      </c>
      <c r="BP60" s="4" t="s">
        <v>216</v>
      </c>
      <c r="BQ60" s="4" t="s">
        <v>216</v>
      </c>
      <c r="BR60" s="4" t="s">
        <v>395</v>
      </c>
      <c r="BS60" s="4" t="s">
        <v>216</v>
      </c>
      <c r="BT60" s="4" t="s">
        <v>216</v>
      </c>
      <c r="BU60" s="4" t="s">
        <v>216</v>
      </c>
      <c r="BV60" s="4" t="s">
        <v>216</v>
      </c>
      <c r="BW60" s="4" t="s">
        <v>216</v>
      </c>
      <c r="BX60" s="4" t="s">
        <v>396</v>
      </c>
      <c r="BY60" s="4" t="s">
        <v>216</v>
      </c>
      <c r="BZ60" s="4" t="s">
        <v>216</v>
      </c>
      <c r="CA60" s="4" t="s">
        <v>216</v>
      </c>
      <c r="CB60" s="4" t="s">
        <v>216</v>
      </c>
      <c r="CC60" s="4" t="s">
        <v>216</v>
      </c>
      <c r="CD60" s="12" t="s">
        <v>222</v>
      </c>
      <c r="CE60" s="4" t="s">
        <v>227</v>
      </c>
      <c r="CF60" s="4" t="s">
        <v>227</v>
      </c>
      <c r="CG60" s="4" t="s">
        <v>227</v>
      </c>
      <c r="CH60" s="4" t="s">
        <v>227</v>
      </c>
      <c r="CI60" s="4" t="s">
        <v>227</v>
      </c>
      <c r="CJ60" s="4" t="s">
        <v>397</v>
      </c>
      <c r="CK60" s="4" t="s">
        <v>227</v>
      </c>
      <c r="CL60" s="4" t="s">
        <v>227</v>
      </c>
      <c r="CM60" s="4" t="s">
        <v>227</v>
      </c>
      <c r="CN60" s="4" t="s">
        <v>227</v>
      </c>
      <c r="CO60" s="4" t="s">
        <v>227</v>
      </c>
      <c r="CP60" s="4" t="s">
        <v>398</v>
      </c>
      <c r="CQ60" s="4" t="s">
        <v>227</v>
      </c>
      <c r="CR60" s="4" t="s">
        <v>227</v>
      </c>
      <c r="CS60" s="4" t="s">
        <v>227</v>
      </c>
      <c r="CT60" s="4" t="s">
        <v>227</v>
      </c>
      <c r="CU60" s="4" t="s">
        <v>227</v>
      </c>
      <c r="CV60" s="4" t="s">
        <v>399</v>
      </c>
      <c r="CW60" s="4" t="s">
        <v>227</v>
      </c>
      <c r="CX60" s="4" t="s">
        <v>227</v>
      </c>
      <c r="CY60" s="4" t="s">
        <v>227</v>
      </c>
      <c r="CZ60" s="4" t="s">
        <v>227</v>
      </c>
      <c r="DA60" s="4" t="s">
        <v>227</v>
      </c>
      <c r="DB60" s="4" t="s">
        <v>233</v>
      </c>
      <c r="DC60" s="4" t="s">
        <v>397</v>
      </c>
      <c r="DD60" s="4" t="s">
        <v>398</v>
      </c>
      <c r="DE60" s="4" t="s">
        <v>399</v>
      </c>
      <c r="DF60" s="4" t="s">
        <v>233</v>
      </c>
      <c r="DG60" s="4" t="s">
        <v>394</v>
      </c>
      <c r="DH60" s="4" t="s">
        <v>395</v>
      </c>
      <c r="DI60" s="4" t="s">
        <v>396</v>
      </c>
      <c r="DJ60" s="12" t="s">
        <v>222</v>
      </c>
    </row>
    <row r="61" spans="1:114" x14ac:dyDescent="0.35">
      <c r="BY61" s="12"/>
    </row>
    <row r="62" spans="1:114" x14ac:dyDescent="0.35">
      <c r="A62" s="8" t="s">
        <v>40</v>
      </c>
      <c r="BY62" s="12"/>
    </row>
    <row r="63" spans="1:114" x14ac:dyDescent="0.35">
      <c r="A63" s="8" t="s">
        <v>201</v>
      </c>
      <c r="BY63" s="12"/>
    </row>
    <row r="64" spans="1:114" x14ac:dyDescent="0.35">
      <c r="BY64" s="12"/>
    </row>
    <row r="65" spans="1:114" x14ac:dyDescent="0.35">
      <c r="A65" s="8" t="s">
        <v>41</v>
      </c>
      <c r="BY65" s="12"/>
    </row>
    <row r="66" spans="1:114" x14ac:dyDescent="0.35">
      <c r="A66" s="8" t="s">
        <v>42</v>
      </c>
      <c r="BY66" s="12"/>
    </row>
    <row r="67" spans="1:114" x14ac:dyDescent="0.35">
      <c r="A67" s="8" t="s">
        <v>180</v>
      </c>
      <c r="B67" t="s">
        <v>43</v>
      </c>
      <c r="C67" s="12">
        <v>1</v>
      </c>
      <c r="D67" s="12">
        <v>1</v>
      </c>
      <c r="E67" s="12">
        <v>1</v>
      </c>
      <c r="F67" s="12">
        <v>1</v>
      </c>
      <c r="G67" s="12">
        <v>1</v>
      </c>
      <c r="H67" s="12">
        <v>1</v>
      </c>
      <c r="I67" s="12">
        <v>1</v>
      </c>
      <c r="J67" s="12">
        <v>1</v>
      </c>
      <c r="K67" s="12">
        <v>1</v>
      </c>
      <c r="L67" s="12">
        <v>1</v>
      </c>
      <c r="M67" s="12">
        <v>1</v>
      </c>
      <c r="N67" s="12">
        <v>1</v>
      </c>
      <c r="O67" s="12">
        <v>1</v>
      </c>
      <c r="P67" s="12">
        <v>1</v>
      </c>
      <c r="Q67" s="12">
        <v>1</v>
      </c>
      <c r="R67" s="12">
        <v>1</v>
      </c>
      <c r="S67" s="12">
        <v>1</v>
      </c>
      <c r="T67" s="12">
        <v>1</v>
      </c>
      <c r="U67" s="12">
        <v>1</v>
      </c>
      <c r="V67" s="12">
        <v>1</v>
      </c>
      <c r="W67" s="12">
        <v>1</v>
      </c>
      <c r="X67" s="12">
        <v>1</v>
      </c>
      <c r="Y67" s="12">
        <v>1</v>
      </c>
      <c r="Z67" s="12">
        <v>1</v>
      </c>
      <c r="AA67" s="12">
        <v>1</v>
      </c>
      <c r="AB67" s="12">
        <v>1</v>
      </c>
      <c r="AC67" s="12">
        <v>1</v>
      </c>
      <c r="AD67" s="12">
        <v>1</v>
      </c>
      <c r="AE67" s="4">
        <v>1</v>
      </c>
      <c r="AF67" s="4">
        <v>1</v>
      </c>
      <c r="AG67" s="4">
        <v>1</v>
      </c>
      <c r="AH67" s="4">
        <v>1</v>
      </c>
      <c r="AI67" s="4">
        <v>1</v>
      </c>
      <c r="AJ67" s="4">
        <v>1</v>
      </c>
      <c r="AK67" s="4">
        <v>1</v>
      </c>
      <c r="AL67" s="4">
        <v>1</v>
      </c>
      <c r="AM67" s="4">
        <v>1</v>
      </c>
      <c r="AN67" s="4">
        <v>1</v>
      </c>
      <c r="AO67" s="4">
        <v>1</v>
      </c>
      <c r="AP67" s="4">
        <v>1</v>
      </c>
      <c r="AQ67" s="4">
        <v>1</v>
      </c>
      <c r="AR67" s="4">
        <v>1</v>
      </c>
      <c r="AS67" s="4">
        <v>1</v>
      </c>
      <c r="AT67" s="4">
        <v>1</v>
      </c>
      <c r="AU67" s="4">
        <v>1</v>
      </c>
      <c r="AV67" s="4">
        <v>1</v>
      </c>
      <c r="AW67" s="4">
        <v>1</v>
      </c>
      <c r="AX67" s="4">
        <v>1</v>
      </c>
      <c r="AY67" s="4">
        <v>1</v>
      </c>
      <c r="AZ67" s="4">
        <v>1</v>
      </c>
      <c r="BA67" s="4">
        <v>1</v>
      </c>
      <c r="BB67" s="4">
        <v>1</v>
      </c>
      <c r="BC67" s="4">
        <v>1</v>
      </c>
      <c r="BD67" s="4">
        <v>1</v>
      </c>
      <c r="BE67" s="4">
        <v>1</v>
      </c>
      <c r="BF67" s="4">
        <v>1</v>
      </c>
      <c r="BG67" s="12">
        <v>1</v>
      </c>
      <c r="BH67" s="12">
        <v>1</v>
      </c>
      <c r="BI67" s="12">
        <v>1</v>
      </c>
      <c r="BJ67" s="12">
        <v>1</v>
      </c>
      <c r="BK67" s="12">
        <v>1</v>
      </c>
      <c r="BL67" s="12">
        <v>1</v>
      </c>
      <c r="BM67" s="12">
        <v>1</v>
      </c>
      <c r="BN67" s="12">
        <v>1</v>
      </c>
      <c r="BO67" s="12">
        <v>1</v>
      </c>
      <c r="BP67" s="12">
        <v>1</v>
      </c>
      <c r="BQ67" s="12">
        <v>1</v>
      </c>
      <c r="BR67" s="12">
        <v>1</v>
      </c>
      <c r="BS67" s="12">
        <v>1</v>
      </c>
      <c r="BT67" s="12">
        <v>1</v>
      </c>
      <c r="BU67" s="12">
        <v>1</v>
      </c>
      <c r="BV67" s="12">
        <v>1</v>
      </c>
      <c r="BW67" s="12">
        <v>1</v>
      </c>
      <c r="BX67" s="12">
        <v>1</v>
      </c>
      <c r="BY67" s="12">
        <v>1</v>
      </c>
      <c r="BZ67" s="12">
        <v>1</v>
      </c>
      <c r="CA67" s="12">
        <v>1</v>
      </c>
      <c r="CB67" s="12">
        <v>1</v>
      </c>
      <c r="CC67" s="12">
        <v>1</v>
      </c>
      <c r="CD67" s="12">
        <v>1</v>
      </c>
      <c r="CE67" s="4">
        <v>1</v>
      </c>
      <c r="CF67" s="4">
        <v>1</v>
      </c>
      <c r="CG67" s="4">
        <v>1</v>
      </c>
      <c r="CH67" s="4">
        <v>1</v>
      </c>
      <c r="CI67" s="4">
        <v>1</v>
      </c>
      <c r="CJ67" s="4">
        <v>1</v>
      </c>
      <c r="CK67" s="4">
        <v>1</v>
      </c>
      <c r="CL67" s="4">
        <v>1</v>
      </c>
      <c r="CM67" s="4">
        <v>1</v>
      </c>
      <c r="CN67" s="4">
        <v>1</v>
      </c>
      <c r="CO67" s="4">
        <v>1</v>
      </c>
      <c r="CP67" s="4">
        <v>1</v>
      </c>
      <c r="CQ67" s="4">
        <v>1</v>
      </c>
      <c r="CR67" s="4">
        <v>1</v>
      </c>
      <c r="CS67" s="4">
        <v>1</v>
      </c>
      <c r="CT67" s="4">
        <v>1</v>
      </c>
      <c r="CU67" s="4">
        <v>1</v>
      </c>
      <c r="CV67" s="4">
        <v>1</v>
      </c>
      <c r="CW67" s="4">
        <v>1</v>
      </c>
      <c r="CX67" s="4">
        <v>1</v>
      </c>
      <c r="CY67" s="4">
        <v>1</v>
      </c>
      <c r="CZ67" s="4">
        <v>1</v>
      </c>
      <c r="DA67" s="4">
        <v>1</v>
      </c>
      <c r="DB67" s="4">
        <v>1</v>
      </c>
      <c r="DC67" s="13">
        <v>1</v>
      </c>
      <c r="DD67" s="4">
        <v>1</v>
      </c>
      <c r="DE67" s="4">
        <v>1</v>
      </c>
      <c r="DF67" s="4">
        <v>1</v>
      </c>
      <c r="DG67" s="32">
        <v>1</v>
      </c>
      <c r="DH67" s="12">
        <v>1</v>
      </c>
      <c r="DI67" s="12">
        <v>1</v>
      </c>
      <c r="DJ67" s="12">
        <v>1</v>
      </c>
    </row>
    <row r="68" spans="1:114" x14ac:dyDescent="0.35">
      <c r="A68" s="8" t="s">
        <v>181</v>
      </c>
      <c r="C68" s="12">
        <v>0.5</v>
      </c>
      <c r="D68" s="12">
        <v>0.5</v>
      </c>
      <c r="E68" s="12">
        <v>0.5</v>
      </c>
      <c r="F68" s="12">
        <v>0.5</v>
      </c>
      <c r="G68" s="12">
        <v>0.5</v>
      </c>
      <c r="H68" s="12">
        <v>0.5</v>
      </c>
      <c r="I68" s="12">
        <v>0.5</v>
      </c>
      <c r="J68" s="12">
        <v>0.5</v>
      </c>
      <c r="K68" s="12">
        <v>0.5</v>
      </c>
      <c r="L68" s="12">
        <v>0.5</v>
      </c>
      <c r="M68" s="12">
        <v>0.5</v>
      </c>
      <c r="N68" s="12">
        <v>0.5</v>
      </c>
      <c r="O68" s="12">
        <v>0.5</v>
      </c>
      <c r="P68" s="12">
        <v>0.5</v>
      </c>
      <c r="Q68" s="12">
        <v>0.5</v>
      </c>
      <c r="R68" s="12">
        <v>0.5</v>
      </c>
      <c r="S68" s="12">
        <v>0.5</v>
      </c>
      <c r="T68" s="12">
        <v>0.5</v>
      </c>
      <c r="U68" s="12">
        <v>0.5</v>
      </c>
      <c r="V68" s="12">
        <v>0.5</v>
      </c>
      <c r="W68" s="12">
        <v>0.5</v>
      </c>
      <c r="X68" s="12">
        <v>0.5</v>
      </c>
      <c r="Y68" s="12">
        <v>0.5</v>
      </c>
      <c r="Z68" s="12">
        <v>0.5</v>
      </c>
      <c r="AA68" s="12">
        <v>0.5</v>
      </c>
      <c r="AB68" s="12">
        <v>0.5</v>
      </c>
      <c r="AC68" s="12">
        <v>0.5</v>
      </c>
      <c r="AD68" s="12">
        <v>0.5</v>
      </c>
      <c r="AE68" s="4">
        <v>0.5</v>
      </c>
      <c r="AF68" s="4">
        <v>0.5</v>
      </c>
      <c r="AG68" s="4">
        <v>0.5</v>
      </c>
      <c r="AH68" s="4">
        <v>0.5</v>
      </c>
      <c r="AI68" s="4">
        <v>0.5</v>
      </c>
      <c r="AJ68" s="4">
        <v>0.5</v>
      </c>
      <c r="AK68" s="4">
        <v>0.5</v>
      </c>
      <c r="AL68" s="4">
        <v>0.5</v>
      </c>
      <c r="AM68" s="4">
        <v>0.5</v>
      </c>
      <c r="AN68" s="4">
        <v>0.5</v>
      </c>
      <c r="AO68" s="4">
        <v>0.5</v>
      </c>
      <c r="AP68" s="4">
        <v>0.5</v>
      </c>
      <c r="AQ68" s="4">
        <v>0.5</v>
      </c>
      <c r="AR68" s="4">
        <v>0.5</v>
      </c>
      <c r="AS68" s="4">
        <v>0.5</v>
      </c>
      <c r="AT68" s="4">
        <v>0.5</v>
      </c>
      <c r="AU68" s="4">
        <v>0.5</v>
      </c>
      <c r="AV68" s="4">
        <v>0.5</v>
      </c>
      <c r="AW68" s="4">
        <v>0.5</v>
      </c>
      <c r="AX68" s="4">
        <v>0.5</v>
      </c>
      <c r="AY68" s="4">
        <v>0.5</v>
      </c>
      <c r="AZ68" s="4">
        <v>0.5</v>
      </c>
      <c r="BA68" s="4">
        <v>0.5</v>
      </c>
      <c r="BB68" s="4">
        <v>0.5</v>
      </c>
      <c r="BC68" s="4">
        <v>0.5</v>
      </c>
      <c r="BD68" s="4">
        <v>0.5</v>
      </c>
      <c r="BE68" s="4">
        <v>0.5</v>
      </c>
      <c r="BF68" s="4">
        <v>0.5</v>
      </c>
      <c r="BG68" s="12">
        <v>0.5</v>
      </c>
      <c r="BH68" s="12">
        <v>0.5</v>
      </c>
      <c r="BI68" s="12">
        <v>0.5</v>
      </c>
      <c r="BJ68" s="12">
        <v>0.5</v>
      </c>
      <c r="BK68" s="12">
        <v>0.5</v>
      </c>
      <c r="BL68" s="12">
        <v>0.5</v>
      </c>
      <c r="BM68" s="12">
        <v>0.5</v>
      </c>
      <c r="BN68" s="12">
        <v>0.5</v>
      </c>
      <c r="BO68" s="12">
        <v>0.5</v>
      </c>
      <c r="BP68" s="12">
        <v>0.5</v>
      </c>
      <c r="BQ68" s="12">
        <v>0.5</v>
      </c>
      <c r="BR68" s="12">
        <v>0.5</v>
      </c>
      <c r="BS68" s="12">
        <v>0.5</v>
      </c>
      <c r="BT68" s="12">
        <v>0.5</v>
      </c>
      <c r="BU68" s="12">
        <v>0.5</v>
      </c>
      <c r="BV68" s="12">
        <v>0.5</v>
      </c>
      <c r="BW68" s="12">
        <v>0.5</v>
      </c>
      <c r="BX68" s="12">
        <v>0.5</v>
      </c>
      <c r="BY68" s="12">
        <v>0.5</v>
      </c>
      <c r="BZ68" s="12">
        <v>0.5</v>
      </c>
      <c r="CA68" s="12">
        <v>0.5</v>
      </c>
      <c r="CB68" s="12">
        <v>0.5</v>
      </c>
      <c r="CC68" s="12">
        <v>0.5</v>
      </c>
      <c r="CD68" s="12">
        <v>0.5</v>
      </c>
      <c r="CE68" s="4">
        <v>0.5</v>
      </c>
      <c r="CF68" s="4">
        <v>0.5</v>
      </c>
      <c r="CG68" s="4">
        <v>0.5</v>
      </c>
      <c r="CH68" s="4">
        <v>0.5</v>
      </c>
      <c r="CI68" s="4">
        <v>0.5</v>
      </c>
      <c r="CJ68" s="4">
        <v>0.5</v>
      </c>
      <c r="CK68" s="4">
        <v>0.5</v>
      </c>
      <c r="CL68" s="4">
        <v>0.5</v>
      </c>
      <c r="CM68" s="4">
        <v>0.5</v>
      </c>
      <c r="CN68" s="4">
        <v>0.5</v>
      </c>
      <c r="CO68" s="4">
        <v>0.5</v>
      </c>
      <c r="CP68" s="4">
        <v>0.5</v>
      </c>
      <c r="CQ68" s="4">
        <v>0.5</v>
      </c>
      <c r="CR68" s="4">
        <v>0.5</v>
      </c>
      <c r="CS68" s="4">
        <v>0.5</v>
      </c>
      <c r="CT68" s="4">
        <v>0.5</v>
      </c>
      <c r="CU68" s="4">
        <v>0.5</v>
      </c>
      <c r="CV68" s="4">
        <v>0.5</v>
      </c>
      <c r="CW68" s="4">
        <v>0.5</v>
      </c>
      <c r="CX68" s="4">
        <v>0.5</v>
      </c>
      <c r="CY68" s="4">
        <v>0.5</v>
      </c>
      <c r="CZ68" s="4">
        <v>0.5</v>
      </c>
      <c r="DA68" s="4">
        <v>0.5</v>
      </c>
      <c r="DB68" s="4">
        <v>0.5</v>
      </c>
      <c r="DC68" s="13">
        <v>0.5</v>
      </c>
      <c r="DD68" s="4">
        <v>0.5</v>
      </c>
      <c r="DE68" s="4">
        <v>0.5</v>
      </c>
      <c r="DF68" s="4">
        <v>0.5</v>
      </c>
      <c r="DG68" s="32">
        <v>0.5</v>
      </c>
      <c r="DH68" s="12">
        <v>0.5</v>
      </c>
      <c r="DI68" s="12">
        <v>0.5</v>
      </c>
      <c r="DJ68" s="12">
        <v>0.5</v>
      </c>
    </row>
    <row r="70" spans="1:114" x14ac:dyDescent="0.35">
      <c r="A70" s="8" t="s">
        <v>44</v>
      </c>
    </row>
    <row r="71" spans="1:114" x14ac:dyDescent="0.35">
      <c r="A71" s="8" t="s">
        <v>182</v>
      </c>
      <c r="C71" s="12">
        <v>20</v>
      </c>
      <c r="D71" s="12">
        <v>20</v>
      </c>
      <c r="E71" s="12">
        <v>20</v>
      </c>
      <c r="F71" s="12">
        <v>20</v>
      </c>
      <c r="G71" s="12">
        <v>20</v>
      </c>
      <c r="H71" s="12">
        <v>20</v>
      </c>
      <c r="I71" s="12">
        <v>20</v>
      </c>
      <c r="J71" s="12">
        <v>20</v>
      </c>
      <c r="K71" s="12">
        <v>20</v>
      </c>
      <c r="L71" s="12">
        <v>20</v>
      </c>
      <c r="M71" s="12">
        <v>20</v>
      </c>
      <c r="N71" s="12">
        <v>20</v>
      </c>
      <c r="O71" s="12">
        <v>20</v>
      </c>
      <c r="P71" s="12">
        <v>20</v>
      </c>
      <c r="Q71" s="12">
        <v>20</v>
      </c>
      <c r="R71" s="12">
        <v>20</v>
      </c>
      <c r="S71" s="12">
        <v>20</v>
      </c>
      <c r="T71" s="12">
        <v>20</v>
      </c>
      <c r="U71" s="12">
        <v>20</v>
      </c>
      <c r="V71" s="12">
        <v>20</v>
      </c>
      <c r="W71" s="12">
        <v>20</v>
      </c>
      <c r="X71" s="12">
        <v>20</v>
      </c>
      <c r="Y71" s="12">
        <v>20</v>
      </c>
      <c r="Z71" s="12">
        <v>20</v>
      </c>
      <c r="AA71" s="12">
        <v>20</v>
      </c>
      <c r="AB71" s="12">
        <v>20</v>
      </c>
      <c r="AC71" s="12">
        <v>20</v>
      </c>
      <c r="AD71" s="12">
        <v>20</v>
      </c>
      <c r="AE71" s="4">
        <v>20</v>
      </c>
      <c r="AF71" s="4">
        <v>20</v>
      </c>
      <c r="AG71" s="4">
        <v>20</v>
      </c>
      <c r="AH71" s="4">
        <v>20</v>
      </c>
      <c r="AI71" s="4">
        <v>20</v>
      </c>
      <c r="AJ71" s="4">
        <v>20</v>
      </c>
      <c r="AK71" s="4">
        <v>20</v>
      </c>
      <c r="AL71" s="4">
        <v>20</v>
      </c>
      <c r="AM71" s="4">
        <v>20</v>
      </c>
      <c r="AN71" s="4">
        <v>20</v>
      </c>
      <c r="AO71" s="4">
        <v>20</v>
      </c>
      <c r="AP71" s="4">
        <v>20</v>
      </c>
      <c r="AQ71" s="4">
        <v>20</v>
      </c>
      <c r="AR71" s="4">
        <v>20</v>
      </c>
      <c r="AS71" s="4">
        <v>20</v>
      </c>
      <c r="AT71" s="4">
        <v>20</v>
      </c>
      <c r="AU71" s="4">
        <v>20</v>
      </c>
      <c r="AV71" s="4">
        <v>20</v>
      </c>
      <c r="AW71" s="4">
        <v>20</v>
      </c>
      <c r="AX71" s="4">
        <v>20</v>
      </c>
      <c r="AY71" s="4">
        <v>20</v>
      </c>
      <c r="AZ71" s="4">
        <v>20</v>
      </c>
      <c r="BA71" s="4">
        <v>20</v>
      </c>
      <c r="BB71" s="4">
        <v>20</v>
      </c>
      <c r="BC71" s="4">
        <v>20</v>
      </c>
      <c r="BD71" s="4">
        <v>20</v>
      </c>
      <c r="BE71" s="4">
        <v>20</v>
      </c>
      <c r="BF71" s="4">
        <v>20</v>
      </c>
      <c r="BG71" s="12">
        <v>20</v>
      </c>
      <c r="BH71" s="12">
        <v>20</v>
      </c>
      <c r="BI71" s="12">
        <v>20</v>
      </c>
      <c r="BJ71" s="12">
        <v>20</v>
      </c>
      <c r="BK71" s="12">
        <v>20</v>
      </c>
      <c r="BL71" s="12">
        <v>20</v>
      </c>
      <c r="BM71" s="12">
        <v>20</v>
      </c>
      <c r="BN71" s="12">
        <v>20</v>
      </c>
      <c r="BO71" s="12">
        <v>20</v>
      </c>
      <c r="BP71" s="12">
        <v>20</v>
      </c>
      <c r="BQ71" s="12">
        <v>20</v>
      </c>
      <c r="BR71" s="12">
        <v>20</v>
      </c>
      <c r="BS71" s="12">
        <v>20</v>
      </c>
      <c r="BT71" s="12">
        <v>20</v>
      </c>
      <c r="BU71" s="12">
        <v>20</v>
      </c>
      <c r="BV71" s="12">
        <v>20</v>
      </c>
      <c r="BW71" s="12">
        <v>20</v>
      </c>
      <c r="BX71" s="12">
        <v>20</v>
      </c>
      <c r="BY71" s="12">
        <v>20</v>
      </c>
      <c r="BZ71" s="12">
        <v>20</v>
      </c>
      <c r="CA71" s="12">
        <v>20</v>
      </c>
      <c r="CB71" s="12">
        <v>20</v>
      </c>
      <c r="CC71" s="12">
        <v>20</v>
      </c>
      <c r="CD71" s="12">
        <v>20</v>
      </c>
      <c r="CE71" s="4">
        <v>20</v>
      </c>
      <c r="CF71" s="4">
        <v>20</v>
      </c>
      <c r="CG71" s="4">
        <v>20</v>
      </c>
      <c r="CH71" s="4">
        <v>20</v>
      </c>
      <c r="CI71" s="4">
        <v>20</v>
      </c>
      <c r="CJ71" s="4">
        <v>20</v>
      </c>
      <c r="CK71" s="4">
        <v>20</v>
      </c>
      <c r="CL71" s="4">
        <v>20</v>
      </c>
      <c r="CM71" s="4">
        <v>20</v>
      </c>
      <c r="CN71" s="4">
        <v>20</v>
      </c>
      <c r="CO71" s="4">
        <v>20</v>
      </c>
      <c r="CP71" s="4">
        <v>20</v>
      </c>
      <c r="CQ71" s="4">
        <v>20</v>
      </c>
      <c r="CR71" s="4">
        <v>20</v>
      </c>
      <c r="CS71" s="4">
        <v>20</v>
      </c>
      <c r="CT71" s="4">
        <v>20</v>
      </c>
      <c r="CU71" s="4">
        <v>20</v>
      </c>
      <c r="CV71" s="4">
        <v>20</v>
      </c>
      <c r="CW71" s="4">
        <v>20</v>
      </c>
      <c r="CX71" s="4">
        <v>20</v>
      </c>
      <c r="CY71" s="4">
        <v>20</v>
      </c>
      <c r="CZ71" s="4">
        <v>20</v>
      </c>
      <c r="DA71" s="4">
        <v>20</v>
      </c>
      <c r="DB71" s="4">
        <v>20</v>
      </c>
      <c r="DC71" s="13">
        <v>20</v>
      </c>
      <c r="DD71" s="4">
        <v>20</v>
      </c>
      <c r="DE71" s="4">
        <v>20</v>
      </c>
      <c r="DF71" s="4">
        <v>20</v>
      </c>
      <c r="DG71" s="32">
        <v>20</v>
      </c>
      <c r="DH71" s="12">
        <v>20</v>
      </c>
      <c r="DI71" s="12">
        <v>20</v>
      </c>
      <c r="DJ71" s="12">
        <v>20</v>
      </c>
    </row>
    <row r="73" spans="1:114" x14ac:dyDescent="0.35">
      <c r="A73" s="8" t="s">
        <v>45</v>
      </c>
    </row>
    <row r="74" spans="1:114" x14ac:dyDescent="0.35">
      <c r="A74" s="8" t="s">
        <v>183</v>
      </c>
      <c r="B74" t="s">
        <v>46</v>
      </c>
      <c r="C74" s="4" t="s">
        <v>120</v>
      </c>
      <c r="D74" s="4" t="s">
        <v>120</v>
      </c>
      <c r="E74" s="4" t="s">
        <v>120</v>
      </c>
      <c r="F74" s="4" t="s">
        <v>120</v>
      </c>
      <c r="G74" s="4" t="s">
        <v>120</v>
      </c>
      <c r="H74" s="4" t="s">
        <v>120</v>
      </c>
      <c r="I74" s="4" t="s">
        <v>120</v>
      </c>
      <c r="J74" s="4" t="s">
        <v>120</v>
      </c>
      <c r="K74" s="4" t="s">
        <v>120</v>
      </c>
      <c r="L74" s="4" t="s">
        <v>120</v>
      </c>
      <c r="M74" s="4" t="s">
        <v>120</v>
      </c>
      <c r="N74" s="4" t="s">
        <v>120</v>
      </c>
      <c r="O74" s="4" t="s">
        <v>120</v>
      </c>
      <c r="P74" s="4" t="s">
        <v>120</v>
      </c>
      <c r="Q74" s="4" t="s">
        <v>120</v>
      </c>
      <c r="R74" s="4" t="s">
        <v>120</v>
      </c>
      <c r="S74" s="4" t="s">
        <v>120</v>
      </c>
      <c r="T74" s="4" t="s">
        <v>120</v>
      </c>
      <c r="U74" s="4" t="s">
        <v>120</v>
      </c>
      <c r="V74" s="4" t="s">
        <v>120</v>
      </c>
      <c r="W74" s="4" t="s">
        <v>120</v>
      </c>
      <c r="X74" s="4" t="s">
        <v>120</v>
      </c>
      <c r="Y74" s="4" t="s">
        <v>120</v>
      </c>
      <c r="Z74" s="4" t="s">
        <v>120</v>
      </c>
      <c r="AA74" s="4" t="s">
        <v>120</v>
      </c>
      <c r="AB74" s="4" t="s">
        <v>120</v>
      </c>
      <c r="AC74" s="4" t="s">
        <v>120</v>
      </c>
      <c r="AD74" s="4" t="s">
        <v>120</v>
      </c>
      <c r="AE74" s="4" t="s">
        <v>138</v>
      </c>
      <c r="AF74" s="4" t="s">
        <v>138</v>
      </c>
      <c r="AG74" s="4" t="s">
        <v>138</v>
      </c>
      <c r="AH74" s="4" t="s">
        <v>138</v>
      </c>
      <c r="AI74" s="4" t="s">
        <v>138</v>
      </c>
      <c r="AJ74" s="4" t="s">
        <v>138</v>
      </c>
      <c r="AK74" s="4" t="s">
        <v>138</v>
      </c>
      <c r="AL74" s="4" t="s">
        <v>138</v>
      </c>
      <c r="AM74" s="4" t="s">
        <v>138</v>
      </c>
      <c r="AN74" s="4" t="s">
        <v>138</v>
      </c>
      <c r="AO74" s="4" t="s">
        <v>138</v>
      </c>
      <c r="AP74" s="4" t="s">
        <v>138</v>
      </c>
      <c r="AQ74" s="4" t="s">
        <v>138</v>
      </c>
      <c r="AR74" s="4" t="s">
        <v>138</v>
      </c>
      <c r="AS74" s="4" t="s">
        <v>138</v>
      </c>
      <c r="AT74" s="4" t="s">
        <v>138</v>
      </c>
      <c r="AU74" s="4" t="s">
        <v>138</v>
      </c>
      <c r="AV74" s="4" t="s">
        <v>138</v>
      </c>
      <c r="AW74" s="4" t="s">
        <v>138</v>
      </c>
      <c r="AX74" s="4" t="s">
        <v>138</v>
      </c>
      <c r="AY74" s="4" t="s">
        <v>138</v>
      </c>
      <c r="AZ74" s="4" t="s">
        <v>138</v>
      </c>
      <c r="BA74" s="4" t="s">
        <v>138</v>
      </c>
      <c r="BB74" s="4" t="s">
        <v>138</v>
      </c>
      <c r="BC74" s="4" t="s">
        <v>138</v>
      </c>
      <c r="BD74" s="4" t="s">
        <v>138</v>
      </c>
      <c r="BE74" s="4" t="s">
        <v>138</v>
      </c>
      <c r="BF74" s="4" t="s">
        <v>138</v>
      </c>
      <c r="BG74" s="4" t="s">
        <v>120</v>
      </c>
      <c r="BH74" s="4" t="s">
        <v>120</v>
      </c>
      <c r="BI74" s="4" t="s">
        <v>120</v>
      </c>
      <c r="BJ74" s="4" t="s">
        <v>120</v>
      </c>
      <c r="BK74" s="4" t="s">
        <v>120</v>
      </c>
      <c r="BL74" s="4" t="s">
        <v>120</v>
      </c>
      <c r="BM74" s="4" t="s">
        <v>120</v>
      </c>
      <c r="BN74" s="4" t="s">
        <v>120</v>
      </c>
      <c r="BO74" s="4" t="s">
        <v>120</v>
      </c>
      <c r="BP74" s="4" t="s">
        <v>120</v>
      </c>
      <c r="BQ74" s="4" t="s">
        <v>120</v>
      </c>
      <c r="BR74" s="4" t="s">
        <v>120</v>
      </c>
      <c r="BS74" s="4" t="s">
        <v>120</v>
      </c>
      <c r="BT74" s="4" t="s">
        <v>120</v>
      </c>
      <c r="BU74" s="4" t="s">
        <v>120</v>
      </c>
      <c r="BV74" s="4" t="s">
        <v>120</v>
      </c>
      <c r="BW74" s="4" t="s">
        <v>120</v>
      </c>
      <c r="BX74" s="4" t="s">
        <v>120</v>
      </c>
      <c r="BY74" s="4" t="s">
        <v>120</v>
      </c>
      <c r="BZ74" s="4" t="s">
        <v>120</v>
      </c>
      <c r="CA74" s="4" t="s">
        <v>120</v>
      </c>
      <c r="CB74" s="4" t="s">
        <v>120</v>
      </c>
      <c r="CC74" s="4" t="s">
        <v>120</v>
      </c>
      <c r="CD74" s="4" t="s">
        <v>120</v>
      </c>
      <c r="CE74" s="4" t="s">
        <v>138</v>
      </c>
      <c r="CF74" s="4" t="s">
        <v>138</v>
      </c>
      <c r="CG74" s="4" t="s">
        <v>138</v>
      </c>
      <c r="CH74" s="4" t="s">
        <v>138</v>
      </c>
      <c r="CI74" s="4" t="s">
        <v>138</v>
      </c>
      <c r="CJ74" s="4" t="s">
        <v>138</v>
      </c>
      <c r="CK74" s="4" t="s">
        <v>138</v>
      </c>
      <c r="CL74" s="4" t="s">
        <v>138</v>
      </c>
      <c r="CM74" s="4" t="s">
        <v>138</v>
      </c>
      <c r="CN74" s="4" t="s">
        <v>138</v>
      </c>
      <c r="CO74" s="4" t="s">
        <v>138</v>
      </c>
      <c r="CP74" s="4" t="s">
        <v>138</v>
      </c>
      <c r="CQ74" s="4" t="s">
        <v>138</v>
      </c>
      <c r="CR74" s="4" t="s">
        <v>138</v>
      </c>
      <c r="CS74" s="4" t="s">
        <v>138</v>
      </c>
      <c r="CT74" s="4" t="s">
        <v>138</v>
      </c>
      <c r="CU74" s="4" t="s">
        <v>138</v>
      </c>
      <c r="CV74" s="4" t="s">
        <v>138</v>
      </c>
      <c r="CW74" s="4" t="s">
        <v>138</v>
      </c>
      <c r="CX74" s="4" t="s">
        <v>138</v>
      </c>
      <c r="CY74" s="4" t="s">
        <v>138</v>
      </c>
      <c r="CZ74" s="4" t="s">
        <v>138</v>
      </c>
      <c r="DA74" s="4" t="s">
        <v>138</v>
      </c>
      <c r="DB74" s="4" t="s">
        <v>138</v>
      </c>
      <c r="DC74" s="13" t="s">
        <v>138</v>
      </c>
      <c r="DD74" s="4" t="s">
        <v>138</v>
      </c>
      <c r="DE74" s="4" t="s">
        <v>138</v>
      </c>
      <c r="DF74" s="4" t="s">
        <v>138</v>
      </c>
      <c r="DG74" s="13" t="s">
        <v>120</v>
      </c>
      <c r="DH74" s="4" t="s">
        <v>120</v>
      </c>
      <c r="DI74" s="4" t="s">
        <v>120</v>
      </c>
      <c r="DJ74" s="4" t="s">
        <v>120</v>
      </c>
    </row>
    <row r="75" spans="1:114" x14ac:dyDescent="0.35">
      <c r="A75" s="8" t="s">
        <v>184</v>
      </c>
      <c r="B75" t="s">
        <v>47</v>
      </c>
      <c r="C75" s="4" t="s">
        <v>121</v>
      </c>
      <c r="D75" s="4" t="s">
        <v>121</v>
      </c>
      <c r="E75" s="4" t="s">
        <v>121</v>
      </c>
      <c r="F75" s="4" t="s">
        <v>121</v>
      </c>
      <c r="G75" s="4" t="s">
        <v>121</v>
      </c>
      <c r="H75" s="4" t="s">
        <v>121</v>
      </c>
      <c r="I75" s="4" t="s">
        <v>121</v>
      </c>
      <c r="J75" s="4" t="s">
        <v>121</v>
      </c>
      <c r="K75" s="4" t="s">
        <v>121</v>
      </c>
      <c r="L75" s="4" t="s">
        <v>121</v>
      </c>
      <c r="M75" s="4" t="s">
        <v>121</v>
      </c>
      <c r="N75" s="4" t="s">
        <v>121</v>
      </c>
      <c r="O75" s="4" t="s">
        <v>121</v>
      </c>
      <c r="P75" s="4" t="s">
        <v>121</v>
      </c>
      <c r="Q75" s="4" t="s">
        <v>121</v>
      </c>
      <c r="R75" s="4" t="s">
        <v>121</v>
      </c>
      <c r="S75" s="4" t="s">
        <v>121</v>
      </c>
      <c r="T75" s="4" t="s">
        <v>121</v>
      </c>
      <c r="U75" s="4" t="s">
        <v>121</v>
      </c>
      <c r="V75" s="4" t="s">
        <v>121</v>
      </c>
      <c r="W75" s="4" t="s">
        <v>121</v>
      </c>
      <c r="X75" s="4" t="s">
        <v>121</v>
      </c>
      <c r="Y75" s="4" t="s">
        <v>121</v>
      </c>
      <c r="Z75" s="4" t="s">
        <v>121</v>
      </c>
      <c r="AA75" s="4" t="s">
        <v>121</v>
      </c>
      <c r="AB75" s="4" t="s">
        <v>121</v>
      </c>
      <c r="AC75" s="4" t="s">
        <v>121</v>
      </c>
      <c r="AD75" s="4" t="s">
        <v>121</v>
      </c>
      <c r="AE75" s="4" t="s">
        <v>85</v>
      </c>
      <c r="AF75" s="4" t="s">
        <v>85</v>
      </c>
      <c r="AG75" s="4" t="s">
        <v>85</v>
      </c>
      <c r="AH75" s="4" t="s">
        <v>85</v>
      </c>
      <c r="AI75" s="4" t="s">
        <v>85</v>
      </c>
      <c r="AJ75" s="4" t="s">
        <v>85</v>
      </c>
      <c r="AK75" s="4" t="s">
        <v>85</v>
      </c>
      <c r="AL75" s="4" t="s">
        <v>85</v>
      </c>
      <c r="AM75" s="4" t="s">
        <v>85</v>
      </c>
      <c r="AN75" s="4" t="s">
        <v>85</v>
      </c>
      <c r="AO75" s="4" t="s">
        <v>85</v>
      </c>
      <c r="AP75" s="4" t="s">
        <v>85</v>
      </c>
      <c r="AQ75" s="4" t="s">
        <v>85</v>
      </c>
      <c r="AR75" s="4" t="s">
        <v>85</v>
      </c>
      <c r="AS75" s="4" t="s">
        <v>85</v>
      </c>
      <c r="AT75" s="4" t="s">
        <v>85</v>
      </c>
      <c r="AU75" s="4" t="s">
        <v>85</v>
      </c>
      <c r="AV75" s="4" t="s">
        <v>85</v>
      </c>
      <c r="AW75" s="4" t="s">
        <v>85</v>
      </c>
      <c r="AX75" s="4" t="s">
        <v>85</v>
      </c>
      <c r="AY75" s="4" t="s">
        <v>85</v>
      </c>
      <c r="AZ75" s="4" t="s">
        <v>85</v>
      </c>
      <c r="BA75" s="4" t="s">
        <v>85</v>
      </c>
      <c r="BB75" s="4" t="s">
        <v>85</v>
      </c>
      <c r="BC75" s="4" t="s">
        <v>85</v>
      </c>
      <c r="BD75" s="4" t="s">
        <v>85</v>
      </c>
      <c r="BE75" s="4" t="s">
        <v>85</v>
      </c>
      <c r="BF75" s="4" t="s">
        <v>85</v>
      </c>
      <c r="BG75" s="4" t="s">
        <v>121</v>
      </c>
      <c r="BH75" s="4" t="s">
        <v>121</v>
      </c>
      <c r="BI75" s="4" t="s">
        <v>121</v>
      </c>
      <c r="BJ75" s="4" t="s">
        <v>121</v>
      </c>
      <c r="BK75" s="4" t="s">
        <v>121</v>
      </c>
      <c r="BL75" s="4" t="s">
        <v>121</v>
      </c>
      <c r="BM75" s="4" t="s">
        <v>121</v>
      </c>
      <c r="BN75" s="4" t="s">
        <v>121</v>
      </c>
      <c r="BO75" s="4" t="s">
        <v>121</v>
      </c>
      <c r="BP75" s="4" t="s">
        <v>121</v>
      </c>
      <c r="BQ75" s="4" t="s">
        <v>121</v>
      </c>
      <c r="BR75" s="4" t="s">
        <v>121</v>
      </c>
      <c r="BS75" s="4" t="s">
        <v>121</v>
      </c>
      <c r="BT75" s="4" t="s">
        <v>121</v>
      </c>
      <c r="BU75" s="4" t="s">
        <v>121</v>
      </c>
      <c r="BV75" s="4" t="s">
        <v>121</v>
      </c>
      <c r="BW75" s="4" t="s">
        <v>121</v>
      </c>
      <c r="BX75" s="4" t="s">
        <v>121</v>
      </c>
      <c r="BY75" s="4" t="s">
        <v>121</v>
      </c>
      <c r="BZ75" s="4" t="s">
        <v>121</v>
      </c>
      <c r="CA75" s="4" t="s">
        <v>121</v>
      </c>
      <c r="CB75" s="4" t="s">
        <v>121</v>
      </c>
      <c r="CC75" s="4" t="s">
        <v>121</v>
      </c>
      <c r="CD75" s="4" t="s">
        <v>121</v>
      </c>
      <c r="CE75" s="4" t="s">
        <v>85</v>
      </c>
      <c r="CF75" s="4" t="s">
        <v>85</v>
      </c>
      <c r="CG75" s="4" t="s">
        <v>85</v>
      </c>
      <c r="CH75" s="4" t="s">
        <v>85</v>
      </c>
      <c r="CI75" s="4" t="s">
        <v>85</v>
      </c>
      <c r="CJ75" s="4" t="s">
        <v>85</v>
      </c>
      <c r="CK75" s="4" t="s">
        <v>85</v>
      </c>
      <c r="CL75" s="4" t="s">
        <v>85</v>
      </c>
      <c r="CM75" s="4" t="s">
        <v>85</v>
      </c>
      <c r="CN75" s="4" t="s">
        <v>85</v>
      </c>
      <c r="CO75" s="4" t="s">
        <v>85</v>
      </c>
      <c r="CP75" s="4" t="s">
        <v>85</v>
      </c>
      <c r="CQ75" s="4" t="s">
        <v>85</v>
      </c>
      <c r="CR75" s="4" t="s">
        <v>85</v>
      </c>
      <c r="CS75" s="4" t="s">
        <v>85</v>
      </c>
      <c r="CT75" s="4" t="s">
        <v>85</v>
      </c>
      <c r="CU75" s="4" t="s">
        <v>85</v>
      </c>
      <c r="CV75" s="4" t="s">
        <v>85</v>
      </c>
      <c r="CW75" s="4" t="s">
        <v>85</v>
      </c>
      <c r="CX75" s="4" t="s">
        <v>85</v>
      </c>
      <c r="CY75" s="4" t="s">
        <v>85</v>
      </c>
      <c r="CZ75" s="4" t="s">
        <v>85</v>
      </c>
      <c r="DA75" s="4" t="s">
        <v>85</v>
      </c>
      <c r="DB75" s="4" t="s">
        <v>85</v>
      </c>
      <c r="DC75" s="13" t="s">
        <v>85</v>
      </c>
      <c r="DD75" s="4" t="s">
        <v>85</v>
      </c>
      <c r="DE75" s="4" t="s">
        <v>85</v>
      </c>
      <c r="DF75" s="4" t="s">
        <v>85</v>
      </c>
      <c r="DG75" s="13" t="s">
        <v>121</v>
      </c>
      <c r="DH75" s="4" t="s">
        <v>121</v>
      </c>
      <c r="DI75" s="4" t="s">
        <v>121</v>
      </c>
      <c r="DJ75" s="4" t="s">
        <v>121</v>
      </c>
    </row>
    <row r="76" spans="1:114" x14ac:dyDescent="0.35">
      <c r="A76" s="8" t="s">
        <v>185</v>
      </c>
      <c r="B76" t="s">
        <v>48</v>
      </c>
      <c r="C76" s="4" t="s">
        <v>122</v>
      </c>
      <c r="D76" s="4" t="s">
        <v>122</v>
      </c>
      <c r="E76" s="4" t="s">
        <v>122</v>
      </c>
      <c r="F76" s="4" t="s">
        <v>122</v>
      </c>
      <c r="G76" s="4" t="s">
        <v>122</v>
      </c>
      <c r="H76" s="4" t="s">
        <v>122</v>
      </c>
      <c r="I76" s="4" t="s">
        <v>122</v>
      </c>
      <c r="J76" s="4" t="s">
        <v>122</v>
      </c>
      <c r="K76" s="4" t="s">
        <v>122</v>
      </c>
      <c r="L76" s="4" t="s">
        <v>122</v>
      </c>
      <c r="M76" s="4" t="s">
        <v>122</v>
      </c>
      <c r="N76" s="4" t="s">
        <v>122</v>
      </c>
      <c r="O76" s="4" t="s">
        <v>122</v>
      </c>
      <c r="P76" s="4" t="s">
        <v>122</v>
      </c>
      <c r="Q76" s="4" t="s">
        <v>122</v>
      </c>
      <c r="R76" s="4" t="s">
        <v>122</v>
      </c>
      <c r="S76" s="4" t="s">
        <v>122</v>
      </c>
      <c r="T76" s="4" t="s">
        <v>122</v>
      </c>
      <c r="U76" s="4" t="s">
        <v>122</v>
      </c>
      <c r="V76" s="4" t="s">
        <v>122</v>
      </c>
      <c r="W76" s="4" t="s">
        <v>122</v>
      </c>
      <c r="X76" s="4" t="s">
        <v>122</v>
      </c>
      <c r="Y76" s="4" t="s">
        <v>122</v>
      </c>
      <c r="Z76" s="4" t="s">
        <v>122</v>
      </c>
      <c r="AA76" s="4" t="s">
        <v>122</v>
      </c>
      <c r="AB76" s="4" t="s">
        <v>122</v>
      </c>
      <c r="AC76" s="4" t="s">
        <v>122</v>
      </c>
      <c r="AD76" s="4" t="s">
        <v>122</v>
      </c>
      <c r="AE76" s="4" t="s">
        <v>86</v>
      </c>
      <c r="AF76" s="4" t="s">
        <v>86</v>
      </c>
      <c r="AG76" s="4" t="s">
        <v>86</v>
      </c>
      <c r="AH76" s="4" t="s">
        <v>86</v>
      </c>
      <c r="AI76" s="4" t="s">
        <v>86</v>
      </c>
      <c r="AJ76" s="4" t="s">
        <v>86</v>
      </c>
      <c r="AK76" s="4" t="s">
        <v>86</v>
      </c>
      <c r="AL76" s="4" t="s">
        <v>86</v>
      </c>
      <c r="AM76" s="4" t="s">
        <v>86</v>
      </c>
      <c r="AN76" s="4" t="s">
        <v>86</v>
      </c>
      <c r="AO76" s="4" t="s">
        <v>86</v>
      </c>
      <c r="AP76" s="4" t="s">
        <v>86</v>
      </c>
      <c r="AQ76" s="4" t="s">
        <v>86</v>
      </c>
      <c r="AR76" s="4" t="s">
        <v>86</v>
      </c>
      <c r="AS76" s="4" t="s">
        <v>86</v>
      </c>
      <c r="AT76" s="4" t="s">
        <v>86</v>
      </c>
      <c r="AU76" s="4" t="s">
        <v>86</v>
      </c>
      <c r="AV76" s="4" t="s">
        <v>86</v>
      </c>
      <c r="AW76" s="4" t="s">
        <v>86</v>
      </c>
      <c r="AX76" s="4" t="s">
        <v>86</v>
      </c>
      <c r="AY76" s="4" t="s">
        <v>86</v>
      </c>
      <c r="AZ76" s="4" t="s">
        <v>86</v>
      </c>
      <c r="BA76" s="4" t="s">
        <v>86</v>
      </c>
      <c r="BB76" s="4" t="s">
        <v>86</v>
      </c>
      <c r="BC76" s="4" t="s">
        <v>86</v>
      </c>
      <c r="BD76" s="4" t="s">
        <v>86</v>
      </c>
      <c r="BE76" s="4" t="s">
        <v>86</v>
      </c>
      <c r="BF76" s="4" t="s">
        <v>86</v>
      </c>
      <c r="BG76" s="4" t="s">
        <v>122</v>
      </c>
      <c r="BH76" s="4" t="s">
        <v>122</v>
      </c>
      <c r="BI76" s="4" t="s">
        <v>122</v>
      </c>
      <c r="BJ76" s="4" t="s">
        <v>122</v>
      </c>
      <c r="BK76" s="4" t="s">
        <v>122</v>
      </c>
      <c r="BL76" s="4" t="s">
        <v>122</v>
      </c>
      <c r="BM76" s="4" t="s">
        <v>122</v>
      </c>
      <c r="BN76" s="4" t="s">
        <v>122</v>
      </c>
      <c r="BO76" s="4" t="s">
        <v>122</v>
      </c>
      <c r="BP76" s="4" t="s">
        <v>122</v>
      </c>
      <c r="BQ76" s="4" t="s">
        <v>122</v>
      </c>
      <c r="BR76" s="4" t="s">
        <v>122</v>
      </c>
      <c r="BS76" s="4" t="s">
        <v>122</v>
      </c>
      <c r="BT76" s="4" t="s">
        <v>122</v>
      </c>
      <c r="BU76" s="4" t="s">
        <v>122</v>
      </c>
      <c r="BV76" s="4" t="s">
        <v>122</v>
      </c>
      <c r="BW76" s="4" t="s">
        <v>122</v>
      </c>
      <c r="BX76" s="4" t="s">
        <v>122</v>
      </c>
      <c r="BY76" s="4" t="s">
        <v>122</v>
      </c>
      <c r="BZ76" s="4" t="s">
        <v>122</v>
      </c>
      <c r="CA76" s="4" t="s">
        <v>122</v>
      </c>
      <c r="CB76" s="4" t="s">
        <v>122</v>
      </c>
      <c r="CC76" s="4" t="s">
        <v>122</v>
      </c>
      <c r="CD76" s="4" t="s">
        <v>122</v>
      </c>
      <c r="CE76" s="4" t="s">
        <v>86</v>
      </c>
      <c r="CF76" s="4" t="s">
        <v>86</v>
      </c>
      <c r="CG76" s="4" t="s">
        <v>86</v>
      </c>
      <c r="CH76" s="4" t="s">
        <v>86</v>
      </c>
      <c r="CI76" s="4" t="s">
        <v>86</v>
      </c>
      <c r="CJ76" s="4" t="s">
        <v>86</v>
      </c>
      <c r="CK76" s="4" t="s">
        <v>86</v>
      </c>
      <c r="CL76" s="4" t="s">
        <v>86</v>
      </c>
      <c r="CM76" s="4" t="s">
        <v>86</v>
      </c>
      <c r="CN76" s="4" t="s">
        <v>86</v>
      </c>
      <c r="CO76" s="4" t="s">
        <v>86</v>
      </c>
      <c r="CP76" s="4" t="s">
        <v>86</v>
      </c>
      <c r="CQ76" s="4" t="s">
        <v>86</v>
      </c>
      <c r="CR76" s="4" t="s">
        <v>86</v>
      </c>
      <c r="CS76" s="4" t="s">
        <v>86</v>
      </c>
      <c r="CT76" s="4" t="s">
        <v>86</v>
      </c>
      <c r="CU76" s="4" t="s">
        <v>86</v>
      </c>
      <c r="CV76" s="4" t="s">
        <v>86</v>
      </c>
      <c r="CW76" s="4" t="s">
        <v>86</v>
      </c>
      <c r="CX76" s="4" t="s">
        <v>86</v>
      </c>
      <c r="CY76" s="4" t="s">
        <v>86</v>
      </c>
      <c r="CZ76" s="4" t="s">
        <v>86</v>
      </c>
      <c r="DA76" s="4" t="s">
        <v>86</v>
      </c>
      <c r="DB76" s="4" t="s">
        <v>86</v>
      </c>
      <c r="DC76" s="13" t="s">
        <v>86</v>
      </c>
      <c r="DD76" s="4" t="s">
        <v>86</v>
      </c>
      <c r="DE76" s="4" t="s">
        <v>86</v>
      </c>
      <c r="DF76" s="4" t="s">
        <v>86</v>
      </c>
      <c r="DG76" s="13" t="s">
        <v>122</v>
      </c>
      <c r="DH76" s="4" t="s">
        <v>122</v>
      </c>
      <c r="DI76" s="4" t="s">
        <v>122</v>
      </c>
      <c r="DJ76" s="4" t="s">
        <v>122</v>
      </c>
    </row>
    <row r="78" spans="1:114" x14ac:dyDescent="0.35">
      <c r="A78" s="8" t="s">
        <v>49</v>
      </c>
    </row>
    <row r="79" spans="1:114" x14ac:dyDescent="0.35">
      <c r="A79" s="8" t="s">
        <v>186</v>
      </c>
      <c r="C79" s="4">
        <v>0.5</v>
      </c>
      <c r="D79" s="4">
        <v>0.5</v>
      </c>
      <c r="E79" s="4">
        <v>0.5</v>
      </c>
      <c r="F79" s="4">
        <v>0.5</v>
      </c>
      <c r="G79" s="4">
        <v>0.5</v>
      </c>
      <c r="H79" s="4">
        <v>0.5</v>
      </c>
      <c r="I79" s="4">
        <v>0.5</v>
      </c>
      <c r="J79" s="4">
        <v>0.5</v>
      </c>
      <c r="K79" s="4">
        <v>0.5</v>
      </c>
      <c r="L79" s="4">
        <v>0.5</v>
      </c>
      <c r="M79" s="4">
        <v>0.5</v>
      </c>
      <c r="N79" s="4">
        <v>0.5</v>
      </c>
      <c r="O79" s="4">
        <v>0.5</v>
      </c>
      <c r="P79" s="4">
        <v>0.5</v>
      </c>
      <c r="Q79" s="4">
        <v>0.5</v>
      </c>
      <c r="R79" s="4">
        <v>0.5</v>
      </c>
      <c r="S79" s="4">
        <v>0.5</v>
      </c>
      <c r="T79" s="4">
        <v>0.5</v>
      </c>
      <c r="U79" s="4">
        <v>0.5</v>
      </c>
      <c r="V79" s="4">
        <v>0.5</v>
      </c>
      <c r="W79" s="4">
        <v>0.5</v>
      </c>
      <c r="X79" s="4">
        <v>0.5</v>
      </c>
      <c r="Y79" s="4">
        <v>0.5</v>
      </c>
      <c r="Z79" s="4">
        <v>0.5</v>
      </c>
      <c r="AA79" s="4">
        <v>0.5</v>
      </c>
      <c r="AB79" s="4">
        <v>0.5</v>
      </c>
      <c r="AC79" s="4">
        <v>0.5</v>
      </c>
      <c r="AD79" s="4">
        <v>0.5</v>
      </c>
      <c r="AE79" s="4">
        <v>0.5</v>
      </c>
      <c r="AF79" s="4">
        <v>0.5</v>
      </c>
      <c r="AG79" s="4">
        <v>0.5</v>
      </c>
      <c r="AH79" s="4">
        <v>0.5</v>
      </c>
      <c r="AI79" s="4">
        <v>0.5</v>
      </c>
      <c r="AJ79" s="4">
        <v>0.5</v>
      </c>
      <c r="AK79" s="4">
        <v>0.5</v>
      </c>
      <c r="AL79" s="4">
        <v>0.5</v>
      </c>
      <c r="AM79" s="4">
        <v>0.5</v>
      </c>
      <c r="AN79" s="4">
        <v>0.5</v>
      </c>
      <c r="AO79" s="4">
        <v>0.5</v>
      </c>
      <c r="AP79" s="4">
        <v>0.5</v>
      </c>
      <c r="AQ79" s="4">
        <v>0.5</v>
      </c>
      <c r="AR79" s="4">
        <v>0.5</v>
      </c>
      <c r="AS79" s="4">
        <v>0.5</v>
      </c>
      <c r="AT79" s="4">
        <v>0.5</v>
      </c>
      <c r="AU79" s="4">
        <v>0.5</v>
      </c>
      <c r="AV79" s="4">
        <v>0.5</v>
      </c>
      <c r="AW79" s="4">
        <v>0.5</v>
      </c>
      <c r="AX79" s="4">
        <v>0.5</v>
      </c>
      <c r="AY79" s="4">
        <v>0.5</v>
      </c>
      <c r="AZ79" s="4">
        <v>0.5</v>
      </c>
      <c r="BA79" s="4">
        <v>0.5</v>
      </c>
      <c r="BB79" s="4">
        <v>0.5</v>
      </c>
      <c r="BC79" s="4">
        <v>0.5</v>
      </c>
      <c r="BD79" s="4">
        <v>0.5</v>
      </c>
      <c r="BE79" s="4">
        <v>0.5</v>
      </c>
      <c r="BF79" s="4">
        <v>0.5</v>
      </c>
      <c r="BG79" s="4">
        <v>0.5</v>
      </c>
      <c r="BH79" s="4">
        <v>0.5</v>
      </c>
      <c r="BI79" s="4">
        <v>0.5</v>
      </c>
      <c r="BJ79" s="4">
        <v>0.5</v>
      </c>
      <c r="BK79" s="4">
        <v>0.5</v>
      </c>
      <c r="BL79" s="4">
        <v>0.5</v>
      </c>
      <c r="BM79" s="4">
        <v>0.5</v>
      </c>
      <c r="BN79" s="4">
        <v>0.5</v>
      </c>
      <c r="BO79" s="4">
        <v>0.5</v>
      </c>
      <c r="BP79" s="4">
        <v>0.5</v>
      </c>
      <c r="BQ79" s="4">
        <v>0.5</v>
      </c>
      <c r="BR79" s="4">
        <v>0.5</v>
      </c>
      <c r="BS79" s="4">
        <v>0.5</v>
      </c>
      <c r="BT79" s="4">
        <v>0.5</v>
      </c>
      <c r="BU79" s="4">
        <v>0.5</v>
      </c>
      <c r="BV79" s="4">
        <v>0.5</v>
      </c>
      <c r="BW79" s="4">
        <v>0.5</v>
      </c>
      <c r="BX79" s="4">
        <v>0.5</v>
      </c>
      <c r="BY79" s="4">
        <v>0.5</v>
      </c>
      <c r="BZ79" s="4">
        <v>0.5</v>
      </c>
      <c r="CA79" s="4">
        <v>0.5</v>
      </c>
      <c r="CB79" s="4">
        <v>0.5</v>
      </c>
      <c r="CC79" s="4">
        <v>0.5</v>
      </c>
      <c r="CD79" s="4">
        <v>0.5</v>
      </c>
      <c r="CE79" s="4">
        <v>0.5</v>
      </c>
      <c r="CF79" s="4">
        <v>0.5</v>
      </c>
      <c r="CG79" s="4">
        <v>0.5</v>
      </c>
      <c r="CH79" s="4">
        <v>0.5</v>
      </c>
      <c r="CI79" s="4">
        <v>0.5</v>
      </c>
      <c r="CJ79" s="4">
        <v>0.5</v>
      </c>
      <c r="CK79" s="4">
        <v>0.5</v>
      </c>
      <c r="CL79" s="4">
        <v>0.5</v>
      </c>
      <c r="CM79" s="4">
        <v>0.5</v>
      </c>
      <c r="CN79" s="4">
        <v>0.5</v>
      </c>
      <c r="CO79" s="4">
        <v>0.5</v>
      </c>
      <c r="CP79" s="4">
        <v>0.5</v>
      </c>
      <c r="CQ79" s="4">
        <v>0.5</v>
      </c>
      <c r="CR79" s="4">
        <v>0.5</v>
      </c>
      <c r="CS79" s="4">
        <v>0.5</v>
      </c>
      <c r="CT79" s="4">
        <v>0.5</v>
      </c>
      <c r="CU79" s="4">
        <v>0.5</v>
      </c>
      <c r="CV79" s="4">
        <v>0.5</v>
      </c>
      <c r="CW79" s="4">
        <v>0.5</v>
      </c>
      <c r="CX79" s="4">
        <v>0.5</v>
      </c>
      <c r="CY79" s="4">
        <v>0.5</v>
      </c>
      <c r="CZ79" s="4">
        <v>0.5</v>
      </c>
      <c r="DA79" s="4">
        <v>0.5</v>
      </c>
      <c r="DB79" s="4">
        <v>0.5</v>
      </c>
      <c r="DC79" s="13">
        <v>0.5</v>
      </c>
      <c r="DD79" s="4">
        <v>0.5</v>
      </c>
      <c r="DE79" s="4">
        <v>0.5</v>
      </c>
      <c r="DF79" s="4">
        <v>0.5</v>
      </c>
      <c r="DG79" s="13">
        <v>0.5</v>
      </c>
      <c r="DH79" s="4">
        <v>0.5</v>
      </c>
      <c r="DI79" s="4">
        <v>0.5</v>
      </c>
      <c r="DJ79" s="4">
        <v>0.5</v>
      </c>
    </row>
    <row r="80" spans="1:114" x14ac:dyDescent="0.35">
      <c r="A80" s="8" t="s">
        <v>50</v>
      </c>
    </row>
    <row r="81" spans="1:114" x14ac:dyDescent="0.35">
      <c r="A81" s="8" t="s">
        <v>51</v>
      </c>
    </row>
    <row r="82" spans="1:114" x14ac:dyDescent="0.35">
      <c r="A82" s="8" t="s">
        <v>187</v>
      </c>
      <c r="B82" t="s">
        <v>52</v>
      </c>
      <c r="C82" s="28">
        <v>2.5999999999999999E-2</v>
      </c>
      <c r="D82" s="28">
        <v>2.5999999999999999E-2</v>
      </c>
      <c r="E82" s="28">
        <v>2.5999999999999999E-2</v>
      </c>
      <c r="F82" s="28">
        <v>2.5999999999999999E-2</v>
      </c>
      <c r="G82" s="28">
        <v>2.5999999999999999E-2</v>
      </c>
      <c r="H82" s="28">
        <v>2.5999999999999999E-2</v>
      </c>
      <c r="I82" s="28">
        <v>2.5999999999999999E-2</v>
      </c>
      <c r="J82" s="28">
        <v>2.5999999999999999E-2</v>
      </c>
      <c r="K82" s="28">
        <v>2.5999999999999999E-2</v>
      </c>
      <c r="L82" s="28">
        <v>2.5999999999999999E-2</v>
      </c>
      <c r="M82" s="28">
        <v>2.5999999999999999E-2</v>
      </c>
      <c r="N82" s="28">
        <v>2.5999999999999999E-2</v>
      </c>
      <c r="O82" s="28">
        <v>2.5999999999999999E-2</v>
      </c>
      <c r="P82" s="28">
        <v>2.5999999999999999E-2</v>
      </c>
      <c r="Q82" s="28">
        <v>2.5999999999999999E-2</v>
      </c>
      <c r="R82" s="28">
        <v>2.5999999999999999E-2</v>
      </c>
      <c r="S82" s="28">
        <v>2.5999999999999999E-2</v>
      </c>
      <c r="T82" s="28">
        <v>2.5999999999999999E-2</v>
      </c>
      <c r="U82" s="28">
        <v>2.5999999999999999E-2</v>
      </c>
      <c r="V82" s="28">
        <v>2.5999999999999999E-2</v>
      </c>
      <c r="W82" s="28">
        <v>2.5999999999999999E-2</v>
      </c>
      <c r="X82" s="28">
        <v>2.5999999999999999E-2</v>
      </c>
      <c r="Y82" s="28">
        <v>2.5999999999999999E-2</v>
      </c>
      <c r="Z82" s="28">
        <v>2.5999999999999999E-2</v>
      </c>
      <c r="AA82" s="28">
        <v>2.5999999999999999E-2</v>
      </c>
      <c r="AB82" s="28">
        <v>2.5999999999999999E-2</v>
      </c>
      <c r="AC82" s="28">
        <v>2.5999999999999999E-2</v>
      </c>
      <c r="AD82" s="28">
        <v>2.5999999999999999E-2</v>
      </c>
      <c r="AE82" s="28">
        <v>2.5999999999999999E-2</v>
      </c>
      <c r="AF82" s="28">
        <v>2.5999999999999999E-2</v>
      </c>
      <c r="AG82" s="28">
        <v>2.5999999999999999E-2</v>
      </c>
      <c r="AH82" s="28">
        <v>2.5999999999999999E-2</v>
      </c>
      <c r="AI82" s="28">
        <v>2.5999999999999999E-2</v>
      </c>
      <c r="AJ82" s="28">
        <v>2.5999999999999999E-2</v>
      </c>
      <c r="AK82" s="28">
        <v>2.5999999999999999E-2</v>
      </c>
      <c r="AL82" s="28">
        <v>2.5999999999999999E-2</v>
      </c>
      <c r="AM82" s="28">
        <v>2.5999999999999999E-2</v>
      </c>
      <c r="AN82" s="28">
        <v>2.5999999999999999E-2</v>
      </c>
      <c r="AO82" s="28">
        <v>2.5999999999999999E-2</v>
      </c>
      <c r="AP82" s="28">
        <v>2.5999999999999999E-2</v>
      </c>
      <c r="AQ82" s="28">
        <v>2.5999999999999999E-2</v>
      </c>
      <c r="AR82" s="28">
        <v>2.5999999999999999E-2</v>
      </c>
      <c r="AS82" s="28">
        <v>2.5999999999999999E-2</v>
      </c>
      <c r="AT82" s="28">
        <v>2.5999999999999999E-2</v>
      </c>
      <c r="AU82" s="28">
        <v>2.5999999999999999E-2</v>
      </c>
      <c r="AV82" s="28">
        <v>2.5999999999999999E-2</v>
      </c>
      <c r="AW82" s="28">
        <v>2.5999999999999999E-2</v>
      </c>
      <c r="AX82" s="28">
        <v>2.5999999999999999E-2</v>
      </c>
      <c r="AY82" s="28">
        <v>2.5999999999999999E-2</v>
      </c>
      <c r="AZ82" s="28">
        <v>2.5999999999999999E-2</v>
      </c>
      <c r="BA82" s="28">
        <v>2.5999999999999999E-2</v>
      </c>
      <c r="BB82" s="28">
        <v>2.5999999999999999E-2</v>
      </c>
      <c r="BC82" s="28">
        <v>2.5999999999999999E-2</v>
      </c>
      <c r="BD82" s="28">
        <v>2.5999999999999999E-2</v>
      </c>
      <c r="BE82" s="28">
        <v>2.5999999999999999E-2</v>
      </c>
      <c r="BF82" s="28">
        <v>2.5999999999999999E-2</v>
      </c>
      <c r="BG82" s="28">
        <v>2.5999999999999999E-2</v>
      </c>
      <c r="BH82" s="28">
        <v>2.5999999999999999E-2</v>
      </c>
      <c r="BI82" s="28">
        <v>2.5999999999999999E-2</v>
      </c>
      <c r="BJ82" s="28">
        <v>2.5999999999999999E-2</v>
      </c>
      <c r="BK82" s="28">
        <v>2.5999999999999999E-2</v>
      </c>
      <c r="BL82" s="28">
        <v>2.5999999999999999E-2</v>
      </c>
      <c r="BM82" s="28">
        <v>2.5999999999999999E-2</v>
      </c>
      <c r="BN82" s="28">
        <v>2.5999999999999999E-2</v>
      </c>
      <c r="BO82" s="28">
        <v>2.5999999999999999E-2</v>
      </c>
      <c r="BP82" s="28">
        <v>2.5999999999999999E-2</v>
      </c>
      <c r="BQ82" s="28">
        <v>2.5999999999999999E-2</v>
      </c>
      <c r="BR82" s="28">
        <v>2.5999999999999999E-2</v>
      </c>
      <c r="BS82" s="28">
        <v>2.5999999999999999E-2</v>
      </c>
      <c r="BT82" s="28">
        <v>2.5999999999999999E-2</v>
      </c>
      <c r="BU82" s="28">
        <v>2.5999999999999999E-2</v>
      </c>
      <c r="BV82" s="28">
        <v>2.5999999999999999E-2</v>
      </c>
      <c r="BW82" s="28">
        <v>2.5999999999999999E-2</v>
      </c>
      <c r="BX82" s="28">
        <v>2.5999999999999999E-2</v>
      </c>
      <c r="BY82" s="28">
        <v>2.5999999999999999E-2</v>
      </c>
      <c r="BZ82" s="28">
        <v>2.5999999999999999E-2</v>
      </c>
      <c r="CA82" s="28">
        <v>2.5999999999999999E-2</v>
      </c>
      <c r="CB82" s="28">
        <v>2.5999999999999999E-2</v>
      </c>
      <c r="CC82" s="28">
        <v>2.5999999999999999E-2</v>
      </c>
      <c r="CD82" s="28">
        <v>2.5999999999999999E-2</v>
      </c>
      <c r="CE82" s="28">
        <v>2.5999999999999999E-2</v>
      </c>
      <c r="CF82" s="28">
        <v>2.5999999999999999E-2</v>
      </c>
      <c r="CG82" s="28">
        <v>2.5999999999999999E-2</v>
      </c>
      <c r="CH82" s="28">
        <v>2.5999999999999999E-2</v>
      </c>
      <c r="CI82" s="28">
        <v>2.5999999999999999E-2</v>
      </c>
      <c r="CJ82" s="28">
        <v>2.5999999999999999E-2</v>
      </c>
      <c r="CK82" s="28">
        <v>2.5999999999999999E-2</v>
      </c>
      <c r="CL82" s="28">
        <v>2.5999999999999999E-2</v>
      </c>
      <c r="CM82" s="28">
        <v>2.5999999999999999E-2</v>
      </c>
      <c r="CN82" s="28">
        <v>2.5999999999999999E-2</v>
      </c>
      <c r="CO82" s="28">
        <v>2.5999999999999999E-2</v>
      </c>
      <c r="CP82" s="28">
        <v>2.5999999999999999E-2</v>
      </c>
      <c r="CQ82" s="28">
        <v>2.5999999999999999E-2</v>
      </c>
      <c r="CR82" s="28">
        <v>2.5999999999999999E-2</v>
      </c>
      <c r="CS82" s="28">
        <v>2.5999999999999999E-2</v>
      </c>
      <c r="CT82" s="28">
        <v>2.5999999999999999E-2</v>
      </c>
      <c r="CU82" s="28">
        <v>2.5999999999999999E-2</v>
      </c>
      <c r="CV82" s="28">
        <v>2.5999999999999999E-2</v>
      </c>
      <c r="CW82" s="28">
        <v>2.5999999999999999E-2</v>
      </c>
      <c r="CX82" s="28">
        <v>2.5999999999999999E-2</v>
      </c>
      <c r="CY82" s="28">
        <v>2.5999999999999999E-2</v>
      </c>
      <c r="CZ82" s="28">
        <v>2.5999999999999999E-2</v>
      </c>
      <c r="DA82" s="28">
        <v>2.5999999999999999E-2</v>
      </c>
      <c r="DB82" s="28">
        <v>2.5999999999999999E-2</v>
      </c>
      <c r="DC82" s="35">
        <v>2.5999999999999999E-2</v>
      </c>
      <c r="DD82" s="28">
        <v>2.5999999999999999E-2</v>
      </c>
      <c r="DE82" s="28">
        <v>2.5999999999999999E-2</v>
      </c>
      <c r="DF82" s="28">
        <v>2.5999999999999999E-2</v>
      </c>
      <c r="DG82" s="35">
        <v>2.5999999999999999E-2</v>
      </c>
      <c r="DH82" s="28">
        <v>2.5999999999999999E-2</v>
      </c>
      <c r="DI82" s="28">
        <v>2.5999999999999999E-2</v>
      </c>
      <c r="DJ82" s="28">
        <v>2.5999999999999999E-2</v>
      </c>
    </row>
    <row r="83" spans="1:114" x14ac:dyDescent="0.35">
      <c r="A83" s="8" t="s">
        <v>188</v>
      </c>
      <c r="B83" t="s">
        <v>52</v>
      </c>
      <c r="C83" s="28">
        <v>2.5999999999999999E-2</v>
      </c>
      <c r="D83" s="28">
        <v>2.5999999999999999E-2</v>
      </c>
      <c r="E83" s="28">
        <v>2.5999999999999999E-2</v>
      </c>
      <c r="F83" s="28">
        <v>2.5999999999999999E-2</v>
      </c>
      <c r="G83" s="28">
        <v>2.5999999999999999E-2</v>
      </c>
      <c r="H83" s="28">
        <v>2.5999999999999999E-2</v>
      </c>
      <c r="I83" s="28">
        <v>2.5999999999999999E-2</v>
      </c>
      <c r="J83" s="28">
        <v>2.5999999999999999E-2</v>
      </c>
      <c r="K83" s="28">
        <v>2.5999999999999999E-2</v>
      </c>
      <c r="L83" s="28">
        <v>2.5999999999999999E-2</v>
      </c>
      <c r="M83" s="28">
        <v>2.5999999999999999E-2</v>
      </c>
      <c r="N83" s="28">
        <v>2.5999999999999999E-2</v>
      </c>
      <c r="O83" s="28">
        <v>2.5999999999999999E-2</v>
      </c>
      <c r="P83" s="28">
        <v>2.5999999999999999E-2</v>
      </c>
      <c r="Q83" s="28">
        <v>2.5999999999999999E-2</v>
      </c>
      <c r="R83" s="28">
        <v>2.5999999999999999E-2</v>
      </c>
      <c r="S83" s="28">
        <v>2.5999999999999999E-2</v>
      </c>
      <c r="T83" s="28">
        <v>2.5999999999999999E-2</v>
      </c>
      <c r="U83" s="28">
        <v>2.5999999999999999E-2</v>
      </c>
      <c r="V83" s="28">
        <v>2.5999999999999999E-2</v>
      </c>
      <c r="W83" s="28">
        <v>2.5999999999999999E-2</v>
      </c>
      <c r="X83" s="28">
        <v>2.5999999999999999E-2</v>
      </c>
      <c r="Y83" s="28">
        <v>2.5999999999999999E-2</v>
      </c>
      <c r="Z83" s="28">
        <v>2.5999999999999999E-2</v>
      </c>
      <c r="AA83" s="28">
        <v>2.5999999999999999E-2</v>
      </c>
      <c r="AB83" s="28">
        <v>2.5999999999999999E-2</v>
      </c>
      <c r="AC83" s="28">
        <v>2.5999999999999999E-2</v>
      </c>
      <c r="AD83" s="28">
        <v>2.5999999999999999E-2</v>
      </c>
      <c r="AE83" s="28">
        <v>2.5999999999999999E-2</v>
      </c>
      <c r="AF83" s="28">
        <v>2.5999999999999999E-2</v>
      </c>
      <c r="AG83" s="28">
        <v>2.5999999999999999E-2</v>
      </c>
      <c r="AH83" s="28">
        <v>2.5999999999999999E-2</v>
      </c>
      <c r="AI83" s="28">
        <v>2.5999999999999999E-2</v>
      </c>
      <c r="AJ83" s="28">
        <v>2.5999999999999999E-2</v>
      </c>
      <c r="AK83" s="28">
        <v>2.5999999999999999E-2</v>
      </c>
      <c r="AL83" s="28">
        <v>2.5999999999999999E-2</v>
      </c>
      <c r="AM83" s="28">
        <v>2.5999999999999999E-2</v>
      </c>
      <c r="AN83" s="28">
        <v>2.5999999999999999E-2</v>
      </c>
      <c r="AO83" s="28">
        <v>2.5999999999999999E-2</v>
      </c>
      <c r="AP83" s="28">
        <v>2.5999999999999999E-2</v>
      </c>
      <c r="AQ83" s="28">
        <v>2.5999999999999999E-2</v>
      </c>
      <c r="AR83" s="28">
        <v>2.5999999999999999E-2</v>
      </c>
      <c r="AS83" s="28">
        <v>2.5999999999999999E-2</v>
      </c>
      <c r="AT83" s="28">
        <v>2.5999999999999999E-2</v>
      </c>
      <c r="AU83" s="28">
        <v>2.5999999999999999E-2</v>
      </c>
      <c r="AV83" s="28">
        <v>2.5999999999999999E-2</v>
      </c>
      <c r="AW83" s="28">
        <v>2.5999999999999999E-2</v>
      </c>
      <c r="AX83" s="28">
        <v>2.5999999999999999E-2</v>
      </c>
      <c r="AY83" s="28">
        <v>2.5999999999999999E-2</v>
      </c>
      <c r="AZ83" s="28">
        <v>2.5999999999999999E-2</v>
      </c>
      <c r="BA83" s="28">
        <v>2.5999999999999999E-2</v>
      </c>
      <c r="BB83" s="28">
        <v>2.5999999999999999E-2</v>
      </c>
      <c r="BC83" s="28">
        <v>2.5999999999999999E-2</v>
      </c>
      <c r="BD83" s="28">
        <v>2.5999999999999999E-2</v>
      </c>
      <c r="BE83" s="28">
        <v>2.5999999999999999E-2</v>
      </c>
      <c r="BF83" s="28">
        <v>2.5999999999999999E-2</v>
      </c>
      <c r="BG83" s="28">
        <v>2.5999999999999999E-2</v>
      </c>
      <c r="BH83" s="28">
        <v>2.5999999999999999E-2</v>
      </c>
      <c r="BI83" s="28">
        <v>2.5999999999999999E-2</v>
      </c>
      <c r="BJ83" s="28">
        <v>2.5999999999999999E-2</v>
      </c>
      <c r="BK83" s="28">
        <v>2.5999999999999999E-2</v>
      </c>
      <c r="BL83" s="28">
        <v>2.5999999999999999E-2</v>
      </c>
      <c r="BM83" s="28">
        <v>2.5999999999999999E-2</v>
      </c>
      <c r="BN83" s="28">
        <v>2.5999999999999999E-2</v>
      </c>
      <c r="BO83" s="28">
        <v>2.5999999999999999E-2</v>
      </c>
      <c r="BP83" s="28">
        <v>2.5999999999999999E-2</v>
      </c>
      <c r="BQ83" s="28">
        <v>2.5999999999999999E-2</v>
      </c>
      <c r="BR83" s="28">
        <v>2.5999999999999999E-2</v>
      </c>
      <c r="BS83" s="28">
        <v>2.5999999999999999E-2</v>
      </c>
      <c r="BT83" s="28">
        <v>2.5999999999999999E-2</v>
      </c>
      <c r="BU83" s="28">
        <v>2.5999999999999999E-2</v>
      </c>
      <c r="BV83" s="28">
        <v>2.5999999999999999E-2</v>
      </c>
      <c r="BW83" s="28">
        <v>2.5999999999999999E-2</v>
      </c>
      <c r="BX83" s="28">
        <v>2.5999999999999999E-2</v>
      </c>
      <c r="BY83" s="28">
        <v>2.5999999999999999E-2</v>
      </c>
      <c r="BZ83" s="28">
        <v>2.5999999999999999E-2</v>
      </c>
      <c r="CA83" s="28">
        <v>2.5999999999999999E-2</v>
      </c>
      <c r="CB83" s="28">
        <v>2.5999999999999999E-2</v>
      </c>
      <c r="CC83" s="28">
        <v>2.5999999999999999E-2</v>
      </c>
      <c r="CD83" s="28">
        <v>2.5999999999999999E-2</v>
      </c>
      <c r="CE83" s="28">
        <v>2.5999999999999999E-2</v>
      </c>
      <c r="CF83" s="28">
        <v>2.5999999999999999E-2</v>
      </c>
      <c r="CG83" s="28">
        <v>2.5999999999999999E-2</v>
      </c>
      <c r="CH83" s="28">
        <v>2.5999999999999999E-2</v>
      </c>
      <c r="CI83" s="28">
        <v>2.5999999999999999E-2</v>
      </c>
      <c r="CJ83" s="28">
        <v>2.5999999999999999E-2</v>
      </c>
      <c r="CK83" s="28">
        <v>2.5999999999999999E-2</v>
      </c>
      <c r="CL83" s="28">
        <v>2.5999999999999999E-2</v>
      </c>
      <c r="CM83" s="28">
        <v>2.5999999999999999E-2</v>
      </c>
      <c r="CN83" s="28">
        <v>2.5999999999999999E-2</v>
      </c>
      <c r="CO83" s="28">
        <v>2.5999999999999999E-2</v>
      </c>
      <c r="CP83" s="28">
        <v>2.5999999999999999E-2</v>
      </c>
      <c r="CQ83" s="28">
        <v>2.5999999999999999E-2</v>
      </c>
      <c r="CR83" s="28">
        <v>2.5999999999999999E-2</v>
      </c>
      <c r="CS83" s="28">
        <v>2.5999999999999999E-2</v>
      </c>
      <c r="CT83" s="28">
        <v>2.5999999999999999E-2</v>
      </c>
      <c r="CU83" s="28">
        <v>2.5999999999999999E-2</v>
      </c>
      <c r="CV83" s="28">
        <v>2.5999999999999999E-2</v>
      </c>
      <c r="CW83" s="28">
        <v>2.5999999999999999E-2</v>
      </c>
      <c r="CX83" s="28">
        <v>2.5999999999999999E-2</v>
      </c>
      <c r="CY83" s="28">
        <v>2.5999999999999999E-2</v>
      </c>
      <c r="CZ83" s="28">
        <v>2.5999999999999999E-2</v>
      </c>
      <c r="DA83" s="28">
        <v>2.5999999999999999E-2</v>
      </c>
      <c r="DB83" s="28">
        <v>2.5999999999999999E-2</v>
      </c>
      <c r="DC83" s="35">
        <v>2.5999999999999999E-2</v>
      </c>
      <c r="DD83" s="28">
        <v>2.5999999999999999E-2</v>
      </c>
      <c r="DE83" s="28">
        <v>2.5999999999999999E-2</v>
      </c>
      <c r="DF83" s="28">
        <v>2.5999999999999999E-2</v>
      </c>
      <c r="DG83" s="35">
        <v>2.5999999999999999E-2</v>
      </c>
      <c r="DH83" s="28">
        <v>2.5999999999999999E-2</v>
      </c>
      <c r="DI83" s="28">
        <v>2.5999999999999999E-2</v>
      </c>
      <c r="DJ83" s="28">
        <v>2.5999999999999999E-2</v>
      </c>
    </row>
    <row r="84" spans="1:114" x14ac:dyDescent="0.35">
      <c r="A84" s="8" t="s">
        <v>189</v>
      </c>
      <c r="B84" t="s">
        <v>53</v>
      </c>
      <c r="C84" s="28">
        <v>2.5999999999999999E-2</v>
      </c>
      <c r="D84" s="28">
        <v>2.5999999999999999E-2</v>
      </c>
      <c r="E84" s="28">
        <v>2.5999999999999999E-2</v>
      </c>
      <c r="F84" s="28">
        <v>2.5999999999999999E-2</v>
      </c>
      <c r="G84" s="28">
        <v>2.5999999999999999E-2</v>
      </c>
      <c r="H84" s="28">
        <v>2.5999999999999999E-2</v>
      </c>
      <c r="I84" s="28">
        <v>2.5999999999999999E-2</v>
      </c>
      <c r="J84" s="28">
        <v>2.5999999999999999E-2</v>
      </c>
      <c r="K84" s="28">
        <v>2.5999999999999999E-2</v>
      </c>
      <c r="L84" s="28">
        <v>2.5999999999999999E-2</v>
      </c>
      <c r="M84" s="28">
        <v>2.5999999999999999E-2</v>
      </c>
      <c r="N84" s="28">
        <v>2.5999999999999999E-2</v>
      </c>
      <c r="O84" s="28">
        <v>2.5999999999999999E-2</v>
      </c>
      <c r="P84" s="28">
        <v>2.5999999999999999E-2</v>
      </c>
      <c r="Q84" s="28">
        <v>2.5999999999999999E-2</v>
      </c>
      <c r="R84" s="28">
        <v>2.5999999999999999E-2</v>
      </c>
      <c r="S84" s="28">
        <v>2.5999999999999999E-2</v>
      </c>
      <c r="T84" s="28">
        <v>2.5999999999999999E-2</v>
      </c>
      <c r="U84" s="28">
        <v>2.5999999999999999E-2</v>
      </c>
      <c r="V84" s="28">
        <v>2.5999999999999999E-2</v>
      </c>
      <c r="W84" s="28">
        <v>2.5999999999999999E-2</v>
      </c>
      <c r="X84" s="28">
        <v>2.5999999999999999E-2</v>
      </c>
      <c r="Y84" s="28">
        <v>2.5999999999999999E-2</v>
      </c>
      <c r="Z84" s="28">
        <v>2.5999999999999999E-2</v>
      </c>
      <c r="AA84" s="28">
        <v>2.5999999999999999E-2</v>
      </c>
      <c r="AB84" s="28">
        <v>2.5999999999999999E-2</v>
      </c>
      <c r="AC84" s="28">
        <v>2.5999999999999999E-2</v>
      </c>
      <c r="AD84" s="28">
        <v>2.5999999999999999E-2</v>
      </c>
      <c r="AE84" s="28">
        <v>2.5999999999999999E-2</v>
      </c>
      <c r="AF84" s="28">
        <v>2.5999999999999999E-2</v>
      </c>
      <c r="AG84" s="28">
        <v>2.5999999999999999E-2</v>
      </c>
      <c r="AH84" s="28">
        <v>2.5999999999999999E-2</v>
      </c>
      <c r="AI84" s="28">
        <v>2.5999999999999999E-2</v>
      </c>
      <c r="AJ84" s="28">
        <v>2.5999999999999999E-2</v>
      </c>
      <c r="AK84" s="28">
        <v>2.5999999999999999E-2</v>
      </c>
      <c r="AL84" s="28">
        <v>2.5999999999999999E-2</v>
      </c>
      <c r="AM84" s="28">
        <v>2.5999999999999999E-2</v>
      </c>
      <c r="AN84" s="28">
        <v>2.5999999999999999E-2</v>
      </c>
      <c r="AO84" s="28">
        <v>2.5999999999999999E-2</v>
      </c>
      <c r="AP84" s="28">
        <v>2.5999999999999999E-2</v>
      </c>
      <c r="AQ84" s="28">
        <v>2.5999999999999999E-2</v>
      </c>
      <c r="AR84" s="28">
        <v>2.5999999999999999E-2</v>
      </c>
      <c r="AS84" s="28">
        <v>2.5999999999999999E-2</v>
      </c>
      <c r="AT84" s="28">
        <v>2.5999999999999999E-2</v>
      </c>
      <c r="AU84" s="28">
        <v>2.5999999999999999E-2</v>
      </c>
      <c r="AV84" s="28">
        <v>2.5999999999999999E-2</v>
      </c>
      <c r="AW84" s="28">
        <v>2.5999999999999999E-2</v>
      </c>
      <c r="AX84" s="28">
        <v>2.5999999999999999E-2</v>
      </c>
      <c r="AY84" s="28">
        <v>2.5999999999999999E-2</v>
      </c>
      <c r="AZ84" s="28">
        <v>2.5999999999999999E-2</v>
      </c>
      <c r="BA84" s="28">
        <v>2.5999999999999999E-2</v>
      </c>
      <c r="BB84" s="28">
        <v>2.5999999999999999E-2</v>
      </c>
      <c r="BC84" s="28">
        <v>2.5999999999999999E-2</v>
      </c>
      <c r="BD84" s="28">
        <v>2.5999999999999999E-2</v>
      </c>
      <c r="BE84" s="28">
        <v>2.5999999999999999E-2</v>
      </c>
      <c r="BF84" s="28">
        <v>2.5999999999999999E-2</v>
      </c>
      <c r="BG84" s="28">
        <v>2.5999999999999999E-2</v>
      </c>
      <c r="BH84" s="28">
        <v>2.5999999999999999E-2</v>
      </c>
      <c r="BI84" s="28">
        <v>2.5999999999999999E-2</v>
      </c>
      <c r="BJ84" s="28">
        <v>2.5999999999999999E-2</v>
      </c>
      <c r="BK84" s="28">
        <v>2.5999999999999999E-2</v>
      </c>
      <c r="BL84" s="28">
        <v>2.5999999999999999E-2</v>
      </c>
      <c r="BM84" s="28">
        <v>2.5999999999999999E-2</v>
      </c>
      <c r="BN84" s="28">
        <v>2.5999999999999999E-2</v>
      </c>
      <c r="BO84" s="28">
        <v>2.5999999999999999E-2</v>
      </c>
      <c r="BP84" s="28">
        <v>2.5999999999999999E-2</v>
      </c>
      <c r="BQ84" s="28">
        <v>2.5999999999999999E-2</v>
      </c>
      <c r="BR84" s="28">
        <v>2.5999999999999999E-2</v>
      </c>
      <c r="BS84" s="28">
        <v>2.5999999999999999E-2</v>
      </c>
      <c r="BT84" s="28">
        <v>2.5999999999999999E-2</v>
      </c>
      <c r="BU84" s="28">
        <v>2.5999999999999999E-2</v>
      </c>
      <c r="BV84" s="28">
        <v>2.5999999999999999E-2</v>
      </c>
      <c r="BW84" s="28">
        <v>2.5999999999999999E-2</v>
      </c>
      <c r="BX84" s="28">
        <v>2.5999999999999999E-2</v>
      </c>
      <c r="BY84" s="28">
        <v>2.5999999999999999E-2</v>
      </c>
      <c r="BZ84" s="28">
        <v>2.5999999999999999E-2</v>
      </c>
      <c r="CA84" s="28">
        <v>2.5999999999999999E-2</v>
      </c>
      <c r="CB84" s="28">
        <v>2.5999999999999999E-2</v>
      </c>
      <c r="CC84" s="28">
        <v>2.5999999999999999E-2</v>
      </c>
      <c r="CD84" s="28">
        <v>2.5999999999999999E-2</v>
      </c>
      <c r="CE84" s="28">
        <v>2.5999999999999999E-2</v>
      </c>
      <c r="CF84" s="28">
        <v>2.5999999999999999E-2</v>
      </c>
      <c r="CG84" s="28">
        <v>2.5999999999999999E-2</v>
      </c>
      <c r="CH84" s="28">
        <v>2.5999999999999999E-2</v>
      </c>
      <c r="CI84" s="28">
        <v>2.5999999999999999E-2</v>
      </c>
      <c r="CJ84" s="28">
        <v>2.5999999999999999E-2</v>
      </c>
      <c r="CK84" s="28">
        <v>2.5999999999999999E-2</v>
      </c>
      <c r="CL84" s="28">
        <v>2.5999999999999999E-2</v>
      </c>
      <c r="CM84" s="28">
        <v>2.5999999999999999E-2</v>
      </c>
      <c r="CN84" s="28">
        <v>2.5999999999999999E-2</v>
      </c>
      <c r="CO84" s="28">
        <v>2.5999999999999999E-2</v>
      </c>
      <c r="CP84" s="28">
        <v>2.5999999999999999E-2</v>
      </c>
      <c r="CQ84" s="28">
        <v>2.5999999999999999E-2</v>
      </c>
      <c r="CR84" s="28">
        <v>2.5999999999999999E-2</v>
      </c>
      <c r="CS84" s="28">
        <v>2.5999999999999999E-2</v>
      </c>
      <c r="CT84" s="28">
        <v>2.5999999999999999E-2</v>
      </c>
      <c r="CU84" s="28">
        <v>2.5999999999999999E-2</v>
      </c>
      <c r="CV84" s="28">
        <v>2.5999999999999999E-2</v>
      </c>
      <c r="CW84" s="28">
        <v>2.5999999999999999E-2</v>
      </c>
      <c r="CX84" s="28">
        <v>2.5999999999999999E-2</v>
      </c>
      <c r="CY84" s="28">
        <v>2.5999999999999999E-2</v>
      </c>
      <c r="CZ84" s="28">
        <v>2.5999999999999999E-2</v>
      </c>
      <c r="DA84" s="28">
        <v>2.5999999999999999E-2</v>
      </c>
      <c r="DB84" s="28">
        <v>2.5999999999999999E-2</v>
      </c>
      <c r="DC84" s="35">
        <v>2.5999999999999999E-2</v>
      </c>
      <c r="DD84" s="28">
        <v>2.5999999999999999E-2</v>
      </c>
      <c r="DE84" s="28">
        <v>2.5999999999999999E-2</v>
      </c>
      <c r="DF84" s="28">
        <v>2.5999999999999999E-2</v>
      </c>
      <c r="DG84" s="35">
        <v>2.5999999999999999E-2</v>
      </c>
      <c r="DH84" s="28">
        <v>2.5999999999999999E-2</v>
      </c>
      <c r="DI84" s="28">
        <v>2.5999999999999999E-2</v>
      </c>
      <c r="DJ84" s="28">
        <v>2.5999999999999999E-2</v>
      </c>
    </row>
    <row r="85" spans="1:114" x14ac:dyDescent="0.35">
      <c r="A85" s="8" t="s">
        <v>190</v>
      </c>
      <c r="B85" t="s">
        <v>53</v>
      </c>
      <c r="C85" s="28">
        <v>2.5999999999999999E-2</v>
      </c>
      <c r="D85" s="28">
        <v>2.5999999999999999E-2</v>
      </c>
      <c r="E85" s="28">
        <v>2.5999999999999999E-2</v>
      </c>
      <c r="F85" s="28">
        <v>2.5999999999999999E-2</v>
      </c>
      <c r="G85" s="28">
        <v>2.5999999999999999E-2</v>
      </c>
      <c r="H85" s="28">
        <v>2.5999999999999999E-2</v>
      </c>
      <c r="I85" s="28">
        <v>2.5999999999999999E-2</v>
      </c>
      <c r="J85" s="28">
        <v>2.5999999999999999E-2</v>
      </c>
      <c r="K85" s="28">
        <v>2.5999999999999999E-2</v>
      </c>
      <c r="L85" s="28">
        <v>2.5999999999999999E-2</v>
      </c>
      <c r="M85" s="28">
        <v>2.5999999999999999E-2</v>
      </c>
      <c r="N85" s="28">
        <v>2.5999999999999999E-2</v>
      </c>
      <c r="O85" s="28">
        <v>2.5999999999999999E-2</v>
      </c>
      <c r="P85" s="28">
        <v>2.5999999999999999E-2</v>
      </c>
      <c r="Q85" s="28">
        <v>2.5999999999999999E-2</v>
      </c>
      <c r="R85" s="28">
        <v>2.5999999999999999E-2</v>
      </c>
      <c r="S85" s="28">
        <v>2.5999999999999999E-2</v>
      </c>
      <c r="T85" s="28">
        <v>2.5999999999999999E-2</v>
      </c>
      <c r="U85" s="28">
        <v>2.5999999999999999E-2</v>
      </c>
      <c r="V85" s="28">
        <v>2.5999999999999999E-2</v>
      </c>
      <c r="W85" s="28">
        <v>2.5999999999999999E-2</v>
      </c>
      <c r="X85" s="28">
        <v>2.5999999999999999E-2</v>
      </c>
      <c r="Y85" s="28">
        <v>2.5999999999999999E-2</v>
      </c>
      <c r="Z85" s="28">
        <v>2.5999999999999999E-2</v>
      </c>
      <c r="AA85" s="28">
        <v>2.5999999999999999E-2</v>
      </c>
      <c r="AB85" s="28">
        <v>2.5999999999999999E-2</v>
      </c>
      <c r="AC85" s="28">
        <v>2.5999999999999999E-2</v>
      </c>
      <c r="AD85" s="28">
        <v>2.5999999999999999E-2</v>
      </c>
      <c r="AE85" s="28">
        <v>2.5999999999999999E-2</v>
      </c>
      <c r="AF85" s="28">
        <v>2.5999999999999999E-2</v>
      </c>
      <c r="AG85" s="28">
        <v>2.5999999999999999E-2</v>
      </c>
      <c r="AH85" s="28">
        <v>2.5999999999999999E-2</v>
      </c>
      <c r="AI85" s="28">
        <v>2.5999999999999999E-2</v>
      </c>
      <c r="AJ85" s="28">
        <v>2.5999999999999999E-2</v>
      </c>
      <c r="AK85" s="28">
        <v>2.5999999999999999E-2</v>
      </c>
      <c r="AL85" s="28">
        <v>2.5999999999999999E-2</v>
      </c>
      <c r="AM85" s="28">
        <v>2.5999999999999999E-2</v>
      </c>
      <c r="AN85" s="28">
        <v>2.5999999999999999E-2</v>
      </c>
      <c r="AO85" s="28">
        <v>2.5999999999999999E-2</v>
      </c>
      <c r="AP85" s="28">
        <v>2.5999999999999999E-2</v>
      </c>
      <c r="AQ85" s="28">
        <v>2.5999999999999999E-2</v>
      </c>
      <c r="AR85" s="28">
        <v>2.5999999999999999E-2</v>
      </c>
      <c r="AS85" s="28">
        <v>2.5999999999999999E-2</v>
      </c>
      <c r="AT85" s="28">
        <v>2.5999999999999999E-2</v>
      </c>
      <c r="AU85" s="28">
        <v>2.5999999999999999E-2</v>
      </c>
      <c r="AV85" s="28">
        <v>2.5999999999999999E-2</v>
      </c>
      <c r="AW85" s="28">
        <v>2.5999999999999999E-2</v>
      </c>
      <c r="AX85" s="28">
        <v>2.5999999999999999E-2</v>
      </c>
      <c r="AY85" s="28">
        <v>2.5999999999999999E-2</v>
      </c>
      <c r="AZ85" s="28">
        <v>2.5999999999999999E-2</v>
      </c>
      <c r="BA85" s="28">
        <v>2.5999999999999999E-2</v>
      </c>
      <c r="BB85" s="28">
        <v>2.5999999999999999E-2</v>
      </c>
      <c r="BC85" s="28">
        <v>2.5999999999999999E-2</v>
      </c>
      <c r="BD85" s="28">
        <v>2.5999999999999999E-2</v>
      </c>
      <c r="BE85" s="28">
        <v>2.5999999999999999E-2</v>
      </c>
      <c r="BF85" s="28">
        <v>2.5999999999999999E-2</v>
      </c>
      <c r="BG85" s="28">
        <v>2.5999999999999999E-2</v>
      </c>
      <c r="BH85" s="28">
        <v>2.5999999999999999E-2</v>
      </c>
      <c r="BI85" s="28">
        <v>2.5999999999999999E-2</v>
      </c>
      <c r="BJ85" s="28">
        <v>2.5999999999999999E-2</v>
      </c>
      <c r="BK85" s="28">
        <v>2.5999999999999999E-2</v>
      </c>
      <c r="BL85" s="28">
        <v>2.5999999999999999E-2</v>
      </c>
      <c r="BM85" s="28">
        <v>2.5999999999999999E-2</v>
      </c>
      <c r="BN85" s="28">
        <v>2.5999999999999999E-2</v>
      </c>
      <c r="BO85" s="28">
        <v>2.5999999999999999E-2</v>
      </c>
      <c r="BP85" s="28">
        <v>2.5999999999999999E-2</v>
      </c>
      <c r="BQ85" s="28">
        <v>2.5999999999999999E-2</v>
      </c>
      <c r="BR85" s="28">
        <v>2.5999999999999999E-2</v>
      </c>
      <c r="BS85" s="28">
        <v>2.5999999999999999E-2</v>
      </c>
      <c r="BT85" s="28">
        <v>2.5999999999999999E-2</v>
      </c>
      <c r="BU85" s="28">
        <v>2.5999999999999999E-2</v>
      </c>
      <c r="BV85" s="28">
        <v>2.5999999999999999E-2</v>
      </c>
      <c r="BW85" s="28">
        <v>2.5999999999999999E-2</v>
      </c>
      <c r="BX85" s="28">
        <v>2.5999999999999999E-2</v>
      </c>
      <c r="BY85" s="28">
        <v>2.5999999999999999E-2</v>
      </c>
      <c r="BZ85" s="28">
        <v>2.5999999999999999E-2</v>
      </c>
      <c r="CA85" s="28">
        <v>2.5999999999999999E-2</v>
      </c>
      <c r="CB85" s="28">
        <v>2.5999999999999999E-2</v>
      </c>
      <c r="CC85" s="28">
        <v>2.5999999999999999E-2</v>
      </c>
      <c r="CD85" s="28">
        <v>2.5999999999999999E-2</v>
      </c>
      <c r="CE85" s="28">
        <v>2.5999999999999999E-2</v>
      </c>
      <c r="CF85" s="28">
        <v>2.5999999999999999E-2</v>
      </c>
      <c r="CG85" s="28">
        <v>2.5999999999999999E-2</v>
      </c>
      <c r="CH85" s="28">
        <v>2.5999999999999999E-2</v>
      </c>
      <c r="CI85" s="28">
        <v>2.5999999999999999E-2</v>
      </c>
      <c r="CJ85" s="28">
        <v>2.5999999999999999E-2</v>
      </c>
      <c r="CK85" s="28">
        <v>2.5999999999999999E-2</v>
      </c>
      <c r="CL85" s="28">
        <v>2.5999999999999999E-2</v>
      </c>
      <c r="CM85" s="28">
        <v>2.5999999999999999E-2</v>
      </c>
      <c r="CN85" s="28">
        <v>2.5999999999999999E-2</v>
      </c>
      <c r="CO85" s="28">
        <v>2.5999999999999999E-2</v>
      </c>
      <c r="CP85" s="28">
        <v>2.5999999999999999E-2</v>
      </c>
      <c r="CQ85" s="28">
        <v>2.5999999999999999E-2</v>
      </c>
      <c r="CR85" s="28">
        <v>2.5999999999999999E-2</v>
      </c>
      <c r="CS85" s="28">
        <v>2.5999999999999999E-2</v>
      </c>
      <c r="CT85" s="28">
        <v>2.5999999999999999E-2</v>
      </c>
      <c r="CU85" s="28">
        <v>2.5999999999999999E-2</v>
      </c>
      <c r="CV85" s="28">
        <v>2.5999999999999999E-2</v>
      </c>
      <c r="CW85" s="28">
        <v>2.5999999999999999E-2</v>
      </c>
      <c r="CX85" s="28">
        <v>2.5999999999999999E-2</v>
      </c>
      <c r="CY85" s="28">
        <v>2.5999999999999999E-2</v>
      </c>
      <c r="CZ85" s="28">
        <v>2.5999999999999999E-2</v>
      </c>
      <c r="DA85" s="28">
        <v>2.5999999999999999E-2</v>
      </c>
      <c r="DB85" s="28">
        <v>2.5999999999999999E-2</v>
      </c>
      <c r="DC85" s="35">
        <v>2.5999999999999999E-2</v>
      </c>
      <c r="DD85" s="28">
        <v>2.5999999999999999E-2</v>
      </c>
      <c r="DE85" s="28">
        <v>2.5999999999999999E-2</v>
      </c>
      <c r="DF85" s="28">
        <v>2.5999999999999999E-2</v>
      </c>
      <c r="DG85" s="35">
        <v>2.5999999999999999E-2</v>
      </c>
      <c r="DH85" s="28">
        <v>2.5999999999999999E-2</v>
      </c>
      <c r="DI85" s="28">
        <v>2.5999999999999999E-2</v>
      </c>
      <c r="DJ85" s="28">
        <v>2.5999999999999999E-2</v>
      </c>
    </row>
    <row r="86" spans="1:114" x14ac:dyDescent="0.35">
      <c r="A86" s="8" t="s">
        <v>191</v>
      </c>
      <c r="B86" t="s">
        <v>54</v>
      </c>
      <c r="C86" s="28">
        <v>2.5999999999999999E-2</v>
      </c>
      <c r="D86" s="28">
        <v>2.5999999999999999E-2</v>
      </c>
      <c r="E86" s="28">
        <v>2.5999999999999999E-2</v>
      </c>
      <c r="F86" s="28">
        <v>2.5999999999999999E-2</v>
      </c>
      <c r="G86" s="28">
        <v>2.5999999999999999E-2</v>
      </c>
      <c r="H86" s="28">
        <v>2.5999999999999999E-2</v>
      </c>
      <c r="I86" s="28">
        <v>2.5999999999999999E-2</v>
      </c>
      <c r="J86" s="28">
        <v>2.5999999999999999E-2</v>
      </c>
      <c r="K86" s="28">
        <v>2.5999999999999999E-2</v>
      </c>
      <c r="L86" s="28">
        <v>2.5999999999999999E-2</v>
      </c>
      <c r="M86" s="28">
        <v>2.5999999999999999E-2</v>
      </c>
      <c r="N86" s="28">
        <v>2.5999999999999999E-2</v>
      </c>
      <c r="O86" s="28">
        <v>2.5999999999999999E-2</v>
      </c>
      <c r="P86" s="28">
        <v>2.5999999999999999E-2</v>
      </c>
      <c r="Q86" s="28">
        <v>2.5999999999999999E-2</v>
      </c>
      <c r="R86" s="28">
        <v>2.5999999999999999E-2</v>
      </c>
      <c r="S86" s="28">
        <v>2.5999999999999999E-2</v>
      </c>
      <c r="T86" s="28">
        <v>2.5999999999999999E-2</v>
      </c>
      <c r="U86" s="28">
        <v>2.5999999999999999E-2</v>
      </c>
      <c r="V86" s="28">
        <v>2.5999999999999999E-2</v>
      </c>
      <c r="W86" s="28">
        <v>2.5999999999999999E-2</v>
      </c>
      <c r="X86" s="28">
        <v>2.5999999999999999E-2</v>
      </c>
      <c r="Y86" s="28">
        <v>2.5999999999999999E-2</v>
      </c>
      <c r="Z86" s="28">
        <v>2.5999999999999999E-2</v>
      </c>
      <c r="AA86" s="28">
        <v>2.5999999999999999E-2</v>
      </c>
      <c r="AB86" s="28">
        <v>2.5999999999999999E-2</v>
      </c>
      <c r="AC86" s="28">
        <v>2.5999999999999999E-2</v>
      </c>
      <c r="AD86" s="28">
        <v>2.5999999999999999E-2</v>
      </c>
      <c r="AE86" s="28">
        <v>2.5999999999999999E-2</v>
      </c>
      <c r="AF86" s="28">
        <v>2.5999999999999999E-2</v>
      </c>
      <c r="AG86" s="28">
        <v>2.5999999999999999E-2</v>
      </c>
      <c r="AH86" s="28">
        <v>2.5999999999999999E-2</v>
      </c>
      <c r="AI86" s="28">
        <v>2.5999999999999999E-2</v>
      </c>
      <c r="AJ86" s="28">
        <v>2.5999999999999999E-2</v>
      </c>
      <c r="AK86" s="28">
        <v>2.5999999999999999E-2</v>
      </c>
      <c r="AL86" s="28">
        <v>2.5999999999999999E-2</v>
      </c>
      <c r="AM86" s="28">
        <v>2.5999999999999999E-2</v>
      </c>
      <c r="AN86" s="28">
        <v>2.5999999999999999E-2</v>
      </c>
      <c r="AO86" s="28">
        <v>2.5999999999999999E-2</v>
      </c>
      <c r="AP86" s="28">
        <v>2.5999999999999999E-2</v>
      </c>
      <c r="AQ86" s="28">
        <v>2.5999999999999999E-2</v>
      </c>
      <c r="AR86" s="28">
        <v>2.5999999999999999E-2</v>
      </c>
      <c r="AS86" s="28">
        <v>2.5999999999999999E-2</v>
      </c>
      <c r="AT86" s="28">
        <v>2.5999999999999999E-2</v>
      </c>
      <c r="AU86" s="28">
        <v>2.5999999999999999E-2</v>
      </c>
      <c r="AV86" s="28">
        <v>2.5999999999999999E-2</v>
      </c>
      <c r="AW86" s="28">
        <v>2.5999999999999999E-2</v>
      </c>
      <c r="AX86" s="28">
        <v>2.5999999999999999E-2</v>
      </c>
      <c r="AY86" s="28">
        <v>2.5999999999999999E-2</v>
      </c>
      <c r="AZ86" s="28">
        <v>2.5999999999999999E-2</v>
      </c>
      <c r="BA86" s="28">
        <v>2.5999999999999999E-2</v>
      </c>
      <c r="BB86" s="28">
        <v>2.5999999999999999E-2</v>
      </c>
      <c r="BC86" s="28">
        <v>2.5999999999999999E-2</v>
      </c>
      <c r="BD86" s="28">
        <v>2.5999999999999999E-2</v>
      </c>
      <c r="BE86" s="28">
        <v>2.5999999999999999E-2</v>
      </c>
      <c r="BF86" s="28">
        <v>2.5999999999999999E-2</v>
      </c>
      <c r="BG86" s="28">
        <v>2.5999999999999999E-2</v>
      </c>
      <c r="BH86" s="28">
        <v>2.5999999999999999E-2</v>
      </c>
      <c r="BI86" s="28">
        <v>2.5999999999999999E-2</v>
      </c>
      <c r="BJ86" s="28">
        <v>2.5999999999999999E-2</v>
      </c>
      <c r="BK86" s="28">
        <v>2.5999999999999999E-2</v>
      </c>
      <c r="BL86" s="28">
        <v>2.5999999999999999E-2</v>
      </c>
      <c r="BM86" s="28">
        <v>2.5999999999999999E-2</v>
      </c>
      <c r="BN86" s="28">
        <v>2.5999999999999999E-2</v>
      </c>
      <c r="BO86" s="28">
        <v>2.5999999999999999E-2</v>
      </c>
      <c r="BP86" s="28">
        <v>2.5999999999999999E-2</v>
      </c>
      <c r="BQ86" s="28">
        <v>2.5999999999999999E-2</v>
      </c>
      <c r="BR86" s="28">
        <v>2.5999999999999999E-2</v>
      </c>
      <c r="BS86" s="28">
        <v>2.5999999999999999E-2</v>
      </c>
      <c r="BT86" s="28">
        <v>2.5999999999999999E-2</v>
      </c>
      <c r="BU86" s="28">
        <v>2.5999999999999999E-2</v>
      </c>
      <c r="BV86" s="28">
        <v>2.5999999999999999E-2</v>
      </c>
      <c r="BW86" s="28">
        <v>2.5999999999999999E-2</v>
      </c>
      <c r="BX86" s="28">
        <v>2.5999999999999999E-2</v>
      </c>
      <c r="BY86" s="28">
        <v>2.5999999999999999E-2</v>
      </c>
      <c r="BZ86" s="28">
        <v>2.5999999999999999E-2</v>
      </c>
      <c r="CA86" s="28">
        <v>2.5999999999999999E-2</v>
      </c>
      <c r="CB86" s="28">
        <v>2.5999999999999999E-2</v>
      </c>
      <c r="CC86" s="28">
        <v>2.5999999999999999E-2</v>
      </c>
      <c r="CD86" s="28">
        <v>2.5999999999999999E-2</v>
      </c>
      <c r="CE86" s="28">
        <v>2.5999999999999999E-2</v>
      </c>
      <c r="CF86" s="28">
        <v>2.5999999999999999E-2</v>
      </c>
      <c r="CG86" s="28">
        <v>2.5999999999999999E-2</v>
      </c>
      <c r="CH86" s="28">
        <v>2.5999999999999999E-2</v>
      </c>
      <c r="CI86" s="28">
        <v>2.5999999999999999E-2</v>
      </c>
      <c r="CJ86" s="28">
        <v>2.5999999999999999E-2</v>
      </c>
      <c r="CK86" s="28">
        <v>2.5999999999999999E-2</v>
      </c>
      <c r="CL86" s="28">
        <v>2.5999999999999999E-2</v>
      </c>
      <c r="CM86" s="28">
        <v>2.5999999999999999E-2</v>
      </c>
      <c r="CN86" s="28">
        <v>2.5999999999999999E-2</v>
      </c>
      <c r="CO86" s="28">
        <v>2.5999999999999999E-2</v>
      </c>
      <c r="CP86" s="28">
        <v>2.5999999999999999E-2</v>
      </c>
      <c r="CQ86" s="28">
        <v>2.5999999999999999E-2</v>
      </c>
      <c r="CR86" s="28">
        <v>2.5999999999999999E-2</v>
      </c>
      <c r="CS86" s="28">
        <v>2.5999999999999999E-2</v>
      </c>
      <c r="CT86" s="28">
        <v>2.5999999999999999E-2</v>
      </c>
      <c r="CU86" s="28">
        <v>2.5999999999999999E-2</v>
      </c>
      <c r="CV86" s="28">
        <v>2.5999999999999999E-2</v>
      </c>
      <c r="CW86" s="28">
        <v>2.5999999999999999E-2</v>
      </c>
      <c r="CX86" s="28">
        <v>2.5999999999999999E-2</v>
      </c>
      <c r="CY86" s="28">
        <v>2.5999999999999999E-2</v>
      </c>
      <c r="CZ86" s="28">
        <v>2.5999999999999999E-2</v>
      </c>
      <c r="DA86" s="28">
        <v>2.5999999999999999E-2</v>
      </c>
      <c r="DB86" s="28">
        <v>2.5999999999999999E-2</v>
      </c>
      <c r="DC86" s="35">
        <v>2.5999999999999999E-2</v>
      </c>
      <c r="DD86" s="28">
        <v>2.5999999999999999E-2</v>
      </c>
      <c r="DE86" s="28">
        <v>2.5999999999999999E-2</v>
      </c>
      <c r="DF86" s="28">
        <v>2.5999999999999999E-2</v>
      </c>
      <c r="DG86" s="35">
        <v>2.5999999999999999E-2</v>
      </c>
      <c r="DH86" s="28">
        <v>2.5999999999999999E-2</v>
      </c>
      <c r="DI86" s="28">
        <v>2.5999999999999999E-2</v>
      </c>
      <c r="DJ86" s="28">
        <v>2.5999999999999999E-2</v>
      </c>
    </row>
    <row r="87" spans="1:114" x14ac:dyDescent="0.35">
      <c r="A87" s="8" t="s">
        <v>192</v>
      </c>
      <c r="B87" t="s">
        <v>54</v>
      </c>
      <c r="C87" s="28">
        <v>2.5999999999999999E-2</v>
      </c>
      <c r="D87" s="28">
        <v>2.5999999999999999E-2</v>
      </c>
      <c r="E87" s="28">
        <v>2.5999999999999999E-2</v>
      </c>
      <c r="F87" s="28">
        <v>2.5999999999999999E-2</v>
      </c>
      <c r="G87" s="28">
        <v>2.5999999999999999E-2</v>
      </c>
      <c r="H87" s="28">
        <v>2.5999999999999999E-2</v>
      </c>
      <c r="I87" s="28">
        <v>2.5999999999999999E-2</v>
      </c>
      <c r="J87" s="28">
        <v>2.5999999999999999E-2</v>
      </c>
      <c r="K87" s="28">
        <v>2.5999999999999999E-2</v>
      </c>
      <c r="L87" s="28">
        <v>2.5999999999999999E-2</v>
      </c>
      <c r="M87" s="28">
        <v>2.5999999999999999E-2</v>
      </c>
      <c r="N87" s="28">
        <v>2.5999999999999999E-2</v>
      </c>
      <c r="O87" s="28">
        <v>2.5999999999999999E-2</v>
      </c>
      <c r="P87" s="28">
        <v>2.5999999999999999E-2</v>
      </c>
      <c r="Q87" s="28">
        <v>2.5999999999999999E-2</v>
      </c>
      <c r="R87" s="28">
        <v>2.5999999999999999E-2</v>
      </c>
      <c r="S87" s="28">
        <v>2.5999999999999999E-2</v>
      </c>
      <c r="T87" s="28">
        <v>2.5999999999999999E-2</v>
      </c>
      <c r="U87" s="28">
        <v>2.5999999999999999E-2</v>
      </c>
      <c r="V87" s="28">
        <v>2.5999999999999999E-2</v>
      </c>
      <c r="W87" s="28">
        <v>2.5999999999999999E-2</v>
      </c>
      <c r="X87" s="28">
        <v>2.5999999999999999E-2</v>
      </c>
      <c r="Y87" s="28">
        <v>2.5999999999999999E-2</v>
      </c>
      <c r="Z87" s="28">
        <v>2.5999999999999999E-2</v>
      </c>
      <c r="AA87" s="28">
        <v>2.5999999999999999E-2</v>
      </c>
      <c r="AB87" s="28">
        <v>2.5999999999999999E-2</v>
      </c>
      <c r="AC87" s="28">
        <v>2.5999999999999999E-2</v>
      </c>
      <c r="AD87" s="28">
        <v>2.5999999999999999E-2</v>
      </c>
      <c r="AE87" s="28">
        <v>2.5999999999999999E-2</v>
      </c>
      <c r="AF87" s="28">
        <v>2.5999999999999999E-2</v>
      </c>
      <c r="AG87" s="28">
        <v>2.5999999999999999E-2</v>
      </c>
      <c r="AH87" s="28">
        <v>2.5999999999999999E-2</v>
      </c>
      <c r="AI87" s="28">
        <v>2.5999999999999999E-2</v>
      </c>
      <c r="AJ87" s="28">
        <v>2.5999999999999999E-2</v>
      </c>
      <c r="AK87" s="28">
        <v>2.5999999999999999E-2</v>
      </c>
      <c r="AL87" s="28">
        <v>2.5999999999999999E-2</v>
      </c>
      <c r="AM87" s="28">
        <v>2.5999999999999999E-2</v>
      </c>
      <c r="AN87" s="28">
        <v>2.5999999999999999E-2</v>
      </c>
      <c r="AO87" s="28">
        <v>2.5999999999999999E-2</v>
      </c>
      <c r="AP87" s="28">
        <v>2.5999999999999999E-2</v>
      </c>
      <c r="AQ87" s="28">
        <v>2.5999999999999999E-2</v>
      </c>
      <c r="AR87" s="28">
        <v>2.5999999999999999E-2</v>
      </c>
      <c r="AS87" s="28">
        <v>2.5999999999999999E-2</v>
      </c>
      <c r="AT87" s="28">
        <v>2.5999999999999999E-2</v>
      </c>
      <c r="AU87" s="28">
        <v>2.5999999999999999E-2</v>
      </c>
      <c r="AV87" s="28">
        <v>2.5999999999999999E-2</v>
      </c>
      <c r="AW87" s="28">
        <v>2.5999999999999999E-2</v>
      </c>
      <c r="AX87" s="28">
        <v>2.5999999999999999E-2</v>
      </c>
      <c r="AY87" s="28">
        <v>2.5999999999999999E-2</v>
      </c>
      <c r="AZ87" s="28">
        <v>2.5999999999999999E-2</v>
      </c>
      <c r="BA87" s="28">
        <v>2.5999999999999999E-2</v>
      </c>
      <c r="BB87" s="28">
        <v>2.5999999999999999E-2</v>
      </c>
      <c r="BC87" s="28">
        <v>2.5999999999999999E-2</v>
      </c>
      <c r="BD87" s="28">
        <v>2.5999999999999999E-2</v>
      </c>
      <c r="BE87" s="28">
        <v>2.5999999999999999E-2</v>
      </c>
      <c r="BF87" s="28">
        <v>2.5999999999999999E-2</v>
      </c>
      <c r="BG87" s="28">
        <v>2.5999999999999999E-2</v>
      </c>
      <c r="BH87" s="28">
        <v>2.5999999999999999E-2</v>
      </c>
      <c r="BI87" s="28">
        <v>2.5999999999999999E-2</v>
      </c>
      <c r="BJ87" s="28">
        <v>2.5999999999999999E-2</v>
      </c>
      <c r="BK87" s="28">
        <v>2.5999999999999999E-2</v>
      </c>
      <c r="BL87" s="28">
        <v>2.5999999999999999E-2</v>
      </c>
      <c r="BM87" s="28">
        <v>2.5999999999999999E-2</v>
      </c>
      <c r="BN87" s="28">
        <v>2.5999999999999999E-2</v>
      </c>
      <c r="BO87" s="28">
        <v>2.5999999999999999E-2</v>
      </c>
      <c r="BP87" s="28">
        <v>2.5999999999999999E-2</v>
      </c>
      <c r="BQ87" s="28">
        <v>2.5999999999999999E-2</v>
      </c>
      <c r="BR87" s="28">
        <v>2.5999999999999999E-2</v>
      </c>
      <c r="BS87" s="28">
        <v>2.5999999999999999E-2</v>
      </c>
      <c r="BT87" s="28">
        <v>2.5999999999999999E-2</v>
      </c>
      <c r="BU87" s="28">
        <v>2.5999999999999999E-2</v>
      </c>
      <c r="BV87" s="28">
        <v>2.5999999999999999E-2</v>
      </c>
      <c r="BW87" s="28">
        <v>2.5999999999999999E-2</v>
      </c>
      <c r="BX87" s="28">
        <v>2.5999999999999999E-2</v>
      </c>
      <c r="BY87" s="28">
        <v>2.5999999999999999E-2</v>
      </c>
      <c r="BZ87" s="28">
        <v>2.5999999999999999E-2</v>
      </c>
      <c r="CA87" s="28">
        <v>2.5999999999999999E-2</v>
      </c>
      <c r="CB87" s="28">
        <v>2.5999999999999999E-2</v>
      </c>
      <c r="CC87" s="28">
        <v>2.5999999999999999E-2</v>
      </c>
      <c r="CD87" s="28">
        <v>2.5999999999999999E-2</v>
      </c>
      <c r="CE87" s="28">
        <v>2.5999999999999999E-2</v>
      </c>
      <c r="CF87" s="28">
        <v>2.5999999999999999E-2</v>
      </c>
      <c r="CG87" s="28">
        <v>2.5999999999999999E-2</v>
      </c>
      <c r="CH87" s="28">
        <v>2.5999999999999999E-2</v>
      </c>
      <c r="CI87" s="28">
        <v>2.5999999999999999E-2</v>
      </c>
      <c r="CJ87" s="28">
        <v>2.5999999999999999E-2</v>
      </c>
      <c r="CK87" s="28">
        <v>2.5999999999999999E-2</v>
      </c>
      <c r="CL87" s="28">
        <v>2.5999999999999999E-2</v>
      </c>
      <c r="CM87" s="28">
        <v>2.5999999999999999E-2</v>
      </c>
      <c r="CN87" s="28">
        <v>2.5999999999999999E-2</v>
      </c>
      <c r="CO87" s="28">
        <v>2.5999999999999999E-2</v>
      </c>
      <c r="CP87" s="28">
        <v>2.5999999999999999E-2</v>
      </c>
      <c r="CQ87" s="28">
        <v>2.5999999999999999E-2</v>
      </c>
      <c r="CR87" s="28">
        <v>2.5999999999999999E-2</v>
      </c>
      <c r="CS87" s="28">
        <v>2.5999999999999999E-2</v>
      </c>
      <c r="CT87" s="28">
        <v>2.5999999999999999E-2</v>
      </c>
      <c r="CU87" s="28">
        <v>2.5999999999999999E-2</v>
      </c>
      <c r="CV87" s="28">
        <v>2.5999999999999999E-2</v>
      </c>
      <c r="CW87" s="28">
        <v>2.5999999999999999E-2</v>
      </c>
      <c r="CX87" s="28">
        <v>2.5999999999999999E-2</v>
      </c>
      <c r="CY87" s="28">
        <v>2.5999999999999999E-2</v>
      </c>
      <c r="CZ87" s="28">
        <v>2.5999999999999999E-2</v>
      </c>
      <c r="DA87" s="28">
        <v>2.5999999999999999E-2</v>
      </c>
      <c r="DB87" s="28">
        <v>2.5999999999999999E-2</v>
      </c>
      <c r="DC87" s="35">
        <v>2.5999999999999999E-2</v>
      </c>
      <c r="DD87" s="28">
        <v>2.5999999999999999E-2</v>
      </c>
      <c r="DE87" s="28">
        <v>2.5999999999999999E-2</v>
      </c>
      <c r="DF87" s="28">
        <v>2.5999999999999999E-2</v>
      </c>
      <c r="DG87" s="35">
        <v>2.5999999999999999E-2</v>
      </c>
      <c r="DH87" s="28">
        <v>2.5999999999999999E-2</v>
      </c>
      <c r="DI87" s="28">
        <v>2.5999999999999999E-2</v>
      </c>
      <c r="DJ87" s="28">
        <v>2.5999999999999999E-2</v>
      </c>
    </row>
    <row r="88" spans="1:114" x14ac:dyDescent="0.35">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DG88" s="32"/>
      <c r="DH88" s="12"/>
      <c r="DI88" s="12"/>
      <c r="DJ88" s="12"/>
    </row>
    <row r="89" spans="1:114" x14ac:dyDescent="0.35">
      <c r="A89" s="8" t="s">
        <v>55</v>
      </c>
    </row>
    <row r="90" spans="1:114" x14ac:dyDescent="0.35">
      <c r="A90" s="8" t="s">
        <v>56</v>
      </c>
    </row>
    <row r="91" spans="1:114" x14ac:dyDescent="0.35">
      <c r="A91" s="8" t="s">
        <v>193</v>
      </c>
      <c r="C91" s="12">
        <v>0</v>
      </c>
      <c r="D91" s="12">
        <v>0</v>
      </c>
      <c r="E91" s="12">
        <v>0</v>
      </c>
      <c r="F91" s="12">
        <v>0</v>
      </c>
      <c r="G91" s="12">
        <v>0</v>
      </c>
      <c r="H91" s="12">
        <v>0</v>
      </c>
      <c r="I91" s="12">
        <v>0</v>
      </c>
      <c r="J91" s="12">
        <v>0</v>
      </c>
      <c r="K91" s="12">
        <v>0</v>
      </c>
      <c r="L91" s="12">
        <v>0</v>
      </c>
      <c r="M91" s="12">
        <v>0</v>
      </c>
      <c r="N91" s="12">
        <v>0</v>
      </c>
      <c r="O91" s="12">
        <v>0</v>
      </c>
      <c r="P91" s="12">
        <v>0</v>
      </c>
      <c r="Q91" s="12">
        <v>0</v>
      </c>
      <c r="R91" s="12">
        <v>0</v>
      </c>
      <c r="S91" s="12">
        <v>0</v>
      </c>
      <c r="T91" s="12">
        <v>0</v>
      </c>
      <c r="U91" s="12">
        <v>0</v>
      </c>
      <c r="V91" s="12">
        <v>0</v>
      </c>
      <c r="W91" s="12">
        <v>0</v>
      </c>
      <c r="X91" s="12">
        <v>0</v>
      </c>
      <c r="Y91" s="12">
        <v>0</v>
      </c>
      <c r="Z91" s="12">
        <v>0</v>
      </c>
      <c r="AA91" s="12">
        <v>0</v>
      </c>
      <c r="AB91" s="12">
        <v>0</v>
      </c>
      <c r="AC91" s="12">
        <v>0</v>
      </c>
      <c r="AD91" s="12">
        <v>0</v>
      </c>
      <c r="AE91" s="12">
        <v>0</v>
      </c>
      <c r="AF91" s="12">
        <v>0</v>
      </c>
      <c r="AG91" s="12">
        <v>0</v>
      </c>
      <c r="AH91" s="12">
        <v>0</v>
      </c>
      <c r="AI91" s="12">
        <v>0</v>
      </c>
      <c r="AJ91" s="12">
        <v>0</v>
      </c>
      <c r="AK91" s="12">
        <v>0</v>
      </c>
      <c r="AL91" s="12">
        <v>0</v>
      </c>
      <c r="AM91" s="12">
        <v>0</v>
      </c>
      <c r="AN91" s="12">
        <v>0</v>
      </c>
      <c r="AO91" s="12">
        <v>0</v>
      </c>
      <c r="AP91" s="12">
        <v>0</v>
      </c>
      <c r="AQ91" s="12">
        <v>0</v>
      </c>
      <c r="AR91" s="12">
        <v>0</v>
      </c>
      <c r="AS91" s="12">
        <v>0</v>
      </c>
      <c r="AT91" s="12">
        <v>0</v>
      </c>
      <c r="AU91" s="12">
        <v>0</v>
      </c>
      <c r="AV91" s="12">
        <v>0</v>
      </c>
      <c r="AW91" s="12">
        <v>0</v>
      </c>
      <c r="AX91" s="12">
        <v>0</v>
      </c>
      <c r="AY91" s="12">
        <v>0</v>
      </c>
      <c r="AZ91" s="12">
        <v>0</v>
      </c>
      <c r="BA91" s="12">
        <v>0</v>
      </c>
      <c r="BB91" s="12">
        <v>0</v>
      </c>
      <c r="BC91" s="12">
        <v>0</v>
      </c>
      <c r="BD91" s="12">
        <v>0</v>
      </c>
      <c r="BE91" s="12">
        <v>0</v>
      </c>
      <c r="BF91" s="12">
        <v>0</v>
      </c>
      <c r="BG91" s="12">
        <v>0</v>
      </c>
      <c r="BH91" s="12">
        <v>0</v>
      </c>
      <c r="BI91" s="12">
        <v>0</v>
      </c>
      <c r="BJ91" s="12">
        <v>0</v>
      </c>
      <c r="BK91" s="12">
        <v>0</v>
      </c>
      <c r="BL91" s="12">
        <v>0</v>
      </c>
      <c r="BM91" s="12">
        <v>0</v>
      </c>
      <c r="BN91" s="12">
        <v>0</v>
      </c>
      <c r="BO91" s="12">
        <v>0</v>
      </c>
      <c r="BP91" s="12">
        <v>0</v>
      </c>
      <c r="BQ91" s="12">
        <v>0</v>
      </c>
      <c r="BR91" s="12">
        <v>0</v>
      </c>
      <c r="BS91" s="12">
        <v>0</v>
      </c>
      <c r="BT91" s="12">
        <v>0</v>
      </c>
      <c r="BU91" s="12">
        <v>0</v>
      </c>
      <c r="BV91" s="12">
        <v>0</v>
      </c>
      <c r="BW91" s="12">
        <v>0</v>
      </c>
      <c r="BX91" s="12">
        <v>0</v>
      </c>
      <c r="BY91" s="12">
        <v>0</v>
      </c>
      <c r="BZ91" s="12">
        <v>0</v>
      </c>
      <c r="CA91" s="12">
        <v>0</v>
      </c>
      <c r="CB91" s="12">
        <v>0</v>
      </c>
      <c r="CC91" s="12">
        <v>0</v>
      </c>
      <c r="CD91" s="12">
        <v>0</v>
      </c>
      <c r="CE91" s="12">
        <v>0</v>
      </c>
      <c r="CF91" s="12">
        <v>0</v>
      </c>
      <c r="CG91" s="12">
        <v>0</v>
      </c>
      <c r="CH91" s="12">
        <v>0</v>
      </c>
      <c r="CI91" s="12">
        <v>0</v>
      </c>
      <c r="CJ91" s="12">
        <v>0</v>
      </c>
      <c r="CK91" s="12">
        <v>0</v>
      </c>
      <c r="CL91" s="12">
        <v>0</v>
      </c>
      <c r="CM91" s="12">
        <v>0</v>
      </c>
      <c r="CN91" s="12">
        <v>0</v>
      </c>
      <c r="CO91" s="12">
        <v>0</v>
      </c>
      <c r="CP91" s="12">
        <v>0</v>
      </c>
      <c r="CQ91" s="12">
        <v>0</v>
      </c>
      <c r="CR91" s="12">
        <v>0</v>
      </c>
      <c r="CS91" s="12">
        <v>0</v>
      </c>
      <c r="CT91" s="12">
        <v>0</v>
      </c>
      <c r="CU91" s="12">
        <v>0</v>
      </c>
      <c r="CV91" s="12">
        <v>0</v>
      </c>
      <c r="CW91" s="12">
        <v>0</v>
      </c>
      <c r="CX91" s="12">
        <v>0</v>
      </c>
      <c r="CY91" s="12">
        <v>0</v>
      </c>
      <c r="CZ91" s="12">
        <v>0</v>
      </c>
      <c r="DA91" s="12">
        <v>0</v>
      </c>
      <c r="DB91" s="12">
        <v>0</v>
      </c>
      <c r="DC91" s="32">
        <v>0</v>
      </c>
      <c r="DD91" s="12">
        <v>0</v>
      </c>
      <c r="DE91" s="12">
        <v>0</v>
      </c>
      <c r="DF91" s="12">
        <v>0</v>
      </c>
      <c r="DG91" s="32">
        <v>0</v>
      </c>
      <c r="DH91" s="12">
        <v>0</v>
      </c>
      <c r="DI91" s="12">
        <v>0</v>
      </c>
      <c r="DJ91" s="12">
        <v>0</v>
      </c>
    </row>
    <row r="93" spans="1:114" x14ac:dyDescent="0.35">
      <c r="A93" s="8" t="s">
        <v>57</v>
      </c>
    </row>
    <row r="94" spans="1:114" x14ac:dyDescent="0.35">
      <c r="A94" s="8" t="s">
        <v>56</v>
      </c>
    </row>
    <row r="95" spans="1:114" x14ac:dyDescent="0.35">
      <c r="A95" s="8" t="s">
        <v>194</v>
      </c>
      <c r="C95" s="12">
        <v>0</v>
      </c>
      <c r="D95" s="12">
        <v>0</v>
      </c>
      <c r="E95" s="12">
        <v>0</v>
      </c>
      <c r="F95" s="12">
        <v>0</v>
      </c>
      <c r="G95" s="12">
        <v>0</v>
      </c>
      <c r="H95" s="12">
        <v>0</v>
      </c>
      <c r="I95" s="12">
        <v>0</v>
      </c>
      <c r="J95" s="12">
        <v>0</v>
      </c>
      <c r="K95" s="12">
        <v>0</v>
      </c>
      <c r="L95" s="12">
        <v>0</v>
      </c>
      <c r="M95" s="12">
        <v>0</v>
      </c>
      <c r="N95" s="12">
        <v>0</v>
      </c>
      <c r="O95" s="12">
        <v>0</v>
      </c>
      <c r="P95" s="12">
        <v>0</v>
      </c>
      <c r="Q95" s="12">
        <v>0</v>
      </c>
      <c r="R95" s="12">
        <v>0</v>
      </c>
      <c r="S95" s="12">
        <v>0</v>
      </c>
      <c r="T95" s="12">
        <v>0</v>
      </c>
      <c r="U95" s="12">
        <v>0</v>
      </c>
      <c r="V95" s="12">
        <v>0</v>
      </c>
      <c r="W95" s="12">
        <v>0</v>
      </c>
      <c r="X95" s="12">
        <v>0</v>
      </c>
      <c r="Y95" s="12">
        <v>0</v>
      </c>
      <c r="Z95" s="12">
        <v>0</v>
      </c>
      <c r="AA95" s="12">
        <v>0</v>
      </c>
      <c r="AB95" s="12">
        <v>0</v>
      </c>
      <c r="AC95" s="12">
        <v>0</v>
      </c>
      <c r="AD95" s="12">
        <v>0</v>
      </c>
      <c r="AE95" s="12">
        <v>0</v>
      </c>
      <c r="AF95" s="12">
        <v>0</v>
      </c>
      <c r="AG95" s="12">
        <v>0</v>
      </c>
      <c r="AH95" s="12">
        <v>0</v>
      </c>
      <c r="AI95" s="12">
        <v>0</v>
      </c>
      <c r="AJ95" s="12">
        <v>0</v>
      </c>
      <c r="AK95" s="12">
        <v>0</v>
      </c>
      <c r="AL95" s="12">
        <v>0</v>
      </c>
      <c r="AM95" s="12">
        <v>0</v>
      </c>
      <c r="AN95" s="12">
        <v>0</v>
      </c>
      <c r="AO95" s="12">
        <v>0</v>
      </c>
      <c r="AP95" s="12">
        <v>0</v>
      </c>
      <c r="AQ95" s="12">
        <v>0</v>
      </c>
      <c r="AR95" s="12">
        <v>0</v>
      </c>
      <c r="AS95" s="12">
        <v>0</v>
      </c>
      <c r="AT95" s="12">
        <v>0</v>
      </c>
      <c r="AU95" s="12">
        <v>0</v>
      </c>
      <c r="AV95" s="12">
        <v>0</v>
      </c>
      <c r="AW95" s="12">
        <v>0</v>
      </c>
      <c r="AX95" s="12">
        <v>0</v>
      </c>
      <c r="AY95" s="12">
        <v>0</v>
      </c>
      <c r="AZ95" s="12">
        <v>0</v>
      </c>
      <c r="BA95" s="12">
        <v>0</v>
      </c>
      <c r="BB95" s="12">
        <v>0</v>
      </c>
      <c r="BC95" s="12">
        <v>0</v>
      </c>
      <c r="BD95" s="12">
        <v>0</v>
      </c>
      <c r="BE95" s="12">
        <v>0</v>
      </c>
      <c r="BF95" s="12">
        <v>0</v>
      </c>
      <c r="BG95" s="12">
        <v>0</v>
      </c>
      <c r="BH95" s="12">
        <v>0</v>
      </c>
      <c r="BI95" s="12">
        <v>0</v>
      </c>
      <c r="BJ95" s="12">
        <v>0</v>
      </c>
      <c r="BK95" s="12">
        <v>0</v>
      </c>
      <c r="BL95" s="12">
        <v>0</v>
      </c>
      <c r="BM95" s="12">
        <v>0</v>
      </c>
      <c r="BN95" s="12">
        <v>0</v>
      </c>
      <c r="BO95" s="12">
        <v>0</v>
      </c>
      <c r="BP95" s="12">
        <v>0</v>
      </c>
      <c r="BQ95" s="12">
        <v>0</v>
      </c>
      <c r="BR95" s="12">
        <v>0</v>
      </c>
      <c r="BS95" s="12">
        <v>0</v>
      </c>
      <c r="BT95" s="12">
        <v>0</v>
      </c>
      <c r="BU95" s="12">
        <v>0</v>
      </c>
      <c r="BV95" s="12">
        <v>0</v>
      </c>
      <c r="BW95" s="12">
        <v>0</v>
      </c>
      <c r="BX95" s="12">
        <v>0</v>
      </c>
      <c r="BY95" s="12">
        <v>0</v>
      </c>
      <c r="BZ95" s="12">
        <v>0</v>
      </c>
      <c r="CA95" s="12">
        <v>0</v>
      </c>
      <c r="CB95" s="12">
        <v>0</v>
      </c>
      <c r="CC95" s="12">
        <v>0</v>
      </c>
      <c r="CD95" s="12">
        <v>0</v>
      </c>
      <c r="CE95" s="12">
        <v>0</v>
      </c>
      <c r="CF95" s="12">
        <v>0</v>
      </c>
      <c r="CG95" s="12">
        <v>0</v>
      </c>
      <c r="CH95" s="12">
        <v>0</v>
      </c>
      <c r="CI95" s="12">
        <v>0</v>
      </c>
      <c r="CJ95" s="12">
        <v>0</v>
      </c>
      <c r="CK95" s="12">
        <v>0</v>
      </c>
      <c r="CL95" s="12">
        <v>0</v>
      </c>
      <c r="CM95" s="12">
        <v>0</v>
      </c>
      <c r="CN95" s="12">
        <v>0</v>
      </c>
      <c r="CO95" s="12">
        <v>0</v>
      </c>
      <c r="CP95" s="12">
        <v>0</v>
      </c>
      <c r="CQ95" s="12">
        <v>0</v>
      </c>
      <c r="CR95" s="12">
        <v>0</v>
      </c>
      <c r="CS95" s="12">
        <v>0</v>
      </c>
      <c r="CT95" s="12">
        <v>0</v>
      </c>
      <c r="CU95" s="12">
        <v>0</v>
      </c>
      <c r="CV95" s="12">
        <v>0</v>
      </c>
      <c r="CW95" s="12">
        <v>0</v>
      </c>
      <c r="CX95" s="12">
        <v>0</v>
      </c>
      <c r="CY95" s="12">
        <v>0</v>
      </c>
      <c r="CZ95" s="12">
        <v>0</v>
      </c>
      <c r="DA95" s="12">
        <v>0</v>
      </c>
      <c r="DB95" s="12">
        <v>0</v>
      </c>
      <c r="DC95" s="32">
        <v>0</v>
      </c>
      <c r="DD95" s="12">
        <v>0</v>
      </c>
      <c r="DE95" s="12">
        <v>0</v>
      </c>
      <c r="DF95" s="12">
        <v>0</v>
      </c>
      <c r="DG95" s="32">
        <v>0</v>
      </c>
      <c r="DH95" s="12">
        <v>0</v>
      </c>
      <c r="DI95" s="12">
        <v>0</v>
      </c>
      <c r="DJ95" s="12">
        <v>0</v>
      </c>
    </row>
    <row r="97" spans="1:114" x14ac:dyDescent="0.35">
      <c r="A97" s="8" t="s">
        <v>58</v>
      </c>
    </row>
    <row r="98" spans="1:114" x14ac:dyDescent="0.35">
      <c r="A98" s="8" t="s">
        <v>195</v>
      </c>
      <c r="B98" t="s">
        <v>59</v>
      </c>
      <c r="C98" s="4">
        <v>0</v>
      </c>
      <c r="D98" s="4">
        <v>0</v>
      </c>
      <c r="E98" s="4">
        <v>0</v>
      </c>
      <c r="F98" s="4">
        <v>0</v>
      </c>
      <c r="G98" s="4">
        <v>0</v>
      </c>
      <c r="H98" s="4">
        <v>0</v>
      </c>
      <c r="I98" s="4">
        <v>0</v>
      </c>
      <c r="J98" s="4">
        <v>0</v>
      </c>
      <c r="K98" s="4">
        <v>0</v>
      </c>
      <c r="L98" s="4">
        <v>0</v>
      </c>
      <c r="M98" s="4">
        <v>0</v>
      </c>
      <c r="N98" s="4">
        <v>0</v>
      </c>
      <c r="O98" s="4">
        <v>0</v>
      </c>
      <c r="P98" s="4">
        <v>0</v>
      </c>
      <c r="Q98" s="4">
        <v>0</v>
      </c>
      <c r="R98" s="4">
        <v>0</v>
      </c>
      <c r="S98" s="4">
        <v>0</v>
      </c>
      <c r="T98" s="4">
        <v>0</v>
      </c>
      <c r="U98" s="4">
        <v>0</v>
      </c>
      <c r="V98" s="4">
        <v>0</v>
      </c>
      <c r="W98" s="4">
        <v>0</v>
      </c>
      <c r="X98" s="4">
        <v>0</v>
      </c>
      <c r="Y98" s="4">
        <v>0</v>
      </c>
      <c r="Z98" s="4">
        <v>0</v>
      </c>
      <c r="AA98" s="4">
        <v>0</v>
      </c>
      <c r="AB98" s="4">
        <v>0</v>
      </c>
      <c r="AC98" s="4">
        <v>0</v>
      </c>
      <c r="AD98" s="4">
        <v>0</v>
      </c>
      <c r="AE98" s="4">
        <v>0</v>
      </c>
      <c r="AF98" s="4">
        <v>0</v>
      </c>
      <c r="AG98" s="4">
        <v>0</v>
      </c>
      <c r="AH98" s="4">
        <v>0</v>
      </c>
      <c r="AI98" s="4">
        <v>0</v>
      </c>
      <c r="AJ98" s="4">
        <v>0</v>
      </c>
      <c r="AK98" s="4">
        <v>0</v>
      </c>
      <c r="AL98" s="4">
        <v>0</v>
      </c>
      <c r="AM98" s="4">
        <v>0</v>
      </c>
      <c r="AN98" s="4">
        <v>0</v>
      </c>
      <c r="AO98" s="4">
        <v>0</v>
      </c>
      <c r="AP98" s="4">
        <v>0</v>
      </c>
      <c r="AQ98" s="4">
        <v>0</v>
      </c>
      <c r="AR98" s="4">
        <v>0</v>
      </c>
      <c r="AS98" s="4">
        <v>0</v>
      </c>
      <c r="AT98" s="4">
        <v>0</v>
      </c>
      <c r="AU98" s="4">
        <v>0</v>
      </c>
      <c r="AV98" s="4">
        <v>0</v>
      </c>
      <c r="AW98" s="4">
        <v>0</v>
      </c>
      <c r="AX98" s="4">
        <v>0</v>
      </c>
      <c r="AY98" s="4">
        <v>0</v>
      </c>
      <c r="AZ98" s="4">
        <v>0</v>
      </c>
      <c r="BA98" s="4">
        <v>0</v>
      </c>
      <c r="BB98" s="4">
        <v>0</v>
      </c>
      <c r="BC98" s="4">
        <v>0</v>
      </c>
      <c r="BD98" s="4">
        <v>0</v>
      </c>
      <c r="BE98" s="4">
        <v>0</v>
      </c>
      <c r="BF98" s="4">
        <v>0</v>
      </c>
      <c r="BG98" s="4">
        <v>0</v>
      </c>
      <c r="BH98" s="4">
        <v>0</v>
      </c>
      <c r="BI98" s="4">
        <v>0</v>
      </c>
      <c r="BJ98" s="4">
        <v>0</v>
      </c>
      <c r="BK98" s="4">
        <v>0</v>
      </c>
      <c r="BL98" s="4">
        <v>0</v>
      </c>
      <c r="BM98" s="4">
        <v>0</v>
      </c>
      <c r="BN98" s="4">
        <v>0</v>
      </c>
      <c r="BO98" s="4">
        <v>0</v>
      </c>
      <c r="BP98" s="4">
        <v>0</v>
      </c>
      <c r="BQ98" s="4">
        <v>0</v>
      </c>
      <c r="BR98" s="4">
        <v>0</v>
      </c>
      <c r="BS98" s="4">
        <v>0</v>
      </c>
      <c r="BT98" s="4">
        <v>0</v>
      </c>
      <c r="BU98" s="4">
        <v>0</v>
      </c>
      <c r="BV98" s="4">
        <v>0</v>
      </c>
      <c r="BW98" s="4">
        <v>0</v>
      </c>
      <c r="BX98" s="4">
        <v>0</v>
      </c>
      <c r="BY98" s="4">
        <v>0</v>
      </c>
      <c r="BZ98" s="4">
        <v>0</v>
      </c>
      <c r="CA98" s="4">
        <v>0</v>
      </c>
      <c r="CB98" s="4">
        <v>0</v>
      </c>
      <c r="CC98" s="4">
        <v>0</v>
      </c>
      <c r="CD98" s="4">
        <v>0</v>
      </c>
      <c r="CE98" s="4">
        <v>0</v>
      </c>
      <c r="CF98" s="4">
        <v>0</v>
      </c>
      <c r="CG98" s="4">
        <v>0</v>
      </c>
      <c r="CH98" s="4">
        <v>0</v>
      </c>
      <c r="CI98" s="4">
        <v>0</v>
      </c>
      <c r="CJ98" s="4">
        <v>0</v>
      </c>
      <c r="CK98" s="4">
        <v>0</v>
      </c>
      <c r="CL98" s="4">
        <v>0</v>
      </c>
      <c r="CM98" s="4">
        <v>0</v>
      </c>
      <c r="CN98" s="4">
        <v>0</v>
      </c>
      <c r="CO98" s="4">
        <v>0</v>
      </c>
      <c r="CP98" s="4">
        <v>0</v>
      </c>
      <c r="CQ98" s="4">
        <v>0</v>
      </c>
      <c r="CR98" s="4">
        <v>0</v>
      </c>
      <c r="CS98" s="4">
        <v>0</v>
      </c>
      <c r="CT98" s="4">
        <v>0</v>
      </c>
      <c r="CU98" s="4">
        <v>0</v>
      </c>
      <c r="CV98" s="4">
        <v>0</v>
      </c>
      <c r="CW98" s="4">
        <v>0</v>
      </c>
      <c r="CX98" s="4">
        <v>0</v>
      </c>
      <c r="CY98" s="4">
        <v>0</v>
      </c>
      <c r="CZ98" s="4">
        <v>0</v>
      </c>
      <c r="DA98" s="4">
        <v>0</v>
      </c>
      <c r="DB98" s="4">
        <v>0</v>
      </c>
      <c r="DC98" s="13">
        <v>0</v>
      </c>
      <c r="DD98" s="4">
        <v>0</v>
      </c>
      <c r="DE98" s="4">
        <v>0</v>
      </c>
      <c r="DF98" s="4">
        <v>0</v>
      </c>
      <c r="DG98" s="13">
        <v>0</v>
      </c>
      <c r="DH98" s="4">
        <v>0</v>
      </c>
      <c r="DI98" s="4">
        <v>0</v>
      </c>
      <c r="DJ98" s="4">
        <v>0</v>
      </c>
    </row>
    <row r="100" spans="1:114" x14ac:dyDescent="0.35">
      <c r="A100" s="8" t="s">
        <v>60</v>
      </c>
    </row>
    <row r="101" spans="1:114" x14ac:dyDescent="0.35">
      <c r="A101" s="8" t="s">
        <v>61</v>
      </c>
    </row>
    <row r="102" spans="1:114" x14ac:dyDescent="0.35">
      <c r="A102" s="8" t="s">
        <v>62</v>
      </c>
    </row>
    <row r="103" spans="1:114" x14ac:dyDescent="0.35">
      <c r="A103" s="8" t="s">
        <v>196</v>
      </c>
      <c r="B103" t="s">
        <v>63</v>
      </c>
      <c r="C103" s="4" t="s">
        <v>78</v>
      </c>
      <c r="D103" s="4" t="s">
        <v>78</v>
      </c>
      <c r="E103" s="4" t="s">
        <v>78</v>
      </c>
      <c r="F103" s="4" t="s">
        <v>78</v>
      </c>
      <c r="G103" s="4" t="s">
        <v>78</v>
      </c>
      <c r="H103" s="4" t="s">
        <v>78</v>
      </c>
      <c r="I103" s="4" t="s">
        <v>78</v>
      </c>
      <c r="J103" s="4" t="s">
        <v>78</v>
      </c>
      <c r="K103" s="4" t="s">
        <v>78</v>
      </c>
      <c r="L103" s="4" t="s">
        <v>78</v>
      </c>
      <c r="M103" s="4" t="s">
        <v>78</v>
      </c>
      <c r="N103" s="4" t="s">
        <v>78</v>
      </c>
      <c r="O103" s="4" t="s">
        <v>78</v>
      </c>
      <c r="P103" s="4" t="s">
        <v>78</v>
      </c>
      <c r="Q103" s="4" t="s">
        <v>78</v>
      </c>
      <c r="R103" s="4" t="s">
        <v>78</v>
      </c>
      <c r="S103" s="4" t="s">
        <v>78</v>
      </c>
      <c r="T103" s="4" t="s">
        <v>78</v>
      </c>
      <c r="U103" s="4" t="s">
        <v>78</v>
      </c>
      <c r="V103" s="4" t="s">
        <v>78</v>
      </c>
      <c r="W103" s="4" t="s">
        <v>78</v>
      </c>
      <c r="X103" s="4" t="s">
        <v>78</v>
      </c>
      <c r="Y103" s="4" t="s">
        <v>78</v>
      </c>
      <c r="Z103" s="4" t="s">
        <v>78</v>
      </c>
      <c r="AA103" s="4" t="s">
        <v>78</v>
      </c>
      <c r="AB103" s="4" t="s">
        <v>78</v>
      </c>
      <c r="AC103" s="4" t="s">
        <v>78</v>
      </c>
      <c r="AD103" s="4" t="s">
        <v>78</v>
      </c>
      <c r="AE103" s="4" t="s">
        <v>78</v>
      </c>
      <c r="AF103" s="4" t="s">
        <v>78</v>
      </c>
      <c r="AG103" s="4" t="s">
        <v>78</v>
      </c>
      <c r="AH103" s="4" t="s">
        <v>78</v>
      </c>
      <c r="AI103" s="4" t="s">
        <v>78</v>
      </c>
      <c r="AJ103" s="4" t="s">
        <v>78</v>
      </c>
      <c r="AK103" s="4" t="s">
        <v>78</v>
      </c>
      <c r="AL103" s="4" t="s">
        <v>78</v>
      </c>
      <c r="AM103" s="4" t="s">
        <v>78</v>
      </c>
      <c r="AN103" s="4" t="s">
        <v>78</v>
      </c>
      <c r="AO103" s="4" t="s">
        <v>78</v>
      </c>
      <c r="AP103" s="4" t="s">
        <v>78</v>
      </c>
      <c r="AQ103" s="4" t="s">
        <v>78</v>
      </c>
      <c r="AR103" s="4" t="s">
        <v>78</v>
      </c>
      <c r="AS103" s="4" t="s">
        <v>78</v>
      </c>
      <c r="AT103" s="4" t="s">
        <v>78</v>
      </c>
      <c r="AU103" s="4" t="s">
        <v>78</v>
      </c>
      <c r="AV103" s="4" t="s">
        <v>78</v>
      </c>
      <c r="AW103" s="4" t="s">
        <v>78</v>
      </c>
      <c r="AX103" s="4" t="s">
        <v>78</v>
      </c>
      <c r="AY103" s="4" t="s">
        <v>78</v>
      </c>
      <c r="AZ103" s="4" t="s">
        <v>78</v>
      </c>
      <c r="BA103" s="4" t="s">
        <v>78</v>
      </c>
      <c r="BB103" s="4" t="s">
        <v>78</v>
      </c>
      <c r="BC103" s="4" t="s">
        <v>78</v>
      </c>
      <c r="BD103" s="4" t="s">
        <v>78</v>
      </c>
      <c r="BE103" s="4" t="s">
        <v>78</v>
      </c>
      <c r="BF103" s="4" t="s">
        <v>78</v>
      </c>
      <c r="BG103" s="4" t="s">
        <v>78</v>
      </c>
      <c r="BH103" s="4" t="s">
        <v>78</v>
      </c>
      <c r="BI103" s="4" t="s">
        <v>78</v>
      </c>
      <c r="BJ103" s="4" t="s">
        <v>78</v>
      </c>
      <c r="BK103" s="4" t="s">
        <v>78</v>
      </c>
      <c r="BL103" s="4" t="s">
        <v>78</v>
      </c>
      <c r="BM103" s="4" t="s">
        <v>78</v>
      </c>
      <c r="BN103" s="4" t="s">
        <v>78</v>
      </c>
      <c r="BO103" s="4" t="s">
        <v>78</v>
      </c>
      <c r="BP103" s="4" t="s">
        <v>78</v>
      </c>
      <c r="BQ103" s="4" t="s">
        <v>78</v>
      </c>
      <c r="BR103" s="4" t="s">
        <v>78</v>
      </c>
      <c r="BS103" s="4" t="s">
        <v>78</v>
      </c>
      <c r="BT103" s="4" t="s">
        <v>78</v>
      </c>
      <c r="BU103" s="4" t="s">
        <v>78</v>
      </c>
      <c r="BV103" s="4" t="s">
        <v>78</v>
      </c>
      <c r="BW103" s="4" t="s">
        <v>78</v>
      </c>
      <c r="BX103" s="4" t="s">
        <v>78</v>
      </c>
      <c r="BY103" s="4" t="s">
        <v>78</v>
      </c>
      <c r="BZ103" s="4" t="s">
        <v>78</v>
      </c>
      <c r="CA103" s="4" t="s">
        <v>78</v>
      </c>
      <c r="CB103" s="4" t="s">
        <v>78</v>
      </c>
      <c r="CC103" s="4" t="s">
        <v>78</v>
      </c>
      <c r="CD103" s="4" t="s">
        <v>78</v>
      </c>
      <c r="CE103" s="4" t="s">
        <v>78</v>
      </c>
      <c r="CF103" s="4" t="s">
        <v>78</v>
      </c>
      <c r="CG103" s="4" t="s">
        <v>78</v>
      </c>
      <c r="CH103" s="4" t="s">
        <v>78</v>
      </c>
      <c r="CI103" s="4" t="s">
        <v>78</v>
      </c>
      <c r="CJ103" s="4" t="s">
        <v>78</v>
      </c>
      <c r="CK103" s="4" t="s">
        <v>78</v>
      </c>
      <c r="CL103" s="4" t="s">
        <v>78</v>
      </c>
      <c r="CM103" s="4" t="s">
        <v>78</v>
      </c>
      <c r="CN103" s="4" t="s">
        <v>78</v>
      </c>
      <c r="CO103" s="4" t="s">
        <v>78</v>
      </c>
      <c r="CP103" s="4" t="s">
        <v>78</v>
      </c>
      <c r="CQ103" s="4" t="s">
        <v>78</v>
      </c>
      <c r="CR103" s="4" t="s">
        <v>78</v>
      </c>
      <c r="CS103" s="4" t="s">
        <v>78</v>
      </c>
      <c r="CT103" s="4" t="s">
        <v>78</v>
      </c>
      <c r="CU103" s="4" t="s">
        <v>78</v>
      </c>
      <c r="CV103" s="4" t="s">
        <v>78</v>
      </c>
      <c r="CW103" s="4" t="s">
        <v>78</v>
      </c>
      <c r="CX103" s="4" t="s">
        <v>78</v>
      </c>
      <c r="CY103" s="4" t="s">
        <v>78</v>
      </c>
      <c r="CZ103" s="4" t="s">
        <v>78</v>
      </c>
      <c r="DA103" s="4" t="s">
        <v>78</v>
      </c>
      <c r="DB103" s="4" t="s">
        <v>78</v>
      </c>
      <c r="DC103" s="13" t="s">
        <v>78</v>
      </c>
      <c r="DD103" s="4" t="s">
        <v>78</v>
      </c>
      <c r="DE103" s="4" t="s">
        <v>78</v>
      </c>
      <c r="DF103" s="4" t="s">
        <v>78</v>
      </c>
      <c r="DG103" s="13" t="s">
        <v>78</v>
      </c>
      <c r="DH103" s="4" t="s">
        <v>78</v>
      </c>
      <c r="DI103" s="4" t="s">
        <v>78</v>
      </c>
      <c r="DJ103" s="4" t="s">
        <v>78</v>
      </c>
    </row>
    <row r="105" spans="1:114" x14ac:dyDescent="0.35">
      <c r="A105" s="8" t="s">
        <v>64</v>
      </c>
    </row>
    <row r="106" spans="1:114" x14ac:dyDescent="0.35">
      <c r="A106" s="8" t="s">
        <v>65</v>
      </c>
    </row>
    <row r="107" spans="1:114" x14ac:dyDescent="0.35">
      <c r="A107" s="8" t="s">
        <v>66</v>
      </c>
    </row>
    <row r="108" spans="1:114" x14ac:dyDescent="0.35">
      <c r="A108" s="8" t="s">
        <v>234</v>
      </c>
      <c r="C108" s="12" t="s">
        <v>79</v>
      </c>
      <c r="D108" s="12" t="s">
        <v>79</v>
      </c>
      <c r="E108" s="12" t="s">
        <v>79</v>
      </c>
      <c r="F108" s="12" t="s">
        <v>79</v>
      </c>
      <c r="G108" s="12" t="s">
        <v>79</v>
      </c>
      <c r="H108" s="12" t="s">
        <v>79</v>
      </c>
      <c r="I108" s="12" t="s">
        <v>79</v>
      </c>
      <c r="J108" s="12" t="s">
        <v>79</v>
      </c>
      <c r="K108" s="12" t="s">
        <v>79</v>
      </c>
      <c r="L108" s="12" t="s">
        <v>79</v>
      </c>
      <c r="M108" s="12" t="s">
        <v>79</v>
      </c>
      <c r="N108" s="12" t="s">
        <v>79</v>
      </c>
      <c r="O108" s="12" t="s">
        <v>79</v>
      </c>
      <c r="P108" s="12" t="s">
        <v>79</v>
      </c>
      <c r="Q108" s="12" t="s">
        <v>79</v>
      </c>
      <c r="R108" s="12" t="s">
        <v>79</v>
      </c>
      <c r="S108" s="12" t="s">
        <v>79</v>
      </c>
      <c r="T108" s="12" t="s">
        <v>79</v>
      </c>
      <c r="U108" s="12" t="s">
        <v>79</v>
      </c>
      <c r="V108" s="12" t="s">
        <v>79</v>
      </c>
      <c r="W108" s="12" t="s">
        <v>79</v>
      </c>
      <c r="X108" s="12" t="s">
        <v>79</v>
      </c>
      <c r="Y108" s="12" t="s">
        <v>79</v>
      </c>
      <c r="Z108" s="12" t="s">
        <v>79</v>
      </c>
      <c r="AA108" s="12" t="s">
        <v>79</v>
      </c>
      <c r="AB108" s="12" t="s">
        <v>79</v>
      </c>
      <c r="AC108" s="12" t="s">
        <v>79</v>
      </c>
      <c r="AD108" s="12" t="s">
        <v>79</v>
      </c>
      <c r="AE108" s="12" t="s">
        <v>79</v>
      </c>
      <c r="AF108" s="12" t="s">
        <v>79</v>
      </c>
      <c r="AG108" s="12" t="s">
        <v>79</v>
      </c>
      <c r="AH108" s="12" t="s">
        <v>79</v>
      </c>
      <c r="AI108" s="12" t="s">
        <v>79</v>
      </c>
      <c r="AJ108" s="12" t="s">
        <v>79</v>
      </c>
      <c r="AK108" s="12" t="s">
        <v>79</v>
      </c>
      <c r="AL108" s="12" t="s">
        <v>79</v>
      </c>
      <c r="AM108" s="12" t="s">
        <v>79</v>
      </c>
      <c r="AN108" s="12" t="s">
        <v>79</v>
      </c>
      <c r="AO108" s="12" t="s">
        <v>79</v>
      </c>
      <c r="AP108" s="12" t="s">
        <v>79</v>
      </c>
      <c r="AQ108" s="12" t="s">
        <v>79</v>
      </c>
      <c r="AR108" s="12" t="s">
        <v>79</v>
      </c>
      <c r="AS108" s="12" t="s">
        <v>79</v>
      </c>
      <c r="AT108" s="12" t="s">
        <v>79</v>
      </c>
      <c r="AU108" s="12" t="s">
        <v>79</v>
      </c>
      <c r="AV108" s="12" t="s">
        <v>79</v>
      </c>
      <c r="AW108" s="12" t="s">
        <v>79</v>
      </c>
      <c r="AX108" s="12" t="s">
        <v>79</v>
      </c>
      <c r="AY108" s="12" t="s">
        <v>79</v>
      </c>
      <c r="AZ108" s="12" t="s">
        <v>79</v>
      </c>
      <c r="BA108" s="12" t="s">
        <v>79</v>
      </c>
      <c r="BB108" s="12" t="s">
        <v>79</v>
      </c>
      <c r="BC108" s="12" t="s">
        <v>79</v>
      </c>
      <c r="BD108" s="12" t="s">
        <v>79</v>
      </c>
      <c r="BE108" s="12" t="s">
        <v>79</v>
      </c>
      <c r="BF108" s="12" t="s">
        <v>79</v>
      </c>
      <c r="BG108" s="12" t="s">
        <v>79</v>
      </c>
      <c r="BH108" s="12" t="s">
        <v>79</v>
      </c>
      <c r="BI108" s="12" t="s">
        <v>79</v>
      </c>
      <c r="BJ108" s="12" t="s">
        <v>79</v>
      </c>
      <c r="BK108" s="12" t="s">
        <v>79</v>
      </c>
      <c r="BL108" s="12" t="s">
        <v>79</v>
      </c>
      <c r="BM108" s="12" t="s">
        <v>79</v>
      </c>
      <c r="BN108" s="12" t="s">
        <v>79</v>
      </c>
      <c r="BO108" s="12" t="s">
        <v>79</v>
      </c>
      <c r="BP108" s="12" t="s">
        <v>79</v>
      </c>
      <c r="BQ108" s="12" t="s">
        <v>79</v>
      </c>
      <c r="BR108" s="12" t="s">
        <v>79</v>
      </c>
      <c r="BS108" s="12" t="s">
        <v>79</v>
      </c>
      <c r="BT108" s="12" t="s">
        <v>79</v>
      </c>
      <c r="BU108" s="12" t="s">
        <v>79</v>
      </c>
      <c r="BV108" s="12" t="s">
        <v>79</v>
      </c>
      <c r="BW108" s="12" t="s">
        <v>79</v>
      </c>
      <c r="BX108" s="12" t="s">
        <v>79</v>
      </c>
      <c r="BY108" s="12" t="s">
        <v>79</v>
      </c>
      <c r="BZ108" s="12" t="s">
        <v>79</v>
      </c>
      <c r="CA108" s="12" t="s">
        <v>79</v>
      </c>
      <c r="CB108" s="12" t="s">
        <v>79</v>
      </c>
      <c r="CC108" s="12" t="s">
        <v>79</v>
      </c>
      <c r="CD108" s="12" t="s">
        <v>79</v>
      </c>
      <c r="CE108" s="12" t="s">
        <v>79</v>
      </c>
      <c r="CF108" s="12" t="s">
        <v>79</v>
      </c>
      <c r="CG108" s="12" t="s">
        <v>79</v>
      </c>
      <c r="CH108" s="12" t="s">
        <v>79</v>
      </c>
      <c r="CI108" s="12" t="s">
        <v>79</v>
      </c>
      <c r="CJ108" s="12" t="s">
        <v>79</v>
      </c>
      <c r="CK108" s="12" t="s">
        <v>79</v>
      </c>
      <c r="CL108" s="12" t="s">
        <v>79</v>
      </c>
      <c r="CM108" s="12" t="s">
        <v>79</v>
      </c>
      <c r="CN108" s="12" t="s">
        <v>79</v>
      </c>
      <c r="CO108" s="12" t="s">
        <v>79</v>
      </c>
      <c r="CP108" s="12" t="s">
        <v>79</v>
      </c>
      <c r="CQ108" s="12" t="s">
        <v>79</v>
      </c>
      <c r="CR108" s="12" t="s">
        <v>79</v>
      </c>
      <c r="CS108" s="12" t="s">
        <v>79</v>
      </c>
      <c r="CT108" s="12" t="s">
        <v>79</v>
      </c>
      <c r="CU108" s="12" t="s">
        <v>79</v>
      </c>
      <c r="CV108" s="12" t="s">
        <v>79</v>
      </c>
      <c r="CW108" s="12" t="s">
        <v>79</v>
      </c>
      <c r="CX108" s="12" t="s">
        <v>79</v>
      </c>
      <c r="CY108" s="12" t="s">
        <v>79</v>
      </c>
      <c r="CZ108" s="12" t="s">
        <v>79</v>
      </c>
      <c r="DA108" s="12" t="s">
        <v>79</v>
      </c>
      <c r="DB108" s="12" t="s">
        <v>79</v>
      </c>
      <c r="DC108" s="32" t="s">
        <v>79</v>
      </c>
      <c r="DD108" s="12" t="s">
        <v>79</v>
      </c>
      <c r="DE108" s="12" t="s">
        <v>79</v>
      </c>
      <c r="DF108" s="12" t="s">
        <v>79</v>
      </c>
      <c r="DG108" s="32" t="s">
        <v>79</v>
      </c>
      <c r="DH108" s="12" t="s">
        <v>79</v>
      </c>
      <c r="DI108" s="12" t="s">
        <v>79</v>
      </c>
      <c r="DJ108" s="12" t="s">
        <v>79</v>
      </c>
    </row>
    <row r="109" spans="1:114" x14ac:dyDescent="0.35">
      <c r="A109" s="8" t="s">
        <v>197</v>
      </c>
      <c r="C109" s="12">
        <v>1</v>
      </c>
      <c r="D109" s="12">
        <v>0.86</v>
      </c>
      <c r="E109" s="12">
        <v>1</v>
      </c>
      <c r="F109" s="12">
        <v>1</v>
      </c>
      <c r="G109" s="12">
        <v>1</v>
      </c>
      <c r="H109" s="12">
        <v>1</v>
      </c>
      <c r="I109" s="4">
        <v>1</v>
      </c>
      <c r="J109" s="4">
        <v>1</v>
      </c>
      <c r="K109" s="4">
        <v>1</v>
      </c>
      <c r="L109" s="4">
        <v>1</v>
      </c>
      <c r="M109" s="12">
        <v>1</v>
      </c>
      <c r="N109" s="12">
        <v>1</v>
      </c>
      <c r="O109" s="12">
        <v>1</v>
      </c>
      <c r="P109" s="12">
        <v>1</v>
      </c>
      <c r="Q109" s="12">
        <v>1</v>
      </c>
      <c r="R109" s="12">
        <v>1</v>
      </c>
      <c r="S109" s="12">
        <v>1</v>
      </c>
      <c r="T109" s="12">
        <v>1</v>
      </c>
      <c r="U109" s="12">
        <v>1</v>
      </c>
      <c r="V109" s="12">
        <v>1</v>
      </c>
      <c r="W109" s="12">
        <v>1</v>
      </c>
      <c r="X109" s="12">
        <v>1</v>
      </c>
      <c r="Y109" s="4">
        <v>1</v>
      </c>
      <c r="Z109" s="4">
        <v>1</v>
      </c>
      <c r="AA109" s="4">
        <v>1</v>
      </c>
      <c r="AB109" s="4">
        <v>1</v>
      </c>
      <c r="AC109" s="4">
        <v>1</v>
      </c>
      <c r="AD109" s="4">
        <v>1</v>
      </c>
      <c r="AE109" s="4">
        <v>1</v>
      </c>
      <c r="AF109" s="4">
        <v>0.86</v>
      </c>
      <c r="AG109" s="4">
        <v>1</v>
      </c>
      <c r="AH109" s="4">
        <v>1</v>
      </c>
      <c r="AI109" s="4">
        <v>1</v>
      </c>
      <c r="AJ109" s="4">
        <v>1</v>
      </c>
      <c r="AK109" s="4">
        <v>1</v>
      </c>
      <c r="AL109" s="4">
        <v>1</v>
      </c>
      <c r="AM109" s="4">
        <v>1</v>
      </c>
      <c r="AN109" s="4">
        <v>1</v>
      </c>
      <c r="AO109" s="4">
        <v>1</v>
      </c>
      <c r="AP109" s="4">
        <v>1</v>
      </c>
      <c r="AQ109" s="4">
        <v>1</v>
      </c>
      <c r="AR109" s="4">
        <v>1</v>
      </c>
      <c r="AS109" s="4">
        <v>1</v>
      </c>
      <c r="AT109" s="4">
        <v>1</v>
      </c>
      <c r="AU109" s="4">
        <v>1</v>
      </c>
      <c r="AV109" s="4">
        <v>1</v>
      </c>
      <c r="AW109" s="4">
        <v>1</v>
      </c>
      <c r="AX109" s="4">
        <v>1</v>
      </c>
      <c r="AY109" s="4">
        <v>1</v>
      </c>
      <c r="AZ109" s="4">
        <v>1</v>
      </c>
      <c r="BA109" s="4">
        <v>1</v>
      </c>
      <c r="BB109" s="4">
        <v>1</v>
      </c>
      <c r="BC109" s="4">
        <v>1</v>
      </c>
      <c r="BD109" s="4">
        <v>1</v>
      </c>
      <c r="BE109" s="4">
        <v>1</v>
      </c>
      <c r="BF109" s="4">
        <v>1</v>
      </c>
      <c r="BG109" s="12">
        <v>1</v>
      </c>
      <c r="BH109" s="12">
        <v>1</v>
      </c>
      <c r="BI109" s="12">
        <v>1</v>
      </c>
      <c r="BJ109" s="12">
        <v>1</v>
      </c>
      <c r="BK109" s="12">
        <v>1</v>
      </c>
      <c r="BL109" s="12">
        <v>1</v>
      </c>
      <c r="BM109" s="12">
        <v>1</v>
      </c>
      <c r="BN109" s="12">
        <v>1</v>
      </c>
      <c r="BO109" s="12">
        <v>1</v>
      </c>
      <c r="BP109" s="12">
        <v>1</v>
      </c>
      <c r="BQ109" s="12">
        <v>1</v>
      </c>
      <c r="BR109" s="12">
        <v>1</v>
      </c>
      <c r="BS109" s="12">
        <v>1</v>
      </c>
      <c r="BT109" s="12">
        <v>1</v>
      </c>
      <c r="BU109" s="12">
        <v>1</v>
      </c>
      <c r="BV109" s="12">
        <v>1</v>
      </c>
      <c r="BW109" s="12">
        <v>1</v>
      </c>
      <c r="BX109" s="12">
        <v>1</v>
      </c>
      <c r="BY109" s="12">
        <v>1</v>
      </c>
      <c r="BZ109" s="12">
        <v>1</v>
      </c>
      <c r="CA109" s="12">
        <v>1</v>
      </c>
      <c r="CB109" s="12">
        <v>1</v>
      </c>
      <c r="CC109" s="12">
        <v>1</v>
      </c>
      <c r="CD109" s="12">
        <v>1</v>
      </c>
      <c r="CE109" s="4">
        <v>1</v>
      </c>
      <c r="CF109" s="4">
        <v>1</v>
      </c>
      <c r="CG109" s="4">
        <v>1</v>
      </c>
      <c r="CH109" s="4">
        <v>1</v>
      </c>
      <c r="CI109" s="4">
        <v>1</v>
      </c>
      <c r="CJ109" s="4">
        <v>1</v>
      </c>
      <c r="CK109" s="4">
        <v>1</v>
      </c>
      <c r="CL109" s="4">
        <v>1</v>
      </c>
      <c r="CM109" s="4">
        <v>1</v>
      </c>
      <c r="CN109" s="4">
        <v>1</v>
      </c>
      <c r="CO109" s="4">
        <v>1</v>
      </c>
      <c r="CP109" s="4">
        <v>1</v>
      </c>
      <c r="CQ109" s="4">
        <v>1</v>
      </c>
      <c r="CR109" s="4">
        <v>1</v>
      </c>
      <c r="CS109" s="4">
        <v>1</v>
      </c>
      <c r="CT109" s="4">
        <v>1</v>
      </c>
      <c r="CU109" s="4">
        <v>1</v>
      </c>
      <c r="CV109" s="4">
        <v>1</v>
      </c>
      <c r="CW109" s="4">
        <v>1</v>
      </c>
      <c r="CX109" s="4">
        <v>1</v>
      </c>
      <c r="CY109" s="4">
        <v>1</v>
      </c>
      <c r="CZ109" s="4">
        <v>1</v>
      </c>
      <c r="DA109" s="4">
        <v>1</v>
      </c>
      <c r="DB109" s="4">
        <v>1</v>
      </c>
      <c r="DC109" s="13">
        <v>1</v>
      </c>
      <c r="DD109" s="4">
        <v>1</v>
      </c>
      <c r="DE109" s="4">
        <v>1</v>
      </c>
      <c r="DF109" s="4">
        <v>1</v>
      </c>
      <c r="DG109" s="32">
        <v>1</v>
      </c>
      <c r="DH109" s="12">
        <v>1</v>
      </c>
      <c r="DI109" s="12">
        <v>1</v>
      </c>
      <c r="DJ109" s="12">
        <v>1</v>
      </c>
    </row>
    <row r="111" spans="1:114" x14ac:dyDescent="0.35">
      <c r="A111" s="8" t="s">
        <v>67</v>
      </c>
    </row>
    <row r="112" spans="1:114" x14ac:dyDescent="0.35">
      <c r="A112" s="8" t="s">
        <v>65</v>
      </c>
    </row>
    <row r="113" spans="1:114" x14ac:dyDescent="0.35">
      <c r="A113" s="8" t="s">
        <v>68</v>
      </c>
    </row>
    <row r="114" spans="1:114" x14ac:dyDescent="0.35">
      <c r="A114" s="8" t="s">
        <v>69</v>
      </c>
    </row>
    <row r="115" spans="1:114" x14ac:dyDescent="0.35">
      <c r="A115" s="8" t="s">
        <v>198</v>
      </c>
      <c r="B115" t="s">
        <v>70</v>
      </c>
      <c r="C115" s="4" t="s">
        <v>80</v>
      </c>
      <c r="D115" s="12">
        <v>0</v>
      </c>
      <c r="E115" s="4" t="s">
        <v>80</v>
      </c>
      <c r="F115" s="4" t="s">
        <v>80</v>
      </c>
      <c r="G115" s="4" t="s">
        <v>80</v>
      </c>
      <c r="H115" s="4" t="s">
        <v>80</v>
      </c>
      <c r="I115" s="4" t="s">
        <v>80</v>
      </c>
      <c r="J115" s="4" t="s">
        <v>80</v>
      </c>
      <c r="K115" s="4" t="s">
        <v>80</v>
      </c>
      <c r="L115" s="4" t="s">
        <v>80</v>
      </c>
      <c r="M115" s="4" t="s">
        <v>80</v>
      </c>
      <c r="N115" s="4" t="s">
        <v>80</v>
      </c>
      <c r="O115" s="4" t="s">
        <v>80</v>
      </c>
      <c r="P115" s="4" t="s">
        <v>80</v>
      </c>
      <c r="Q115" s="4" t="s">
        <v>80</v>
      </c>
      <c r="R115" s="4" t="s">
        <v>80</v>
      </c>
      <c r="S115" s="4" t="s">
        <v>80</v>
      </c>
      <c r="T115" s="4" t="s">
        <v>80</v>
      </c>
      <c r="U115" s="4" t="s">
        <v>80</v>
      </c>
      <c r="V115" s="4" t="s">
        <v>80</v>
      </c>
      <c r="W115" s="4" t="s">
        <v>80</v>
      </c>
      <c r="X115" s="4" t="s">
        <v>80</v>
      </c>
      <c r="Y115" s="4" t="s">
        <v>80</v>
      </c>
      <c r="Z115" s="4" t="s">
        <v>80</v>
      </c>
      <c r="AA115" s="4" t="s">
        <v>80</v>
      </c>
      <c r="AB115" s="4" t="s">
        <v>80</v>
      </c>
      <c r="AC115" s="4" t="s">
        <v>80</v>
      </c>
      <c r="AD115" s="4" t="s">
        <v>80</v>
      </c>
      <c r="AE115" s="4" t="s">
        <v>80</v>
      </c>
      <c r="AF115" s="4">
        <v>0</v>
      </c>
      <c r="AG115" s="4" t="s">
        <v>80</v>
      </c>
      <c r="AH115" s="4" t="s">
        <v>80</v>
      </c>
      <c r="AI115" s="4" t="s">
        <v>80</v>
      </c>
      <c r="AJ115" s="4" t="s">
        <v>80</v>
      </c>
      <c r="AK115" s="4" t="s">
        <v>80</v>
      </c>
      <c r="AL115" s="4" t="s">
        <v>80</v>
      </c>
      <c r="AM115" s="4" t="s">
        <v>80</v>
      </c>
      <c r="AN115" s="4" t="s">
        <v>80</v>
      </c>
      <c r="AO115" s="4" t="s">
        <v>80</v>
      </c>
      <c r="AP115" s="4" t="s">
        <v>80</v>
      </c>
      <c r="AQ115" s="4" t="s">
        <v>80</v>
      </c>
      <c r="AR115" s="4" t="s">
        <v>80</v>
      </c>
      <c r="AS115" s="4" t="s">
        <v>80</v>
      </c>
      <c r="AT115" s="4" t="s">
        <v>80</v>
      </c>
      <c r="AU115" s="4" t="s">
        <v>80</v>
      </c>
      <c r="AV115" s="4" t="s">
        <v>80</v>
      </c>
      <c r="AW115" s="4" t="s">
        <v>80</v>
      </c>
      <c r="AX115" s="4" t="s">
        <v>80</v>
      </c>
      <c r="AY115" s="4" t="s">
        <v>80</v>
      </c>
      <c r="AZ115" s="4" t="s">
        <v>80</v>
      </c>
      <c r="BA115" s="4" t="s">
        <v>80</v>
      </c>
      <c r="BB115" s="4" t="s">
        <v>80</v>
      </c>
      <c r="BC115" s="4" t="s">
        <v>80</v>
      </c>
      <c r="BD115" s="4" t="s">
        <v>80</v>
      </c>
      <c r="BE115" s="4" t="s">
        <v>80</v>
      </c>
      <c r="BF115" s="4" t="s">
        <v>80</v>
      </c>
      <c r="BG115" s="4" t="s">
        <v>80</v>
      </c>
      <c r="BH115" s="4" t="s">
        <v>80</v>
      </c>
      <c r="BI115" s="4" t="s">
        <v>80</v>
      </c>
      <c r="BJ115" s="4" t="s">
        <v>80</v>
      </c>
      <c r="BK115" s="4" t="s">
        <v>80</v>
      </c>
      <c r="BL115" s="4" t="s">
        <v>80</v>
      </c>
      <c r="BM115" s="4" t="s">
        <v>80</v>
      </c>
      <c r="BN115" s="4" t="s">
        <v>80</v>
      </c>
      <c r="BO115" s="4" t="s">
        <v>80</v>
      </c>
      <c r="BP115" s="4" t="s">
        <v>80</v>
      </c>
      <c r="BQ115" s="4" t="s">
        <v>80</v>
      </c>
      <c r="BR115" s="4" t="s">
        <v>80</v>
      </c>
      <c r="BS115" s="4" t="s">
        <v>80</v>
      </c>
      <c r="BT115" s="4" t="s">
        <v>80</v>
      </c>
      <c r="BU115" s="4" t="s">
        <v>80</v>
      </c>
      <c r="BV115" s="4" t="s">
        <v>80</v>
      </c>
      <c r="BW115" s="4" t="s">
        <v>80</v>
      </c>
      <c r="BX115" s="4" t="s">
        <v>80</v>
      </c>
      <c r="BY115" s="4" t="s">
        <v>80</v>
      </c>
      <c r="BZ115" s="4" t="s">
        <v>80</v>
      </c>
      <c r="CA115" s="4" t="s">
        <v>80</v>
      </c>
      <c r="CB115" s="4" t="s">
        <v>80</v>
      </c>
      <c r="CC115" s="4" t="s">
        <v>80</v>
      </c>
      <c r="CD115" s="4" t="s">
        <v>80</v>
      </c>
      <c r="CE115" s="4" t="s">
        <v>80</v>
      </c>
      <c r="CF115" s="4" t="s">
        <v>80</v>
      </c>
      <c r="CG115" s="4" t="s">
        <v>80</v>
      </c>
      <c r="CH115" s="4" t="s">
        <v>80</v>
      </c>
      <c r="CI115" s="4" t="s">
        <v>80</v>
      </c>
      <c r="CJ115" s="4" t="s">
        <v>80</v>
      </c>
      <c r="CK115" s="4" t="s">
        <v>80</v>
      </c>
      <c r="CL115" s="4" t="s">
        <v>80</v>
      </c>
      <c r="CM115" s="4" t="s">
        <v>80</v>
      </c>
      <c r="CN115" s="4" t="s">
        <v>80</v>
      </c>
      <c r="CO115" s="4" t="s">
        <v>80</v>
      </c>
      <c r="CP115" s="4" t="s">
        <v>80</v>
      </c>
      <c r="CQ115" s="4" t="s">
        <v>80</v>
      </c>
      <c r="CR115" s="4" t="s">
        <v>80</v>
      </c>
      <c r="CS115" s="4" t="s">
        <v>80</v>
      </c>
      <c r="CT115" s="4" t="s">
        <v>80</v>
      </c>
      <c r="CU115" s="4" t="s">
        <v>80</v>
      </c>
      <c r="CV115" s="4" t="s">
        <v>80</v>
      </c>
      <c r="CW115" s="4" t="s">
        <v>80</v>
      </c>
      <c r="CX115" s="4" t="s">
        <v>80</v>
      </c>
      <c r="CY115" s="4" t="s">
        <v>80</v>
      </c>
      <c r="CZ115" s="4" t="s">
        <v>80</v>
      </c>
      <c r="DA115" s="4" t="s">
        <v>80</v>
      </c>
      <c r="DB115" s="4" t="s">
        <v>80</v>
      </c>
      <c r="DC115" s="13" t="s">
        <v>80</v>
      </c>
      <c r="DD115" s="4" t="s">
        <v>80</v>
      </c>
      <c r="DE115" s="4" t="s">
        <v>80</v>
      </c>
      <c r="DF115" s="4" t="s">
        <v>80</v>
      </c>
      <c r="DG115" s="13" t="s">
        <v>80</v>
      </c>
      <c r="DH115" s="4" t="s">
        <v>80</v>
      </c>
      <c r="DI115" s="4" t="s">
        <v>80</v>
      </c>
      <c r="DJ115" s="4" t="s">
        <v>80</v>
      </c>
    </row>
    <row r="117" spans="1:114" x14ac:dyDescent="0.35">
      <c r="A117" s="8" t="s">
        <v>71</v>
      </c>
    </row>
    <row r="118" spans="1:114" x14ac:dyDescent="0.35">
      <c r="A118" s="8" t="s">
        <v>72</v>
      </c>
    </row>
    <row r="119" spans="1:114" x14ac:dyDescent="0.35">
      <c r="A119" s="8" t="s">
        <v>199</v>
      </c>
      <c r="C119" s="12">
        <v>0</v>
      </c>
      <c r="D119" s="12">
        <v>0</v>
      </c>
      <c r="E119" s="12">
        <v>0</v>
      </c>
      <c r="F119" s="12">
        <v>0</v>
      </c>
      <c r="G119" s="12">
        <v>0</v>
      </c>
      <c r="H119" s="12">
        <v>0</v>
      </c>
      <c r="I119" s="12">
        <v>0</v>
      </c>
      <c r="J119" s="12">
        <v>0</v>
      </c>
      <c r="K119" s="12">
        <v>0</v>
      </c>
      <c r="L119" s="12">
        <v>0</v>
      </c>
      <c r="M119" s="12">
        <v>0</v>
      </c>
      <c r="N119" s="12">
        <v>0</v>
      </c>
      <c r="O119" s="12">
        <v>0</v>
      </c>
      <c r="P119" s="12">
        <v>0</v>
      </c>
      <c r="Q119" s="12">
        <v>0</v>
      </c>
      <c r="R119" s="12">
        <v>0</v>
      </c>
      <c r="S119" s="12">
        <v>0</v>
      </c>
      <c r="T119" s="12">
        <v>0</v>
      </c>
      <c r="U119" s="12">
        <v>0</v>
      </c>
      <c r="V119" s="12">
        <v>0</v>
      </c>
      <c r="W119" s="12">
        <v>0</v>
      </c>
      <c r="X119" s="12">
        <v>0</v>
      </c>
      <c r="Y119" s="12">
        <v>0</v>
      </c>
      <c r="Z119" s="12">
        <v>0</v>
      </c>
      <c r="AA119" s="12">
        <v>0</v>
      </c>
      <c r="AB119" s="12">
        <v>0</v>
      </c>
      <c r="AC119" s="12">
        <v>0</v>
      </c>
      <c r="AD119" s="12">
        <v>0</v>
      </c>
      <c r="AE119" s="4">
        <v>0</v>
      </c>
      <c r="AF119" s="12">
        <v>0</v>
      </c>
      <c r="AG119" s="12">
        <v>0</v>
      </c>
      <c r="AH119" s="4">
        <v>0</v>
      </c>
      <c r="AI119" s="4">
        <v>0</v>
      </c>
      <c r="AJ119" s="4">
        <v>0</v>
      </c>
      <c r="AK119" s="12">
        <v>0</v>
      </c>
      <c r="AL119" s="12">
        <v>0</v>
      </c>
      <c r="AM119" s="12">
        <v>0</v>
      </c>
      <c r="AN119" s="12">
        <v>0</v>
      </c>
      <c r="AO119" s="4">
        <v>0</v>
      </c>
      <c r="AP119" s="4">
        <v>0</v>
      </c>
      <c r="AQ119" s="4">
        <v>0</v>
      </c>
      <c r="AR119" s="4">
        <v>0</v>
      </c>
      <c r="AS119" s="4">
        <v>0</v>
      </c>
      <c r="AT119" s="4">
        <v>0</v>
      </c>
      <c r="AU119" s="4">
        <v>0</v>
      </c>
      <c r="AV119" s="4">
        <v>0</v>
      </c>
      <c r="AW119" s="4">
        <v>0</v>
      </c>
      <c r="AX119" s="4">
        <v>0</v>
      </c>
      <c r="AY119" s="4">
        <v>0</v>
      </c>
      <c r="AZ119" s="4">
        <v>0</v>
      </c>
      <c r="BA119" s="12">
        <v>0</v>
      </c>
      <c r="BB119" s="4">
        <v>0</v>
      </c>
      <c r="BC119" s="4">
        <v>0</v>
      </c>
      <c r="BD119" s="4">
        <v>0</v>
      </c>
      <c r="BE119" s="4">
        <v>0</v>
      </c>
      <c r="BF119" s="4">
        <v>0</v>
      </c>
      <c r="BG119" s="12">
        <v>0</v>
      </c>
      <c r="BH119" s="12">
        <v>0</v>
      </c>
      <c r="BI119" s="12">
        <v>0</v>
      </c>
      <c r="BJ119" s="12">
        <v>0</v>
      </c>
      <c r="BK119" s="12">
        <v>0</v>
      </c>
      <c r="BL119" s="12">
        <v>0</v>
      </c>
      <c r="BM119" s="12">
        <v>0</v>
      </c>
      <c r="BN119" s="12">
        <v>0</v>
      </c>
      <c r="BO119" s="12">
        <v>0</v>
      </c>
      <c r="BP119" s="12">
        <v>0</v>
      </c>
      <c r="BQ119" s="12">
        <v>0</v>
      </c>
      <c r="BR119" s="12">
        <v>0</v>
      </c>
      <c r="BS119" s="12">
        <v>0</v>
      </c>
      <c r="BT119" s="12">
        <v>0</v>
      </c>
      <c r="BU119" s="12">
        <v>0</v>
      </c>
      <c r="BV119" s="12">
        <v>0</v>
      </c>
      <c r="BW119" s="12">
        <v>0</v>
      </c>
      <c r="BX119" s="12">
        <v>0</v>
      </c>
      <c r="BY119" s="12">
        <v>0</v>
      </c>
      <c r="BZ119" s="12">
        <v>0</v>
      </c>
      <c r="CA119" s="12">
        <v>0</v>
      </c>
      <c r="CB119" s="12">
        <v>0</v>
      </c>
      <c r="CC119" s="12">
        <v>0</v>
      </c>
      <c r="CD119" s="12">
        <v>0</v>
      </c>
      <c r="CE119" s="4">
        <v>0</v>
      </c>
      <c r="CF119" s="4">
        <v>0</v>
      </c>
      <c r="CG119" s="4">
        <v>0</v>
      </c>
      <c r="CH119" s="4">
        <v>0</v>
      </c>
      <c r="CI119" s="4">
        <v>0</v>
      </c>
      <c r="CJ119" s="4">
        <v>0</v>
      </c>
      <c r="CK119" s="4">
        <v>0</v>
      </c>
      <c r="CL119" s="4">
        <v>0</v>
      </c>
      <c r="CM119" s="4">
        <v>0</v>
      </c>
      <c r="CN119" s="4">
        <v>0</v>
      </c>
      <c r="CO119" s="4">
        <v>0</v>
      </c>
      <c r="CP119" s="4">
        <v>0</v>
      </c>
      <c r="CQ119" s="4">
        <v>0</v>
      </c>
      <c r="CR119" s="4">
        <v>0</v>
      </c>
      <c r="CS119" s="4">
        <v>0</v>
      </c>
      <c r="CT119" s="4">
        <v>0</v>
      </c>
      <c r="CU119" s="4">
        <v>0</v>
      </c>
      <c r="CV119" s="4">
        <v>0</v>
      </c>
      <c r="CW119" s="4">
        <v>0</v>
      </c>
      <c r="CX119" s="4">
        <v>0</v>
      </c>
      <c r="CY119" s="4">
        <v>0</v>
      </c>
      <c r="CZ119" s="4">
        <v>0</v>
      </c>
      <c r="DA119" s="4">
        <v>0</v>
      </c>
      <c r="DB119" s="4">
        <v>0</v>
      </c>
      <c r="DC119" s="13">
        <v>0</v>
      </c>
      <c r="DD119" s="4">
        <v>0</v>
      </c>
      <c r="DE119" s="4">
        <v>0</v>
      </c>
      <c r="DF119" s="4">
        <v>0</v>
      </c>
      <c r="DG119" s="32">
        <v>0</v>
      </c>
      <c r="DH119" s="12">
        <v>0</v>
      </c>
      <c r="DI119" s="12">
        <v>0</v>
      </c>
      <c r="DJ119" s="12">
        <v>0</v>
      </c>
    </row>
    <row r="120" spans="1:114" x14ac:dyDescent="0.35">
      <c r="A120" s="8" t="s">
        <v>421</v>
      </c>
      <c r="C120" s="4">
        <v>1</v>
      </c>
      <c r="D120" s="4">
        <v>1</v>
      </c>
      <c r="E120" s="4">
        <v>1</v>
      </c>
      <c r="F120" s="4">
        <v>1</v>
      </c>
      <c r="G120" s="4">
        <v>1</v>
      </c>
      <c r="H120" s="4">
        <v>1</v>
      </c>
      <c r="I120" s="4">
        <v>1</v>
      </c>
      <c r="J120" s="4">
        <v>1</v>
      </c>
      <c r="K120" s="4">
        <v>1</v>
      </c>
      <c r="L120" s="4">
        <v>1</v>
      </c>
      <c r="M120" s="4">
        <v>1</v>
      </c>
      <c r="N120" s="4">
        <v>1</v>
      </c>
      <c r="O120" s="4">
        <v>1</v>
      </c>
      <c r="P120" s="4">
        <v>1</v>
      </c>
      <c r="Q120" s="4">
        <v>1</v>
      </c>
      <c r="R120" s="4">
        <v>1</v>
      </c>
      <c r="S120" s="4">
        <v>1</v>
      </c>
      <c r="T120" s="4">
        <v>1</v>
      </c>
      <c r="U120" s="4">
        <v>1</v>
      </c>
      <c r="V120" s="4">
        <v>1</v>
      </c>
      <c r="W120" s="4">
        <v>1</v>
      </c>
      <c r="X120" s="4">
        <v>1</v>
      </c>
      <c r="Y120" s="4">
        <v>1</v>
      </c>
      <c r="Z120" s="4">
        <v>1</v>
      </c>
      <c r="AA120" s="4">
        <v>1</v>
      </c>
      <c r="AB120" s="4">
        <v>1</v>
      </c>
      <c r="AC120" s="4">
        <v>1</v>
      </c>
      <c r="AD120" s="4">
        <v>1</v>
      </c>
      <c r="AE120" s="4">
        <v>1</v>
      </c>
      <c r="AF120" s="4">
        <v>1</v>
      </c>
      <c r="AG120" s="4">
        <v>1</v>
      </c>
      <c r="AH120" s="4">
        <v>1</v>
      </c>
      <c r="AI120" s="4">
        <v>1</v>
      </c>
      <c r="AJ120" s="4">
        <v>1</v>
      </c>
      <c r="AK120" s="4">
        <v>1</v>
      </c>
      <c r="AL120" s="4">
        <v>1</v>
      </c>
      <c r="AM120" s="4">
        <v>1</v>
      </c>
      <c r="AN120" s="4">
        <v>1</v>
      </c>
      <c r="AO120" s="4">
        <v>1</v>
      </c>
      <c r="AP120" s="4">
        <v>1</v>
      </c>
      <c r="AQ120" s="4">
        <v>1</v>
      </c>
      <c r="AR120" s="4">
        <v>1</v>
      </c>
      <c r="AS120" s="4">
        <v>1</v>
      </c>
      <c r="AT120" s="4">
        <v>1</v>
      </c>
      <c r="AU120" s="4">
        <v>1</v>
      </c>
      <c r="AV120" s="4">
        <v>1</v>
      </c>
      <c r="AW120" s="4">
        <v>1</v>
      </c>
      <c r="AX120" s="4">
        <v>1</v>
      </c>
      <c r="AY120" s="4">
        <v>1</v>
      </c>
      <c r="AZ120" s="4">
        <v>1</v>
      </c>
      <c r="BA120" s="4">
        <v>1</v>
      </c>
      <c r="BB120" s="4">
        <v>1</v>
      </c>
      <c r="BC120" s="4">
        <v>1</v>
      </c>
      <c r="BD120" s="4">
        <v>1</v>
      </c>
      <c r="BE120" s="4">
        <v>1</v>
      </c>
      <c r="BF120" s="4">
        <v>1</v>
      </c>
      <c r="BG120" s="4">
        <v>1</v>
      </c>
      <c r="BH120" s="4">
        <v>1</v>
      </c>
      <c r="BI120" s="4">
        <v>1</v>
      </c>
      <c r="BJ120" s="4">
        <v>1</v>
      </c>
      <c r="BK120" s="4">
        <v>1</v>
      </c>
      <c r="BL120" s="4">
        <v>1</v>
      </c>
      <c r="BM120" s="4">
        <v>1</v>
      </c>
      <c r="BN120" s="4">
        <v>1</v>
      </c>
      <c r="BO120" s="4">
        <v>1</v>
      </c>
      <c r="BP120" s="4">
        <v>1</v>
      </c>
      <c r="BQ120" s="4">
        <v>1</v>
      </c>
      <c r="BR120" s="4">
        <v>1</v>
      </c>
      <c r="BS120" s="4">
        <v>1</v>
      </c>
      <c r="BT120" s="4">
        <v>1</v>
      </c>
      <c r="BU120" s="4">
        <v>1</v>
      </c>
      <c r="BV120" s="4">
        <v>1</v>
      </c>
      <c r="BW120" s="4">
        <v>1</v>
      </c>
      <c r="BX120" s="4">
        <v>1</v>
      </c>
      <c r="BY120" s="4">
        <v>1</v>
      </c>
      <c r="BZ120" s="4">
        <v>1</v>
      </c>
      <c r="CA120" s="4">
        <v>1</v>
      </c>
      <c r="CB120" s="4">
        <v>1</v>
      </c>
      <c r="CC120" s="4">
        <v>1</v>
      </c>
      <c r="CD120" s="4">
        <v>1</v>
      </c>
      <c r="CE120" s="4">
        <v>1</v>
      </c>
      <c r="CF120" s="4">
        <v>1</v>
      </c>
      <c r="CG120" s="4">
        <v>1</v>
      </c>
      <c r="CH120" s="4">
        <v>1</v>
      </c>
      <c r="CI120" s="4">
        <v>1</v>
      </c>
      <c r="CJ120" s="4">
        <v>1</v>
      </c>
      <c r="CK120" s="4">
        <v>1</v>
      </c>
      <c r="CL120" s="4">
        <v>1</v>
      </c>
      <c r="CM120" s="4">
        <v>1</v>
      </c>
      <c r="CN120" s="4">
        <v>1</v>
      </c>
      <c r="CO120" s="4">
        <v>1</v>
      </c>
      <c r="CP120" s="4">
        <v>1</v>
      </c>
      <c r="CQ120" s="4">
        <v>1</v>
      </c>
      <c r="CR120" s="4">
        <v>1</v>
      </c>
      <c r="CS120" s="4">
        <v>1</v>
      </c>
      <c r="CT120" s="4">
        <v>1</v>
      </c>
      <c r="CU120" s="4">
        <v>1</v>
      </c>
      <c r="CV120" s="4">
        <v>1</v>
      </c>
      <c r="CW120" s="4">
        <v>1</v>
      </c>
      <c r="CX120" s="4">
        <v>1</v>
      </c>
      <c r="CY120" s="4">
        <v>1</v>
      </c>
      <c r="CZ120" s="4">
        <v>1</v>
      </c>
      <c r="DA120" s="4">
        <v>1</v>
      </c>
      <c r="DB120" s="4">
        <v>1</v>
      </c>
      <c r="DC120" s="13">
        <v>1</v>
      </c>
      <c r="DD120" s="4">
        <v>1</v>
      </c>
      <c r="DE120" s="4">
        <v>1</v>
      </c>
      <c r="DF120" s="4">
        <v>1</v>
      </c>
      <c r="DG120" s="13">
        <v>1</v>
      </c>
      <c r="DH120" s="4">
        <v>1</v>
      </c>
      <c r="DI120" s="4">
        <v>1</v>
      </c>
      <c r="DJ120" s="4">
        <v>1</v>
      </c>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1640625" defaultRowHeight="14.5" x14ac:dyDescent="0.35"/>
  <sheetData>
    <row r="1" spans="1:1" x14ac:dyDescent="0.35">
      <c r="A1" s="10" t="s">
        <v>211</v>
      </c>
    </row>
    <row r="2" spans="1:1" ht="15.5" x14ac:dyDescent="0.35">
      <c r="A2" s="9" t="s">
        <v>205</v>
      </c>
    </row>
    <row r="3" spans="1:1" ht="15.5" x14ac:dyDescent="0.35">
      <c r="A3" s="9" t="s">
        <v>206</v>
      </c>
    </row>
    <row r="4" spans="1:1" ht="15.5" x14ac:dyDescent="0.35">
      <c r="A4" s="9" t="s">
        <v>207</v>
      </c>
    </row>
    <row r="5" spans="1:1" ht="15.5" x14ac:dyDescent="0.35">
      <c r="A5" s="9" t="s">
        <v>208</v>
      </c>
    </row>
    <row r="6" spans="1:1" ht="15.5" x14ac:dyDescent="0.35">
      <c r="A6" s="9" t="s">
        <v>209</v>
      </c>
    </row>
    <row r="7" spans="1:1" ht="15.5" x14ac:dyDescent="0.35">
      <c r="A7" s="9" t="s">
        <v>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Afar </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WT</cp:lastModifiedBy>
  <dcterms:created xsi:type="dcterms:W3CDTF">2022-07-18T15:46:49Z</dcterms:created>
  <dcterms:modified xsi:type="dcterms:W3CDTF">2023-12-06T14:58:07Z</dcterms:modified>
</cp:coreProperties>
</file>