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arrettphillips/Desktop/GBADs Postdoc/DPM Sensitivity Analysis/DPM Version 7.2/Mortality/"/>
    </mc:Choice>
  </mc:AlternateContent>
  <xr:revisionPtr revIDLastSave="0" documentId="13_ncr:1_{824D4059-360D-3249-A87D-3DCCFBC763D2}" xr6:coauthVersionLast="47" xr6:coauthVersionMax="47" xr10:uidLastSave="{00000000-0000-0000-0000-000000000000}"/>
  <bookViews>
    <workbookView xWindow="1100" yWindow="820" windowWidth="28040" windowHeight="17440" xr2:uid="{49334752-7490-3348-B683-05C27FE26A3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0" i="1" l="1"/>
  <c r="A31" i="1" s="1"/>
  <c r="A32" i="1" s="1"/>
  <c r="A33" i="1" s="1"/>
  <c r="A34" i="1" s="1"/>
  <c r="A35" i="1" s="1"/>
  <c r="A36" i="1" s="1"/>
  <c r="A37" i="1" s="1"/>
  <c r="A38" i="1" s="1"/>
  <c r="A39" i="1" s="1"/>
  <c r="A3" i="1"/>
  <c r="A4" i="1" s="1"/>
  <c r="A5" i="1" s="1"/>
  <c r="A6" i="1" s="1"/>
  <c r="A7" i="1" s="1"/>
  <c r="A8" i="1" s="1"/>
  <c r="A9" i="1" s="1"/>
  <c r="A10" i="1" s="1"/>
  <c r="A11" i="1" s="1"/>
  <c r="A12" i="1" s="1"/>
</calcChain>
</file>

<file path=xl/sharedStrings.xml><?xml version="1.0" encoding="utf-8"?>
<sst xmlns="http://schemas.openxmlformats.org/spreadsheetml/2006/main" count="4" uniqueCount="3">
  <si>
    <t>Mortality</t>
  </si>
  <si>
    <t>Current Gross Margin</t>
  </si>
  <si>
    <t>Ideal Gross 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</si>
</sst>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0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Current Gross Margin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Sheet1!$B$2:$B$12</c:f>
              <c:numCache>
                <c:formatCode>General</c:formatCode>
                <c:ptCount val="11"/>
                <c:pt idx="0">
                  <c:v>18293.798913666302</c:v>
                </c:pt>
                <c:pt idx="1">
                  <c:v>11030.524694876</c:v>
                </c:pt>
                <c:pt idx="2">
                  <c:v>4161.3945880496403</c:v>
                </c:pt>
                <c:pt idx="3">
                  <c:v>-2182.7340613492502</c:v>
                </c:pt>
                <c:pt idx="4">
                  <c:v>-9502.0217663770509</c:v>
                </c:pt>
                <c:pt idx="5">
                  <c:v>-16194.8355222341</c:v>
                </c:pt>
                <c:pt idx="6">
                  <c:v>-23136.4399307928</c:v>
                </c:pt>
                <c:pt idx="7">
                  <c:v>-30724.263154963999</c:v>
                </c:pt>
                <c:pt idx="8">
                  <c:v>-38064.795648110099</c:v>
                </c:pt>
                <c:pt idx="9">
                  <c:v>-47221.899989612699</c:v>
                </c:pt>
                <c:pt idx="10">
                  <c:v>-58418.913023564703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EE-304A-A5AB-63A81069FC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952336"/>
        <c:axId val="557354640"/>
      </c:scatterChart>
      <c:valAx>
        <c:axId val="556952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Mortality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354640"/>
        <c:crosses val="autoZero"/>
        <c:crossBetween val="midCat"/>
      </c:valAx>
      <c:valAx>
        <c:axId val="55735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Gross</a:t>
                </a:r>
                <a:r>
                  <a:rPr lang="en-US" baseline="0"/>
                  <a:t> Margin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952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Sheet1!$B$28</c:f>
              <c:strCache>
                <c:ptCount val="1"/>
                <c:pt idx="0">
                  <c:v>Ideal Gross Margin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Sheet1!$A$29:$A$39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Sheet1!$B$29:$B$39</c:f>
              <c:numCache>
                <c:formatCode>General</c:formatCode>
                <c:ptCount val="11"/>
                <c:pt idx="0">
                  <c:v>45121.228047151701</c:v>
                </c:pt>
                <c:pt idx="1">
                  <c:v>35296.227646722102</c:v>
                </c:pt>
                <c:pt idx="2">
                  <c:v>25212.9826009356</c:v>
                </c:pt>
                <c:pt idx="3">
                  <c:v>17146.355458972401</c:v>
                </c:pt>
                <c:pt idx="4">
                  <c:v>7238.0561960877303</c:v>
                </c:pt>
                <c:pt idx="5">
                  <c:v>-3238.99954566309</c:v>
                </c:pt>
                <c:pt idx="6">
                  <c:v>-14123.8618698024</c:v>
                </c:pt>
                <c:pt idx="7">
                  <c:v>-24463.238729418899</c:v>
                </c:pt>
                <c:pt idx="8">
                  <c:v>-35747.211962039997</c:v>
                </c:pt>
                <c:pt idx="9">
                  <c:v>-46121.694270848697</c:v>
                </c:pt>
                <c:pt idx="10">
                  <c:v>-68609.953737162999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9B-0A4B-99F6-821CAD832C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5749344"/>
        <c:axId val="1017290288"/>
      </c:scatterChart>
      <c:valAx>
        <c:axId val="915749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Mortality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290288"/>
        <c:crosses val="autoZero"/>
        <c:crossBetween val="midCat"/>
      </c:valAx>
      <c:valAx>
        <c:axId val="101729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Gross</a:t>
                </a:r>
                <a:r>
                  <a:rPr lang="en-US" baseline="0"/>
                  <a:t> Margin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5749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768350</xdr:colOff>
      <xdr:row>0</xdr:row>
      <xdr:rowOff>0</xdr:rowOff>
    </xdr:from>
    <xdr:to>
      <xdr:col>12</xdr:col>
      <xdr:colOff>387350</xdr:colOff>
      <xdr:row>13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176C293-A37C-97E7-6733-2496B89BE5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31750</xdr:colOff>
      <xdr:row>27</xdr:row>
      <xdr:rowOff>6350</xdr:rowOff>
    </xdr:from>
    <xdr:to>
      <xdr:col>12</xdr:col>
      <xdr:colOff>476250</xdr:colOff>
      <xdr:row>40</xdr:row>
      <xdr:rowOff>107950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9EABCA1-6188-00C9-EBA7-838454915D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E2D39B-27E3-FB49-BF2F-B7ADA8D17CE3}">
  <dimension ref="A1:B39"/>
  <sheetViews>
    <sheetView tabSelected="1" topLeftCell="B17" zoomScaleNormal="100" workbookViewId="0">
      <selection activeCell="F48" sqref="F48"/>
    </sheetView>
  </sheetViews>
  <sheetFormatPr baseColWidth="10" defaultRowHeight="16" x14ac:dyDescent="0.2"/>
  <cols>
    <col min="2" max="2" width="20.83203125" customWidth="1"/>
  </cols>
  <sheetData>
    <row r="1" spans="1:2" x14ac:dyDescent="0.2">
      <c r="A1" s="1" t="s">
        <v>0</v>
      </c>
      <c r="B1" s="1" t="s">
        <v>1</v>
      </c>
    </row>
    <row r="2" spans="1:2" x14ac:dyDescent="0.2">
      <c r="A2">
        <v>0</v>
      </c>
      <c r="B2" s="2">
        <v>18293.798913666302</v>
      </c>
    </row>
    <row r="3" spans="1:2" x14ac:dyDescent="0.2">
      <c r="A3">
        <f>A2+0.1</f>
        <v>0.1</v>
      </c>
      <c r="B3" s="2">
        <v>11030.524694876</v>
      </c>
    </row>
    <row r="4" spans="1:2" x14ac:dyDescent="0.2">
      <c r="A4">
        <f t="shared" ref="A4:A11" si="0">A3+0.1</f>
        <v>0.2</v>
      </c>
      <c r="B4" s="2">
        <v>4161.3945880496403</v>
      </c>
    </row>
    <row r="5" spans="1:2" x14ac:dyDescent="0.2">
      <c r="A5">
        <f t="shared" si="0"/>
        <v>0.30000000000000004</v>
      </c>
      <c r="B5" s="2">
        <v>-2182.7340613492502</v>
      </c>
    </row>
    <row r="6" spans="1:2" x14ac:dyDescent="0.2">
      <c r="A6">
        <f t="shared" si="0"/>
        <v>0.4</v>
      </c>
      <c r="B6" s="2">
        <v>-9502.0217663770509</v>
      </c>
    </row>
    <row r="7" spans="1:2" x14ac:dyDescent="0.2">
      <c r="A7">
        <f t="shared" si="0"/>
        <v>0.5</v>
      </c>
      <c r="B7" s="2">
        <v>-16194.8355222341</v>
      </c>
    </row>
    <row r="8" spans="1:2" x14ac:dyDescent="0.2">
      <c r="A8">
        <f t="shared" si="0"/>
        <v>0.6</v>
      </c>
      <c r="B8" s="2">
        <v>-23136.4399307928</v>
      </c>
    </row>
    <row r="9" spans="1:2" x14ac:dyDescent="0.2">
      <c r="A9">
        <f t="shared" si="0"/>
        <v>0.7</v>
      </c>
      <c r="B9" s="2">
        <v>-30724.263154963999</v>
      </c>
    </row>
    <row r="10" spans="1:2" x14ac:dyDescent="0.2">
      <c r="A10">
        <f t="shared" si="0"/>
        <v>0.79999999999999993</v>
      </c>
      <c r="B10" s="2">
        <v>-38064.795648110099</v>
      </c>
    </row>
    <row r="11" spans="1:2" x14ac:dyDescent="0.2">
      <c r="A11">
        <f t="shared" si="0"/>
        <v>0.89999999999999991</v>
      </c>
      <c r="B11" s="2">
        <v>-47221.899989612699</v>
      </c>
    </row>
    <row r="12" spans="1:2" x14ac:dyDescent="0.2">
      <c r="A12">
        <f>A11+0.1</f>
        <v>0.99999999999999989</v>
      </c>
      <c r="B12" s="2">
        <v>-58418.913023564703</v>
      </c>
    </row>
    <row r="28" spans="1:2" x14ac:dyDescent="0.2">
      <c r="A28" s="1" t="s">
        <v>0</v>
      </c>
      <c r="B28" s="1" t="s">
        <v>2</v>
      </c>
    </row>
    <row r="29" spans="1:2" x14ac:dyDescent="0.2">
      <c r="A29">
        <v>0</v>
      </c>
      <c r="B29" s="2">
        <v>45121.228047151701</v>
      </c>
    </row>
    <row r="30" spans="1:2" x14ac:dyDescent="0.2">
      <c r="A30">
        <f>A29+0.1</f>
        <v>0.1</v>
      </c>
      <c r="B30" s="2">
        <v>35296.227646722102</v>
      </c>
    </row>
    <row r="31" spans="1:2" x14ac:dyDescent="0.2">
      <c r="A31">
        <f t="shared" ref="A31:A38" si="1">A30+0.1</f>
        <v>0.2</v>
      </c>
      <c r="B31" s="2">
        <v>25212.9826009356</v>
      </c>
    </row>
    <row r="32" spans="1:2" x14ac:dyDescent="0.2">
      <c r="A32">
        <f t="shared" si="1"/>
        <v>0.30000000000000004</v>
      </c>
      <c r="B32" s="2">
        <v>17146.355458972401</v>
      </c>
    </row>
    <row r="33" spans="1:2" x14ac:dyDescent="0.2">
      <c r="A33">
        <f t="shared" si="1"/>
        <v>0.4</v>
      </c>
      <c r="B33" s="2">
        <v>7238.0561960877303</v>
      </c>
    </row>
    <row r="34" spans="1:2" x14ac:dyDescent="0.2">
      <c r="A34">
        <f t="shared" si="1"/>
        <v>0.5</v>
      </c>
      <c r="B34" s="2">
        <v>-3238.99954566309</v>
      </c>
    </row>
    <row r="35" spans="1:2" x14ac:dyDescent="0.2">
      <c r="A35">
        <f t="shared" si="1"/>
        <v>0.6</v>
      </c>
      <c r="B35" s="2">
        <v>-14123.8618698024</v>
      </c>
    </row>
    <row r="36" spans="1:2" x14ac:dyDescent="0.2">
      <c r="A36">
        <f t="shared" si="1"/>
        <v>0.7</v>
      </c>
      <c r="B36" s="2">
        <v>-24463.238729418899</v>
      </c>
    </row>
    <row r="37" spans="1:2" x14ac:dyDescent="0.2">
      <c r="A37">
        <f t="shared" si="1"/>
        <v>0.79999999999999993</v>
      </c>
      <c r="B37" s="2">
        <v>-35747.211962039997</v>
      </c>
    </row>
    <row r="38" spans="1:2" x14ac:dyDescent="0.2">
      <c r="A38">
        <f t="shared" si="1"/>
        <v>0.89999999999999991</v>
      </c>
      <c r="B38" s="2">
        <v>-46121.694270848697</v>
      </c>
    </row>
    <row r="39" spans="1:2" x14ac:dyDescent="0.2">
      <c r="A39">
        <f>A38+0.1</f>
        <v>0.99999999999999989</v>
      </c>
      <c r="B39" s="2">
        <v>-68609.953737162999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Jarrett Phillips</dc:creator>
  <cp:lastModifiedBy>Jarrett Phillips</cp:lastModifiedBy>
  <dcterms:created xsi:type="dcterms:W3CDTF">2025-04-11T01:31:46Z</dcterms:created>
  <dcterms:modified xsi:type="dcterms:W3CDTF">2025-04-11T02:00:41Z</dcterms:modified>
</cp:coreProperties>
</file>