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rrettphillips/Desktop/GBADs Postdoc/DPM Sensitivity Analysis/Mortality/"/>
    </mc:Choice>
  </mc:AlternateContent>
  <xr:revisionPtr revIDLastSave="0" documentId="13_ncr:1_{59745ED4-6D5A-1E4B-8B02-2F87EBDDC4BD}" xr6:coauthVersionLast="47" xr6:coauthVersionMax="47" xr10:uidLastSave="{00000000-0000-0000-0000-000000000000}"/>
  <bookViews>
    <workbookView xWindow="0" yWindow="760" windowWidth="30240" windowHeight="17780" xr2:uid="{CCE0E6EA-4E04-894C-8354-BF2B53A36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17" i="1" s="1"/>
  <c r="G18" i="1" s="1"/>
  <c r="G19" i="1" s="1"/>
  <c r="G20" i="1" s="1"/>
  <c r="G21" i="1" s="1"/>
  <c r="G22" i="1" s="1"/>
  <c r="G23" i="1" s="1"/>
  <c r="G24" i="1" s="1"/>
  <c r="G25" i="1" s="1"/>
  <c r="D16" i="1"/>
  <c r="D17" i="1" s="1"/>
  <c r="D18" i="1" s="1"/>
  <c r="D19" i="1" s="1"/>
  <c r="D20" i="1" s="1"/>
  <c r="D21" i="1" s="1"/>
  <c r="D22" i="1" s="1"/>
  <c r="D23" i="1" s="1"/>
  <c r="D24" i="1" s="1"/>
  <c r="D2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A3" i="1"/>
  <c r="A4" i="1" s="1"/>
  <c r="A5" i="1" s="1"/>
  <c r="A6" i="1" s="1"/>
  <c r="A7" i="1" s="1"/>
  <c r="A8" i="1" s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<sst xmlns="http://schemas.openxmlformats.org/spreadsheetml/2006/main" count="14" uniqueCount="8">
  <si>
    <t>Input</t>
  </si>
  <si>
    <t>Gross Margin</t>
  </si>
  <si>
    <t>Gross Margin JF</t>
  </si>
  <si>
    <t>Gross Margin JM</t>
  </si>
  <si>
    <t>Gross Margin SubAF</t>
  </si>
  <si>
    <t>Gross Margin SubAM</t>
  </si>
  <si>
    <t>Gross Margin AM</t>
  </si>
  <si>
    <t>Gross Margin 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</si>
</sst>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Gross Margin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10190.497648926201</c:v>
                </c:pt>
                <c:pt idx="1">
                  <c:v>6060.0510878163104</c:v>
                </c:pt>
                <c:pt idx="2">
                  <c:v>1745.08229470177</c:v>
                </c:pt>
                <c:pt idx="3">
                  <c:v>-2295.7778936091199</c:v>
                </c:pt>
                <c:pt idx="4">
                  <c:v>-6422.9350991603396</c:v>
                </c:pt>
                <c:pt idx="5">
                  <c:v>-10759.5659639282</c:v>
                </c:pt>
                <c:pt idx="6">
                  <c:v>-15513.4483396878</c:v>
                </c:pt>
                <c:pt idx="7">
                  <c:v>-19808.352495371</c:v>
                </c:pt>
                <c:pt idx="8">
                  <c:v>-24947.0080106157</c:v>
                </c:pt>
                <c:pt idx="9">
                  <c:v>-30390.048265787402</c:v>
                </c:pt>
                <c:pt idx="10">
                  <c:v>-59887.243859090297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C-0A41-88FA-5EBACA2C4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240080"/>
        <c:axId val="1124972688"/>
      </c:scatterChart>
      <c:valAx>
        <c:axId val="100224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972688"/>
        <c:crosses val="autoZero"/>
        <c:crossBetween val="midCat"/>
      </c:valAx>
      <c:valAx>
        <c:axId val="11249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4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JF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Gross Margin JF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242.22131291877901</c:v>
                </c:pt>
                <c:pt idx="1">
                  <c:v>104.433064167382</c:v>
                </c:pt>
                <c:pt idx="2">
                  <c:v>-113.59421071968301</c:v>
                </c:pt>
                <c:pt idx="3">
                  <c:v>-242.98602229607999</c:v>
                </c:pt>
                <c:pt idx="4">
                  <c:v>-304.76258076545201</c:v>
                </c:pt>
                <c:pt idx="5">
                  <c:v>-593.53257709102797</c:v>
                </c:pt>
                <c:pt idx="6">
                  <c:v>-576.38366336790295</c:v>
                </c:pt>
                <c:pt idx="7">
                  <c:v>-890.52626637934702</c:v>
                </c:pt>
                <c:pt idx="8">
                  <c:v>-837.67156647022603</c:v>
                </c:pt>
                <c:pt idx="9">
                  <c:v>-1021.70408879937</c:v>
                </c:pt>
                <c:pt idx="10">
                  <c:v>-1284.9241132606201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F9-064B-8F1F-3424B4E1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776176"/>
        <c:axId val="1124717008"/>
      </c:scatterChart>
      <c:valAx>
        <c:axId val="100177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17008"/>
        <c:crosses val="autoZero"/>
        <c:crossBetween val="midCat"/>
      </c:valAx>
      <c:valAx>
        <c:axId val="11247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77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JM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Gross Margin JM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578.48477685557305</c:v>
                </c:pt>
                <c:pt idx="1">
                  <c:v>396.50602006187898</c:v>
                </c:pt>
                <c:pt idx="2">
                  <c:v>-15.5613760703423</c:v>
                </c:pt>
                <c:pt idx="3">
                  <c:v>-161.97815009156801</c:v>
                </c:pt>
                <c:pt idx="4">
                  <c:v>-298.49910803692302</c:v>
                </c:pt>
                <c:pt idx="5">
                  <c:v>-538.70785072375804</c:v>
                </c:pt>
                <c:pt idx="6">
                  <c:v>-1060.98201648277</c:v>
                </c:pt>
                <c:pt idx="7">
                  <c:v>-1088.14395844822</c:v>
                </c:pt>
                <c:pt idx="8">
                  <c:v>-1571.43662793116</c:v>
                </c:pt>
                <c:pt idx="9">
                  <c:v>-1306.0241683904001</c:v>
                </c:pt>
                <c:pt idx="10">
                  <c:v>-2242.3556164066999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2-9F4F-BA58-F29E0F7B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52400"/>
        <c:axId val="564426880"/>
      </c:scatterChart>
      <c:valAx>
        <c:axId val="5648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26880"/>
        <c:crosses val="autoZero"/>
        <c:crossBetween val="midCat"/>
      </c:valAx>
      <c:valAx>
        <c:axId val="5644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8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SubAF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Gross Margin SubAF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1181.01678012669</c:v>
                </c:pt>
                <c:pt idx="1">
                  <c:v>698.62258678771502</c:v>
                </c:pt>
                <c:pt idx="2">
                  <c:v>305.18260315380599</c:v>
                </c:pt>
                <c:pt idx="3">
                  <c:v>61.397033928383998</c:v>
                </c:pt>
                <c:pt idx="4">
                  <c:v>-217.60830680865101</c:v>
                </c:pt>
                <c:pt idx="5">
                  <c:v>-598.70161073253803</c:v>
                </c:pt>
                <c:pt idx="6">
                  <c:v>-1092.3371625284501</c:v>
                </c:pt>
                <c:pt idx="7">
                  <c:v>-1011.32993671295</c:v>
                </c:pt>
                <c:pt idx="8">
                  <c:v>-1367.8237332818401</c:v>
                </c:pt>
                <c:pt idx="9">
                  <c:v>-1802.3590432083599</c:v>
                </c:pt>
                <c:pt idx="10">
                  <c:v>-2044.9244210474701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5-8648-87AE-A7D82CE69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5288304"/>
        <c:axId val="1025243104"/>
      </c:scatterChart>
      <c:valAx>
        <c:axId val="79528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43104"/>
        <c:crosses val="autoZero"/>
        <c:crossBetween val="midCat"/>
      </c:valAx>
      <c:valAx>
        <c:axId val="10252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8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SubAM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34492563429571"/>
          <c:y val="0.19721055701370663"/>
          <c:w val="0.8540717410323709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Gross Margin SubAM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Sheet1!$B$15:$B$25</c:f>
              <c:numCache>
                <c:formatCode>General</c:formatCode>
                <c:ptCount val="11"/>
                <c:pt idx="0">
                  <c:v>1366.1347203915</c:v>
                </c:pt>
                <c:pt idx="1">
                  <c:v>907.04692172595605</c:v>
                </c:pt>
                <c:pt idx="2">
                  <c:v>559.40282902444301</c:v>
                </c:pt>
                <c:pt idx="3">
                  <c:v>289.11308984299598</c:v>
                </c:pt>
                <c:pt idx="4">
                  <c:v>-272.708547942758</c:v>
                </c:pt>
                <c:pt idx="5">
                  <c:v>-326.32882539884798</c:v>
                </c:pt>
                <c:pt idx="6">
                  <c:v>-1070.7080390956601</c:v>
                </c:pt>
                <c:pt idx="7">
                  <c:v>-1431.3591656301801</c:v>
                </c:pt>
                <c:pt idx="8">
                  <c:v>-1814.6965605570001</c:v>
                </c:pt>
                <c:pt idx="9">
                  <c:v>-1809.98861742651</c:v>
                </c:pt>
                <c:pt idx="10">
                  <c:v>-2502.33739282646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0-AA4E-885F-C00A654D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424112"/>
        <c:axId val="1192130608"/>
      </c:scatterChart>
      <c:valAx>
        <c:axId val="112442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130608"/>
        <c:crosses val="autoZero"/>
        <c:crossBetween val="midCat"/>
      </c:valAx>
      <c:valAx>
        <c:axId val="11921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42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</a:t>
            </a:r>
            <a:r>
              <a:rPr lang="en-US" baseline="0"/>
              <a:t> - </a:t>
            </a:r>
            <a:r>
              <a:rPr lang="en-US"/>
              <a:t>Gross Margin AF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Gross Margin AF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Sheet1!$D$15:$D$25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Sheet1!$E$15:$E$25</c:f>
              <c:numCache>
                <c:formatCode>General</c:formatCode>
                <c:ptCount val="11"/>
                <c:pt idx="0">
                  <c:v>3439.65464675974</c:v>
                </c:pt>
                <c:pt idx="1">
                  <c:v>1496.52759018909</c:v>
                </c:pt>
                <c:pt idx="2">
                  <c:v>-585.58335484238103</c:v>
                </c:pt>
                <c:pt idx="3">
                  <c:v>-2719.0455458225301</c:v>
                </c:pt>
                <c:pt idx="4">
                  <c:v>-4902.4414501552201</c:v>
                </c:pt>
                <c:pt idx="5">
                  <c:v>-7103.1307074527704</c:v>
                </c:pt>
                <c:pt idx="6">
                  <c:v>-9376.5067010575294</c:v>
                </c:pt>
                <c:pt idx="7">
                  <c:v>-11365.2719164833</c:v>
                </c:pt>
                <c:pt idx="8">
                  <c:v>-13971.3730841667</c:v>
                </c:pt>
                <c:pt idx="9">
                  <c:v>-16983.324687068201</c:v>
                </c:pt>
                <c:pt idx="10">
                  <c:v>-19457.513275399298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0-FD4A-95DE-9DD09C83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89984"/>
        <c:axId val="1170791696"/>
      </c:scatterChart>
      <c:valAx>
        <c:axId val="117078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91696"/>
        <c:crosses val="autoZero"/>
        <c:crossBetween val="midCat"/>
      </c:valAx>
      <c:valAx>
        <c:axId val="117079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8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 - Gross Margin 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</c:f>
              <c:strCache>
                <c:ptCount val="1"/>
                <c:pt idx="0">
                  <c:v>Gross Margin AM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Sheet1!$G$15:$G$25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Sheet1!$H$15:$H$25</c:f>
              <c:numCache>
                <c:formatCode>General</c:formatCode>
                <c:ptCount val="11"/>
                <c:pt idx="0">
                  <c:v>114.473736973559</c:v>
                </c:pt>
                <c:pt idx="1">
                  <c:v>-224.45923057087401</c:v>
                </c:pt>
                <c:pt idx="2">
                  <c:v>-617.11498725687397</c:v>
                </c:pt>
                <c:pt idx="3">
                  <c:v>-923.56824669821901</c:v>
                </c:pt>
                <c:pt idx="4">
                  <c:v>-1375.0379104813001</c:v>
                </c:pt>
                <c:pt idx="5">
                  <c:v>-1673.7268643730999</c:v>
                </c:pt>
                <c:pt idx="6">
                  <c:v>-1879.0176028179501</c:v>
                </c:pt>
                <c:pt idx="7">
                  <c:v>-2274.6199616501799</c:v>
                </c:pt>
                <c:pt idx="8">
                  <c:v>-2608.0214480966401</c:v>
                </c:pt>
                <c:pt idx="9">
                  <c:v>-2770.0596408561801</c:v>
                </c:pt>
                <c:pt idx="10">
                  <c:v>-3346.9179378588401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04-2D40-92D1-9E1380D41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605600"/>
        <c:axId val="1076478800"/>
      </c:scatterChart>
      <c:valAx>
        <c:axId val="95660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478800"/>
        <c:crosses val="autoZero"/>
        <c:crossBetween val="midCat"/>
      </c:valAx>
      <c:valAx>
        <c:axId val="10764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60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25</xdr:row>
      <xdr:rowOff>190500</xdr:rowOff>
    </xdr:from>
    <xdr:to>
      <xdr:col>4</xdr:col>
      <xdr:colOff>647700</xdr:colOff>
      <xdr:row>39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7C5671-2720-6C5F-CF31-56034B616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26</xdr:row>
      <xdr:rowOff>25400</xdr:rowOff>
    </xdr:from>
    <xdr:to>
      <xdr:col>8</xdr:col>
      <xdr:colOff>850900</xdr:colOff>
      <xdr:row>39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CED584-CDB0-BDC8-4BA0-FF0BF09E90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26</xdr:row>
      <xdr:rowOff>38100</xdr:rowOff>
    </xdr:from>
    <xdr:to>
      <xdr:col>15</xdr:col>
      <xdr:colOff>431800</xdr:colOff>
      <xdr:row>39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9FAD33-1EEF-393D-B6BE-D4DA5D91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41</xdr:row>
      <xdr:rowOff>50800</xdr:rowOff>
    </xdr:from>
    <xdr:to>
      <xdr:col>4</xdr:col>
      <xdr:colOff>723900</xdr:colOff>
      <xdr:row>54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A0BB99-7062-769B-E361-B4CACF91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1308100</xdr:colOff>
      <xdr:row>41</xdr:row>
      <xdr:rowOff>50800</xdr:rowOff>
    </xdr:from>
    <xdr:to>
      <xdr:col>8</xdr:col>
      <xdr:colOff>812800</xdr:colOff>
      <xdr:row>54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7EAC17C-EC77-F547-9B86-1EA16D0692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812800</xdr:colOff>
      <xdr:row>41</xdr:row>
      <xdr:rowOff>12700</xdr:rowOff>
    </xdr:from>
    <xdr:to>
      <xdr:col>14</xdr:col>
      <xdr:colOff>736600</xdr:colOff>
      <xdr:row>54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14E0945-A166-91A2-6014-0438C001E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266700</xdr:colOff>
      <xdr:row>56</xdr:row>
      <xdr:rowOff>63500</xdr:rowOff>
    </xdr:from>
    <xdr:to>
      <xdr:col>4</xdr:col>
      <xdr:colOff>355600</xdr:colOff>
      <xdr:row>69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9200624-8CC3-DB46-B02D-E4C082F92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FD96B-AB65-314E-8261-9B36CCFB5D6D}">
  <dimension ref="A1:K39"/>
  <sheetViews>
    <sheetView tabSelected="1" topLeftCell="A24" workbookViewId="0">
      <selection activeCell="G68" sqref="G68"/>
    </sheetView>
  </sheetViews>
  <sheetFormatPr baseColWidth="10" defaultRowHeight="16" x14ac:dyDescent="0.2"/>
  <cols>
    <col min="2" max="2" width="18.5" customWidth="1"/>
    <col min="3" max="3" width="14.33203125" customWidth="1"/>
    <col min="4" max="4" width="15.1640625" customWidth="1"/>
    <col min="5" max="5" width="17.6640625" customWidth="1"/>
    <col min="6" max="6" width="18.5" customWidth="1"/>
    <col min="7" max="7" width="15" customWidth="1"/>
    <col min="8" max="8" width="15.33203125" customWidth="1"/>
    <col min="9" max="9" width="14.6640625" customWidth="1"/>
    <col min="11" max="11" width="17.6640625" customWidth="1"/>
  </cols>
  <sheetData>
    <row r="1" spans="1:11" x14ac:dyDescent="0.2">
      <c r="A1" s="2" t="s">
        <v>0</v>
      </c>
      <c r="B1" s="2" t="s">
        <v>1</v>
      </c>
      <c r="D1" s="2" t="s">
        <v>0</v>
      </c>
      <c r="E1" s="2" t="s">
        <v>2</v>
      </c>
      <c r="G1" s="2" t="s">
        <v>0</v>
      </c>
      <c r="H1" s="2" t="s">
        <v>3</v>
      </c>
      <c r="J1" s="2" t="s">
        <v>0</v>
      </c>
      <c r="K1" s="2" t="s">
        <v>4</v>
      </c>
    </row>
    <row r="2" spans="1:11" x14ac:dyDescent="0.2">
      <c r="A2">
        <v>0</v>
      </c>
      <c r="B2" s="1">
        <v>10190.497648926201</v>
      </c>
      <c r="D2">
        <v>0</v>
      </c>
      <c r="E2" s="1">
        <v>242.22131291877901</v>
      </c>
      <c r="G2">
        <v>0</v>
      </c>
      <c r="H2" s="1">
        <v>578.48477685557305</v>
      </c>
      <c r="J2">
        <v>0</v>
      </c>
      <c r="K2" s="1">
        <v>1181.01678012669</v>
      </c>
    </row>
    <row r="3" spans="1:11" x14ac:dyDescent="0.2">
      <c r="A3">
        <f>A2+0.1</f>
        <v>0.1</v>
      </c>
      <c r="B3" s="1">
        <v>6060.0510878163104</v>
      </c>
      <c r="D3">
        <f t="shared" ref="D3:D12" si="0">D2+0.1</f>
        <v>0.1</v>
      </c>
      <c r="E3" s="1">
        <v>104.433064167382</v>
      </c>
      <c r="G3">
        <f t="shared" ref="G3:G12" si="1">G2+0.1</f>
        <v>0.1</v>
      </c>
      <c r="H3" s="1">
        <v>396.50602006187898</v>
      </c>
      <c r="J3">
        <f t="shared" ref="J3:J12" si="2">J2+0.1</f>
        <v>0.1</v>
      </c>
      <c r="K3" s="1">
        <v>698.62258678771502</v>
      </c>
    </row>
    <row r="4" spans="1:11" x14ac:dyDescent="0.2">
      <c r="A4">
        <f t="shared" ref="A4:A11" si="3">A3+0.1</f>
        <v>0.2</v>
      </c>
      <c r="B4" s="1">
        <v>1745.08229470177</v>
      </c>
      <c r="D4">
        <f t="shared" si="0"/>
        <v>0.2</v>
      </c>
      <c r="E4" s="1">
        <v>-113.59421071968301</v>
      </c>
      <c r="G4">
        <f t="shared" si="1"/>
        <v>0.2</v>
      </c>
      <c r="H4" s="1">
        <v>-15.5613760703423</v>
      </c>
      <c r="J4">
        <f t="shared" si="2"/>
        <v>0.2</v>
      </c>
      <c r="K4" s="1">
        <v>305.18260315380599</v>
      </c>
    </row>
    <row r="5" spans="1:11" x14ac:dyDescent="0.2">
      <c r="A5">
        <f t="shared" si="3"/>
        <v>0.30000000000000004</v>
      </c>
      <c r="B5" s="1">
        <v>-2295.7778936091199</v>
      </c>
      <c r="D5">
        <f t="shared" si="0"/>
        <v>0.30000000000000004</v>
      </c>
      <c r="E5" s="1">
        <v>-242.98602229607999</v>
      </c>
      <c r="G5">
        <f t="shared" si="1"/>
        <v>0.30000000000000004</v>
      </c>
      <c r="H5" s="1">
        <v>-161.97815009156801</v>
      </c>
      <c r="J5">
        <f t="shared" si="2"/>
        <v>0.30000000000000004</v>
      </c>
      <c r="K5" s="1">
        <v>61.397033928383998</v>
      </c>
    </row>
    <row r="6" spans="1:11" x14ac:dyDescent="0.2">
      <c r="A6">
        <f t="shared" si="3"/>
        <v>0.4</v>
      </c>
      <c r="B6" s="1">
        <v>-6422.9350991603396</v>
      </c>
      <c r="D6">
        <f t="shared" si="0"/>
        <v>0.4</v>
      </c>
      <c r="E6" s="1">
        <v>-304.76258076545201</v>
      </c>
      <c r="G6">
        <f t="shared" si="1"/>
        <v>0.4</v>
      </c>
      <c r="H6" s="1">
        <v>-298.49910803692302</v>
      </c>
      <c r="J6">
        <f t="shared" si="2"/>
        <v>0.4</v>
      </c>
      <c r="K6" s="1">
        <v>-217.60830680865101</v>
      </c>
    </row>
    <row r="7" spans="1:11" x14ac:dyDescent="0.2">
      <c r="A7">
        <f t="shared" si="3"/>
        <v>0.5</v>
      </c>
      <c r="B7" s="1">
        <v>-10759.5659639282</v>
      </c>
      <c r="D7">
        <f t="shared" si="0"/>
        <v>0.5</v>
      </c>
      <c r="E7" s="1">
        <v>-593.53257709102797</v>
      </c>
      <c r="G7">
        <f t="shared" si="1"/>
        <v>0.5</v>
      </c>
      <c r="H7" s="1">
        <v>-538.70785072375804</v>
      </c>
      <c r="J7">
        <f t="shared" si="2"/>
        <v>0.5</v>
      </c>
      <c r="K7" s="1">
        <v>-598.70161073253803</v>
      </c>
    </row>
    <row r="8" spans="1:11" x14ac:dyDescent="0.2">
      <c r="A8">
        <f t="shared" si="3"/>
        <v>0.6</v>
      </c>
      <c r="B8" s="1">
        <v>-15513.4483396878</v>
      </c>
      <c r="D8">
        <f t="shared" si="0"/>
        <v>0.6</v>
      </c>
      <c r="E8" s="1">
        <v>-576.38366336790295</v>
      </c>
      <c r="G8">
        <f t="shared" si="1"/>
        <v>0.6</v>
      </c>
      <c r="H8" s="1">
        <v>-1060.98201648277</v>
      </c>
      <c r="J8">
        <f t="shared" si="2"/>
        <v>0.6</v>
      </c>
      <c r="K8" s="1">
        <v>-1092.3371625284501</v>
      </c>
    </row>
    <row r="9" spans="1:11" x14ac:dyDescent="0.2">
      <c r="A9">
        <f t="shared" si="3"/>
        <v>0.7</v>
      </c>
      <c r="B9" s="1">
        <v>-19808.352495371</v>
      </c>
      <c r="D9">
        <f t="shared" si="0"/>
        <v>0.7</v>
      </c>
      <c r="E9" s="1">
        <v>-890.52626637934702</v>
      </c>
      <c r="G9">
        <f t="shared" si="1"/>
        <v>0.7</v>
      </c>
      <c r="H9" s="1">
        <v>-1088.14395844822</v>
      </c>
      <c r="J9">
        <f t="shared" si="2"/>
        <v>0.7</v>
      </c>
      <c r="K9" s="1">
        <v>-1011.32993671295</v>
      </c>
    </row>
    <row r="10" spans="1:11" x14ac:dyDescent="0.2">
      <c r="A10">
        <f t="shared" si="3"/>
        <v>0.79999999999999993</v>
      </c>
      <c r="B10" s="1">
        <v>-24947.0080106157</v>
      </c>
      <c r="D10">
        <f t="shared" si="0"/>
        <v>0.79999999999999993</v>
      </c>
      <c r="E10" s="1">
        <v>-837.67156647022603</v>
      </c>
      <c r="G10">
        <f t="shared" si="1"/>
        <v>0.79999999999999993</v>
      </c>
      <c r="H10" s="1">
        <v>-1571.43662793116</v>
      </c>
      <c r="J10">
        <f t="shared" si="2"/>
        <v>0.79999999999999993</v>
      </c>
      <c r="K10" s="1">
        <v>-1367.8237332818401</v>
      </c>
    </row>
    <row r="11" spans="1:11" x14ac:dyDescent="0.2">
      <c r="A11">
        <f t="shared" si="3"/>
        <v>0.89999999999999991</v>
      </c>
      <c r="B11" s="1">
        <v>-30390.048265787402</v>
      </c>
      <c r="D11">
        <f t="shared" si="0"/>
        <v>0.89999999999999991</v>
      </c>
      <c r="E11" s="1">
        <v>-1021.70408879937</v>
      </c>
      <c r="G11">
        <f t="shared" si="1"/>
        <v>0.89999999999999991</v>
      </c>
      <c r="H11" s="1">
        <v>-1306.0241683904001</v>
      </c>
      <c r="J11">
        <f t="shared" si="2"/>
        <v>0.89999999999999991</v>
      </c>
      <c r="K11" s="1">
        <v>-1802.3590432083599</v>
      </c>
    </row>
    <row r="12" spans="1:11" x14ac:dyDescent="0.2">
      <c r="A12">
        <f>A11+0.1</f>
        <v>0.99999999999999989</v>
      </c>
      <c r="B12" s="1">
        <v>-59887.243859090297</v>
      </c>
      <c r="D12">
        <f t="shared" si="0"/>
        <v>0.99999999999999989</v>
      </c>
      <c r="E12" s="1">
        <v>-1284.9241132606201</v>
      </c>
      <c r="G12">
        <f t="shared" si="1"/>
        <v>0.99999999999999989</v>
      </c>
      <c r="H12" s="1">
        <v>-2242.3556164066999</v>
      </c>
      <c r="J12">
        <f t="shared" si="2"/>
        <v>0.99999999999999989</v>
      </c>
      <c r="K12" s="1">
        <v>-2044.9244210474701</v>
      </c>
    </row>
    <row r="14" spans="1:11" x14ac:dyDescent="0.2">
      <c r="A14" s="2" t="s">
        <v>0</v>
      </c>
      <c r="B14" s="2" t="s">
        <v>5</v>
      </c>
      <c r="D14" s="2" t="s">
        <v>0</v>
      </c>
      <c r="E14" s="2" t="s">
        <v>7</v>
      </c>
      <c r="G14" s="2" t="s">
        <v>0</v>
      </c>
      <c r="H14" s="2" t="s">
        <v>6</v>
      </c>
    </row>
    <row r="15" spans="1:11" x14ac:dyDescent="0.2">
      <c r="A15">
        <v>0</v>
      </c>
      <c r="B15" s="1">
        <v>1366.1347203915</v>
      </c>
      <c r="D15">
        <v>0</v>
      </c>
      <c r="E15" s="1">
        <v>3439.65464675974</v>
      </c>
      <c r="G15">
        <v>0</v>
      </c>
      <c r="H15" s="1">
        <v>114.473736973559</v>
      </c>
    </row>
    <row r="16" spans="1:11" x14ac:dyDescent="0.2">
      <c r="A16">
        <f>A15+0.1</f>
        <v>0.1</v>
      </c>
      <c r="B16" s="1">
        <v>907.04692172595605</v>
      </c>
      <c r="D16">
        <f>D15+0.1</f>
        <v>0.1</v>
      </c>
      <c r="E16" s="1">
        <v>1496.52759018909</v>
      </c>
      <c r="G16">
        <f>G15+0.1</f>
        <v>0.1</v>
      </c>
      <c r="H16" s="1">
        <v>-224.45923057087401</v>
      </c>
    </row>
    <row r="17" spans="1:8" x14ac:dyDescent="0.2">
      <c r="A17">
        <f t="shared" ref="A17:A24" si="4">A16+0.1</f>
        <v>0.2</v>
      </c>
      <c r="B17" s="1">
        <v>559.40282902444301</v>
      </c>
      <c r="D17">
        <f t="shared" ref="D17:D24" si="5">D16+0.1</f>
        <v>0.2</v>
      </c>
      <c r="E17" s="1">
        <v>-585.58335484238103</v>
      </c>
      <c r="G17">
        <f t="shared" ref="G17:G24" si="6">G16+0.1</f>
        <v>0.2</v>
      </c>
      <c r="H17" s="1">
        <v>-617.11498725687397</v>
      </c>
    </row>
    <row r="18" spans="1:8" x14ac:dyDescent="0.2">
      <c r="A18">
        <f t="shared" si="4"/>
        <v>0.30000000000000004</v>
      </c>
      <c r="B18" s="1">
        <v>289.11308984299598</v>
      </c>
      <c r="D18">
        <f t="shared" si="5"/>
        <v>0.30000000000000004</v>
      </c>
      <c r="E18" s="1">
        <v>-2719.0455458225301</v>
      </c>
      <c r="G18">
        <f t="shared" si="6"/>
        <v>0.30000000000000004</v>
      </c>
      <c r="H18" s="1">
        <v>-923.56824669821901</v>
      </c>
    </row>
    <row r="19" spans="1:8" x14ac:dyDescent="0.2">
      <c r="A19">
        <f t="shared" si="4"/>
        <v>0.4</v>
      </c>
      <c r="B19" s="1">
        <v>-272.708547942758</v>
      </c>
      <c r="D19">
        <f t="shared" si="5"/>
        <v>0.4</v>
      </c>
      <c r="E19" s="1">
        <v>-4902.4414501552201</v>
      </c>
      <c r="G19">
        <f t="shared" si="6"/>
        <v>0.4</v>
      </c>
      <c r="H19" s="1">
        <v>-1375.0379104813001</v>
      </c>
    </row>
    <row r="20" spans="1:8" x14ac:dyDescent="0.2">
      <c r="A20">
        <f t="shared" si="4"/>
        <v>0.5</v>
      </c>
      <c r="B20" s="1">
        <v>-326.32882539884798</v>
      </c>
      <c r="D20">
        <f t="shared" si="5"/>
        <v>0.5</v>
      </c>
      <c r="E20" s="1">
        <v>-7103.1307074527704</v>
      </c>
      <c r="G20">
        <f t="shared" si="6"/>
        <v>0.5</v>
      </c>
      <c r="H20" s="1">
        <v>-1673.7268643730999</v>
      </c>
    </row>
    <row r="21" spans="1:8" x14ac:dyDescent="0.2">
      <c r="A21">
        <f t="shared" si="4"/>
        <v>0.6</v>
      </c>
      <c r="B21" s="1">
        <v>-1070.7080390956601</v>
      </c>
      <c r="D21">
        <f t="shared" si="5"/>
        <v>0.6</v>
      </c>
      <c r="E21" s="1">
        <v>-9376.5067010575294</v>
      </c>
      <c r="G21">
        <f t="shared" si="6"/>
        <v>0.6</v>
      </c>
      <c r="H21" s="1">
        <v>-1879.0176028179501</v>
      </c>
    </row>
    <row r="22" spans="1:8" x14ac:dyDescent="0.2">
      <c r="A22">
        <f t="shared" si="4"/>
        <v>0.7</v>
      </c>
      <c r="B22" s="1">
        <v>-1431.3591656301801</v>
      </c>
      <c r="D22">
        <f t="shared" si="5"/>
        <v>0.7</v>
      </c>
      <c r="E22" s="1">
        <v>-11365.2719164833</v>
      </c>
      <c r="G22">
        <f t="shared" si="6"/>
        <v>0.7</v>
      </c>
      <c r="H22" s="1">
        <v>-2274.6199616501799</v>
      </c>
    </row>
    <row r="23" spans="1:8" x14ac:dyDescent="0.2">
      <c r="A23">
        <f t="shared" si="4"/>
        <v>0.79999999999999993</v>
      </c>
      <c r="B23" s="1">
        <v>-1814.6965605570001</v>
      </c>
      <c r="D23">
        <f t="shared" si="5"/>
        <v>0.79999999999999993</v>
      </c>
      <c r="E23" s="1">
        <v>-13971.3730841667</v>
      </c>
      <c r="G23">
        <f t="shared" si="6"/>
        <v>0.79999999999999993</v>
      </c>
      <c r="H23" s="1">
        <v>-2608.0214480966401</v>
      </c>
    </row>
    <row r="24" spans="1:8" x14ac:dyDescent="0.2">
      <c r="A24">
        <f t="shared" si="4"/>
        <v>0.89999999999999991</v>
      </c>
      <c r="B24" s="1">
        <v>-1809.98861742651</v>
      </c>
      <c r="D24">
        <f t="shared" si="5"/>
        <v>0.89999999999999991</v>
      </c>
      <c r="E24" s="1">
        <v>-16983.324687068201</v>
      </c>
      <c r="G24">
        <f t="shared" si="6"/>
        <v>0.89999999999999991</v>
      </c>
      <c r="H24" s="1">
        <v>-2770.0596408561801</v>
      </c>
    </row>
    <row r="25" spans="1:8" x14ac:dyDescent="0.2">
      <c r="A25">
        <f>A24+0.1</f>
        <v>0.99999999999999989</v>
      </c>
      <c r="B25" s="1">
        <v>-2502.33739282646</v>
      </c>
      <c r="D25">
        <f>D24+0.1</f>
        <v>0.99999999999999989</v>
      </c>
      <c r="E25" s="1">
        <v>-19457.513275399298</v>
      </c>
      <c r="G25">
        <f>G24+0.1</f>
        <v>0.99999999999999989</v>
      </c>
      <c r="H25" s="1">
        <v>-3346.9179378588401</v>
      </c>
    </row>
    <row r="28" spans="1:8" x14ac:dyDescent="0.2">
      <c r="G28" s="2"/>
    </row>
    <row r="29" spans="1:8" x14ac:dyDescent="0.2">
      <c r="G29" s="1"/>
    </row>
    <row r="30" spans="1:8" x14ac:dyDescent="0.2">
      <c r="G30" s="1"/>
    </row>
    <row r="31" spans="1:8" x14ac:dyDescent="0.2">
      <c r="G31" s="1"/>
    </row>
    <row r="32" spans="1:8" x14ac:dyDescent="0.2">
      <c r="G32" s="1"/>
    </row>
    <row r="33" spans="7:7" x14ac:dyDescent="0.2">
      <c r="G33" s="1"/>
    </row>
    <row r="34" spans="7:7" x14ac:dyDescent="0.2">
      <c r="G34" s="1"/>
    </row>
    <row r="35" spans="7:7" x14ac:dyDescent="0.2">
      <c r="G35" s="1"/>
    </row>
    <row r="36" spans="7:7" x14ac:dyDescent="0.2">
      <c r="G36" s="1"/>
    </row>
    <row r="37" spans="7:7" x14ac:dyDescent="0.2">
      <c r="G37" s="1"/>
    </row>
    <row r="38" spans="7:7" x14ac:dyDescent="0.2">
      <c r="G38" s="1"/>
    </row>
    <row r="39" spans="7:7" x14ac:dyDescent="0.2">
      <c r="G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Jarrett Phillips</dc:creator>
  <cp:lastModifiedBy>Jarrett Phillips</cp:lastModifiedBy>
  <dcterms:created xsi:type="dcterms:W3CDTF">2025-03-18T13:52:19Z</dcterms:created>
  <dcterms:modified xsi:type="dcterms:W3CDTF">2025-03-19T15:39:48Z</dcterms:modified>
</cp:coreProperties>
</file>