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rkins/Desktop/Disease specific attribution/input/"/>
    </mc:Choice>
  </mc:AlternateContent>
  <xr:revisionPtr revIDLastSave="0" documentId="13_ncr:1_{8147739A-71C7-E941-95D4-00B429AE36BE}" xr6:coauthVersionLast="47" xr6:coauthVersionMax="47" xr10:uidLastSave="{00000000-0000-0000-0000-000000000000}"/>
  <bookViews>
    <workbookView xWindow="32300" yWindow="-60" windowWidth="30240" windowHeight="18880" activeTab="1" xr2:uid="{BDF1304B-A11E-9F40-8E8C-E06F04432198}"/>
  </bookViews>
  <sheets>
    <sheet name="ImpactValue" sheetId="1" r:id="rId1"/>
    <sheet name="ImpactChange" sheetId="2" r:id="rId2"/>
    <sheet name="Assumptions" sheetId="6" r:id="rId3"/>
    <sheet name="Working note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2" i="6"/>
</calcChain>
</file>

<file path=xl/sharedStrings.xml><?xml version="1.0" encoding="utf-8"?>
<sst xmlns="http://schemas.openxmlformats.org/spreadsheetml/2006/main" count="132" uniqueCount="55">
  <si>
    <t>AlphaN</t>
  </si>
  <si>
    <t>runif(10000, 0.05, 0.35)</t>
  </si>
  <si>
    <t>AlphaJ</t>
  </si>
  <si>
    <t>runif(10000, 0.07, 0.38)</t>
  </si>
  <si>
    <t>AlphaF</t>
  </si>
  <si>
    <t>runif(10000, 0.07, 0.35)</t>
  </si>
  <si>
    <t>AlphaM</t>
  </si>
  <si>
    <t>DiseaseParameter</t>
  </si>
  <si>
    <t>runif(10000, 0.05, 0.60)</t>
  </si>
  <si>
    <t>runif(10000, 0.06, 0.60)</t>
  </si>
  <si>
    <t>runif(10000, 0.07, 0.60)</t>
  </si>
  <si>
    <t>CLM_S_PPR</t>
  </si>
  <si>
    <t>CLM_G_PPR</t>
  </si>
  <si>
    <t>part</t>
  </si>
  <si>
    <t>Past_S_PPR</t>
  </si>
  <si>
    <t>Past_G_PPR</t>
  </si>
  <si>
    <t>CLM_C_Bruc</t>
  </si>
  <si>
    <t>avg_daily_yield_ltr</t>
  </si>
  <si>
    <t>Health_exp</t>
  </si>
  <si>
    <t>runif(10000, 3, 8)</t>
  </si>
  <si>
    <t>Past_C_Bruc</t>
  </si>
  <si>
    <t>CLM_S_Bruc</t>
  </si>
  <si>
    <t>Past_S_Bruc</t>
  </si>
  <si>
    <t>CLM_G_Bruc</t>
  </si>
  <si>
    <t>Past_G_Bruc</t>
  </si>
  <si>
    <t>runif(10000, 0.005, 0.015)</t>
  </si>
  <si>
    <t>runif(10000, 0.05, 0.10)</t>
  </si>
  <si>
    <t>runif(10000,0.50,0.95)</t>
  </si>
  <si>
    <t>runif(10000,0.50,0.90)</t>
  </si>
  <si>
    <t>runif(10000, 0.6, 1.00)</t>
  </si>
  <si>
    <t>draught_rate</t>
  </si>
  <si>
    <t>PUD_C_Bruc</t>
  </si>
  <si>
    <t>runif(10000,0.96,1.00)</t>
  </si>
  <si>
    <t>runif(10000,0.70,0.90)</t>
  </si>
  <si>
    <t>runif(10000, 0.4, 0.75)</t>
  </si>
  <si>
    <t>runif(10000,0.75,0.90)</t>
  </si>
  <si>
    <t>Health costs the same as for PPR</t>
  </si>
  <si>
    <t>Assumption</t>
  </si>
  <si>
    <t>AssumptionID</t>
  </si>
  <si>
    <t>Species</t>
  </si>
  <si>
    <t>System</t>
  </si>
  <si>
    <t>Disease</t>
  </si>
  <si>
    <t>CLM</t>
  </si>
  <si>
    <t>Past</t>
  </si>
  <si>
    <t>PUD</t>
  </si>
  <si>
    <t>C</t>
  </si>
  <si>
    <t>S</t>
  </si>
  <si>
    <t>G</t>
  </si>
  <si>
    <t>Bruc</t>
  </si>
  <si>
    <t>Health_exp_prev</t>
  </si>
  <si>
    <t>Health_exp_treatment</t>
  </si>
  <si>
    <t>Small ruminant model uses health_exp. Cattle model breaks this down into Health_exp_prev and Health_exp_treatment</t>
  </si>
  <si>
    <t>Notes</t>
  </si>
  <si>
    <t>SR only</t>
  </si>
  <si>
    <t>Cattle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</si>
</sst>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0645-2894-FB4D-A4BB-56EC451C1758}">
  <dimension ref="A1:M8"/>
  <sheetViews>
    <sheetView workbookViewId="0">
      <selection activeCell="F7" sqref="D7:F16"/>
    </sheetView>
  </sheetViews>
  <sheetFormatPr baseColWidth="10" defaultRowHeight="16" x14ac:dyDescent="0.2"/>
  <cols>
    <col min="1" max="1" width="16.6640625" bestFit="1" customWidth="1"/>
    <col min="2" max="2" width="9.83203125" bestFit="1" customWidth="1"/>
    <col min="3" max="3" width="23.33203125" bestFit="1" customWidth="1"/>
    <col min="4" max="6" width="20.5" bestFit="1" customWidth="1"/>
    <col min="7" max="13" width="22.6640625" bestFit="1" customWidth="1"/>
  </cols>
  <sheetData>
    <row r="1" spans="1:13" x14ac:dyDescent="0.2">
      <c r="A1" t="s">
        <v>7</v>
      </c>
      <c r="B1" t="s">
        <v>52</v>
      </c>
      <c r="C1" t="s">
        <v>11</v>
      </c>
      <c r="D1" t="s">
        <v>14</v>
      </c>
      <c r="E1" t="s">
        <v>12</v>
      </c>
      <c r="F1" t="s">
        <v>15</v>
      </c>
      <c r="G1" t="s">
        <v>16</v>
      </c>
      <c r="H1" t="s">
        <v>20</v>
      </c>
      <c r="I1" t="s">
        <v>31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">
      <c r="A2" t="s">
        <v>0</v>
      </c>
      <c r="C2" t="s">
        <v>1</v>
      </c>
      <c r="D2" t="s">
        <v>1</v>
      </c>
      <c r="E2" t="s">
        <v>8</v>
      </c>
      <c r="F2" t="s">
        <v>8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</row>
    <row r="3" spans="1:13" x14ac:dyDescent="0.2">
      <c r="A3" t="s">
        <v>2</v>
      </c>
      <c r="C3" t="s">
        <v>3</v>
      </c>
      <c r="D3" t="s">
        <v>3</v>
      </c>
      <c r="E3" t="s">
        <v>9</v>
      </c>
      <c r="F3" t="s">
        <v>9</v>
      </c>
    </row>
    <row r="4" spans="1:13" x14ac:dyDescent="0.2">
      <c r="A4" t="s">
        <v>4</v>
      </c>
      <c r="C4" t="s">
        <v>5</v>
      </c>
      <c r="D4" t="s">
        <v>5</v>
      </c>
      <c r="E4" t="s">
        <v>10</v>
      </c>
      <c r="F4" t="s">
        <v>10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  <c r="L4" t="s">
        <v>25</v>
      </c>
      <c r="M4" t="s">
        <v>25</v>
      </c>
    </row>
    <row r="5" spans="1:13" x14ac:dyDescent="0.2">
      <c r="A5" t="s">
        <v>6</v>
      </c>
      <c r="C5" t="s">
        <v>5</v>
      </c>
      <c r="D5" t="s">
        <v>5</v>
      </c>
      <c r="E5" t="s">
        <v>10</v>
      </c>
      <c r="F5" t="s">
        <v>10</v>
      </c>
    </row>
    <row r="6" spans="1:13" x14ac:dyDescent="0.2">
      <c r="A6" t="s">
        <v>18</v>
      </c>
      <c r="B6" t="s">
        <v>53</v>
      </c>
      <c r="C6" t="s">
        <v>19</v>
      </c>
      <c r="D6" t="s">
        <v>19</v>
      </c>
      <c r="E6" t="s">
        <v>19</v>
      </c>
      <c r="F6" t="s">
        <v>19</v>
      </c>
      <c r="J6" t="s">
        <v>19</v>
      </c>
      <c r="K6" t="s">
        <v>19</v>
      </c>
      <c r="L6" t="s">
        <v>19</v>
      </c>
      <c r="M6" t="s">
        <v>19</v>
      </c>
    </row>
    <row r="7" spans="1:13" x14ac:dyDescent="0.2">
      <c r="A7" t="s">
        <v>49</v>
      </c>
      <c r="B7" t="s">
        <v>54</v>
      </c>
    </row>
    <row r="8" spans="1:13" x14ac:dyDescent="0.2">
      <c r="A8" t="s">
        <v>50</v>
      </c>
      <c r="B8" t="s">
        <v>54</v>
      </c>
      <c r="G8" t="s">
        <v>19</v>
      </c>
      <c r="H8" t="s">
        <v>19</v>
      </c>
      <c r="I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82861-DAF9-3B49-AB75-1F81C29F88BD}">
  <dimension ref="A1:L4"/>
  <sheetViews>
    <sheetView tabSelected="1" workbookViewId="0">
      <selection activeCell="D4" sqref="D4:D79"/>
    </sheetView>
  </sheetViews>
  <sheetFormatPr baseColWidth="10" defaultRowHeight="16" x14ac:dyDescent="0.2"/>
  <cols>
    <col min="1" max="1" width="16.33203125" bestFit="1" customWidth="1"/>
    <col min="2" max="7" width="19.5" bestFit="1" customWidth="1"/>
    <col min="8" max="8" width="19.5" customWidth="1"/>
    <col min="9" max="12" width="19.5" bestFit="1" customWidth="1"/>
  </cols>
  <sheetData>
    <row r="1" spans="1:12" x14ac:dyDescent="0.2">
      <c r="A1" t="s">
        <v>7</v>
      </c>
      <c r="B1" t="s">
        <v>11</v>
      </c>
      <c r="C1" t="s">
        <v>14</v>
      </c>
      <c r="D1" t="s">
        <v>12</v>
      </c>
      <c r="E1" t="s">
        <v>15</v>
      </c>
      <c r="F1" t="s">
        <v>16</v>
      </c>
      <c r="G1" t="s">
        <v>20</v>
      </c>
      <c r="H1" t="s">
        <v>31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2">
      <c r="A2" t="s">
        <v>13</v>
      </c>
      <c r="B2" s="1" t="s">
        <v>29</v>
      </c>
      <c r="C2" s="1" t="s">
        <v>29</v>
      </c>
      <c r="D2" s="1" t="s">
        <v>29</v>
      </c>
      <c r="E2" s="1" t="s">
        <v>29</v>
      </c>
      <c r="F2" s="1" t="s">
        <v>27</v>
      </c>
      <c r="G2" s="1" t="s">
        <v>27</v>
      </c>
      <c r="H2" s="1" t="s">
        <v>27</v>
      </c>
      <c r="I2" s="2" t="s">
        <v>27</v>
      </c>
      <c r="J2" s="2" t="s">
        <v>27</v>
      </c>
      <c r="K2" s="2" t="s">
        <v>28</v>
      </c>
      <c r="L2" s="2" t="s">
        <v>28</v>
      </c>
    </row>
    <row r="3" spans="1:12" x14ac:dyDescent="0.2">
      <c r="A3" t="s">
        <v>17</v>
      </c>
      <c r="B3" s="1"/>
      <c r="D3" t="s">
        <v>34</v>
      </c>
      <c r="E3" t="s">
        <v>34</v>
      </c>
      <c r="F3" s="1" t="s">
        <v>33</v>
      </c>
      <c r="G3" s="1" t="s">
        <v>33</v>
      </c>
      <c r="H3" s="1" t="s">
        <v>33</v>
      </c>
      <c r="K3" t="s">
        <v>35</v>
      </c>
      <c r="L3" t="s">
        <v>35</v>
      </c>
    </row>
    <row r="4" spans="1:12" x14ac:dyDescent="0.2">
      <c r="A4" t="s">
        <v>30</v>
      </c>
      <c r="F4" s="1" t="s">
        <v>32</v>
      </c>
      <c r="G4" s="1"/>
      <c r="H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8A998-6E75-A543-8ED2-291BE3DA8BEA}">
  <dimension ref="A1:G8"/>
  <sheetViews>
    <sheetView workbookViewId="0">
      <selection activeCell="A9" sqref="A9"/>
    </sheetView>
  </sheetViews>
  <sheetFormatPr baseColWidth="10" defaultRowHeight="16" x14ac:dyDescent="0.2"/>
  <cols>
    <col min="1" max="1" width="12.5" bestFit="1" customWidth="1"/>
    <col min="2" max="3" width="7.33203125" bestFit="1" customWidth="1"/>
    <col min="4" max="4" width="7.6640625" bestFit="1" customWidth="1"/>
    <col min="5" max="5" width="28.6640625" bestFit="1" customWidth="1"/>
  </cols>
  <sheetData>
    <row r="1" spans="1:7" x14ac:dyDescent="0.2">
      <c r="A1" s="3" t="s">
        <v>38</v>
      </c>
      <c r="B1" s="3" t="s">
        <v>39</v>
      </c>
      <c r="C1" s="3" t="s">
        <v>40</v>
      </c>
      <c r="D1" s="3" t="s">
        <v>41</v>
      </c>
      <c r="E1" s="3" t="s">
        <v>37</v>
      </c>
      <c r="F1" s="3"/>
      <c r="G1" s="3"/>
    </row>
    <row r="2" spans="1:7" x14ac:dyDescent="0.2">
      <c r="A2">
        <f>ROW()-1</f>
        <v>1</v>
      </c>
      <c r="B2" t="s">
        <v>42</v>
      </c>
      <c r="C2" t="s">
        <v>45</v>
      </c>
      <c r="D2" t="s">
        <v>48</v>
      </c>
      <c r="E2" t="s">
        <v>36</v>
      </c>
    </row>
    <row r="3" spans="1:7" x14ac:dyDescent="0.2">
      <c r="A3">
        <f t="shared" ref="A3:A8" si="0">ROW()-1</f>
        <v>2</v>
      </c>
      <c r="B3" t="s">
        <v>43</v>
      </c>
      <c r="C3" t="s">
        <v>45</v>
      </c>
      <c r="D3" t="s">
        <v>48</v>
      </c>
      <c r="E3" t="s">
        <v>36</v>
      </c>
    </row>
    <row r="4" spans="1:7" x14ac:dyDescent="0.2">
      <c r="A4">
        <f t="shared" si="0"/>
        <v>3</v>
      </c>
      <c r="B4" t="s">
        <v>44</v>
      </c>
      <c r="C4" t="s">
        <v>45</v>
      </c>
      <c r="D4" t="s">
        <v>48</v>
      </c>
      <c r="E4" t="s">
        <v>36</v>
      </c>
    </row>
    <row r="5" spans="1:7" x14ac:dyDescent="0.2">
      <c r="A5">
        <f t="shared" si="0"/>
        <v>4</v>
      </c>
      <c r="B5" t="s">
        <v>42</v>
      </c>
      <c r="C5" t="s">
        <v>46</v>
      </c>
      <c r="D5" t="s">
        <v>48</v>
      </c>
      <c r="E5" t="s">
        <v>36</v>
      </c>
    </row>
    <row r="6" spans="1:7" x14ac:dyDescent="0.2">
      <c r="A6">
        <f t="shared" si="0"/>
        <v>5</v>
      </c>
      <c r="B6" t="s">
        <v>43</v>
      </c>
      <c r="C6" t="s">
        <v>46</v>
      </c>
      <c r="D6" t="s">
        <v>48</v>
      </c>
      <c r="E6" t="s">
        <v>36</v>
      </c>
    </row>
    <row r="7" spans="1:7" x14ac:dyDescent="0.2">
      <c r="A7">
        <f t="shared" si="0"/>
        <v>6</v>
      </c>
      <c r="B7" t="s">
        <v>42</v>
      </c>
      <c r="C7" t="s">
        <v>47</v>
      </c>
      <c r="D7" t="s">
        <v>48</v>
      </c>
      <c r="E7" t="s">
        <v>36</v>
      </c>
    </row>
    <row r="8" spans="1:7" x14ac:dyDescent="0.2">
      <c r="A8">
        <f t="shared" si="0"/>
        <v>7</v>
      </c>
      <c r="B8" t="s">
        <v>43</v>
      </c>
      <c r="C8" t="s">
        <v>47</v>
      </c>
      <c r="D8" t="s">
        <v>48</v>
      </c>
      <c r="E8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13E6-1F06-EE43-A353-1A5BE609FA28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ImpactValue</vt:lpstr>
      <vt:lpstr>ImpactChange</vt:lpstr>
      <vt:lpstr>Assumptions</vt:lpstr>
      <vt:lpstr>Working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Larkins</dc:creator>
  <cp:lastModifiedBy>Andrew Larkins</cp:lastModifiedBy>
  <dcterms:created xsi:type="dcterms:W3CDTF">2023-03-27T03:47:47Z</dcterms:created>
  <dcterms:modified xsi:type="dcterms:W3CDTF">2023-08-14T02:01:11Z</dcterms:modified>
</cp:coreProperties>
</file>