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mart\Desktop\"/>
    </mc:Choice>
  </mc:AlternateContent>
  <xr:revisionPtr revIDLastSave="0" documentId="8_{E9470FDF-0550-4408-B2EB-B8B5D04BBD30}" xr6:coauthVersionLast="36" xr6:coauthVersionMax="36" xr10:uidLastSave="{00000000-0000-0000-0000-000000000000}"/>
  <bookViews>
    <workbookView xWindow="0" yWindow="0" windowWidth="19200" windowHeight="6930" xr2:uid="{42967861-71FB-4F7B-8C72-E6FCF00D8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5" i="1"/>
  <c r="E5" i="1"/>
  <c r="C6" i="1"/>
  <c r="C7" i="1"/>
  <c r="B8" i="1"/>
</calcChain>
</file>

<file path=xl/sharedStrings.xml><?xml version="1.0" encoding="utf-8"?>
<sst xmlns="http://schemas.openxmlformats.org/spreadsheetml/2006/main" count="12" uniqueCount="12">
  <si>
    <t>* Overall sales, in tonnes of active substance, in 2020, total for 31 countries</t>
  </si>
  <si>
    <t>Source: https://www.ema.europa.eu/en/documents/report/sales-veterinary-antimicrobial-agents-31-european-countries-2019-2020-trends-2010-2020-eleventh_en.pdf</t>
  </si>
  <si>
    <t>Source: https://animalhealtheurope.eu/about-us/annual-reports/2020-2/key-figures/</t>
  </si>
  <si>
    <t>Total</t>
  </si>
  <si>
    <t xml:space="preserve">Others </t>
  </si>
  <si>
    <t>Parasiticides</t>
  </si>
  <si>
    <t xml:space="preserve">Antimicrobials </t>
  </si>
  <si>
    <t>Vaccines</t>
  </si>
  <si>
    <t>Euros per ton</t>
  </si>
  <si>
    <t>Volume sold active substance 2020* (tons)</t>
  </si>
  <si>
    <t>Percentage of market</t>
  </si>
  <si>
    <t>Volume sales 2020 (euros)**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</si>
</sst>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0"/>
      <color rgb="FF9C5700"/>
      <name val="Calibri"/>
      <family val="2"/>
      <scheme val="minor"/>
    </font>
    <font>
      <b/>
      <sz val="9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2" fontId="3" fillId="0" borderId="1" xfId="0" applyNumberFormat="1" applyFont="1" applyBorder="1" applyAlignment="1">
      <alignment wrapText="1"/>
    </xf>
    <xf numFmtId="2" fontId="3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left" vertical="center" wrapText="1"/>
    </xf>
    <xf numFmtId="4" fontId="1" fillId="0" borderId="2" xfId="1" applyNumberFormat="1" applyFill="1" applyBorder="1"/>
    <xf numFmtId="0" fontId="1" fillId="0" borderId="2" xfId="1" applyFill="1" applyBorder="1"/>
    <xf numFmtId="4" fontId="4" fillId="0" borderId="2" xfId="1" applyNumberFormat="1" applyFont="1" applyFill="1" applyBorder="1"/>
    <xf numFmtId="0" fontId="5" fillId="0" borderId="2" xfId="1" applyFont="1" applyFill="1" applyBorder="1"/>
    <xf numFmtId="0" fontId="4" fillId="0" borderId="2" xfId="1" applyFont="1" applyFill="1" applyBorder="1"/>
    <xf numFmtId="0" fontId="6" fillId="0" borderId="2" xfId="1" applyFont="1" applyFill="1" applyBorder="1"/>
    <xf numFmtId="49" fontId="7" fillId="0" borderId="2" xfId="1" applyNumberFormat="1" applyFont="1" applyFill="1" applyBorder="1" applyAlignment="1">
      <alignment horizontal="center"/>
    </xf>
    <xf numFmtId="0" fontId="5" fillId="0" borderId="0" xfId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D133-92A0-49CD-A09A-97A9C868D634}">
  <dimension ref="A3:E11"/>
  <sheetViews>
    <sheetView tabSelected="1" workbookViewId="0">
      <selection activeCell="D14" sqref="D14"/>
    </sheetView>
  </sheetViews>
  <sheetFormatPr defaultRowHeight="14.5" x14ac:dyDescent="0.35"/>
  <cols>
    <col min="1" max="1" width="14.7265625" customWidth="1"/>
    <col min="2" max="2" width="21.26953125" customWidth="1"/>
    <col min="3" max="3" width="22.26953125" customWidth="1"/>
    <col min="4" max="4" width="36.54296875" customWidth="1"/>
    <col min="5" max="5" width="11.90625" customWidth="1"/>
  </cols>
  <sheetData>
    <row r="3" spans="1:5" x14ac:dyDescent="0.35">
      <c r="A3" s="7"/>
      <c r="B3" s="12" t="s">
        <v>10</v>
      </c>
      <c r="C3" s="12" t="s">
        <v>11</v>
      </c>
      <c r="D3" s="12" t="s">
        <v>9</v>
      </c>
      <c r="E3" s="12" t="s">
        <v>8</v>
      </c>
    </row>
    <row r="4" spans="1:5" x14ac:dyDescent="0.35">
      <c r="A4" s="9" t="s">
        <v>7</v>
      </c>
      <c r="B4" s="7">
        <v>32.6</v>
      </c>
      <c r="C4" s="6">
        <f>B4*C8/100</f>
        <v>2216800000</v>
      </c>
      <c r="D4" s="7"/>
      <c r="E4" s="7"/>
    </row>
    <row r="5" spans="1:5" x14ac:dyDescent="0.35">
      <c r="A5" s="11" t="s">
        <v>6</v>
      </c>
      <c r="B5" s="10">
        <v>11.9</v>
      </c>
      <c r="C5" s="8">
        <f>B5*C8/100</f>
        <v>809200000</v>
      </c>
      <c r="D5" s="8">
        <f>5577.8</f>
        <v>5577.8</v>
      </c>
      <c r="E5" s="8">
        <f>C5/D5</f>
        <v>145075.11922263258</v>
      </c>
    </row>
    <row r="6" spans="1:5" x14ac:dyDescent="0.35">
      <c r="A6" s="9" t="s">
        <v>5</v>
      </c>
      <c r="B6" s="7">
        <v>28.7</v>
      </c>
      <c r="C6" s="6">
        <f>B6*C8/100</f>
        <v>1951600000</v>
      </c>
      <c r="D6" s="6"/>
      <c r="E6" s="6"/>
    </row>
    <row r="7" spans="1:5" x14ac:dyDescent="0.35">
      <c r="A7" s="9" t="s">
        <v>4</v>
      </c>
      <c r="B7" s="7">
        <v>26.8</v>
      </c>
      <c r="C7" s="6">
        <f>B7*C8/100</f>
        <v>1822400000</v>
      </c>
      <c r="D7" s="6"/>
      <c r="E7" s="6"/>
    </row>
    <row r="8" spans="1:5" x14ac:dyDescent="0.35">
      <c r="A8" s="9" t="s">
        <v>3</v>
      </c>
      <c r="B8" s="7">
        <f>SUM(B4:B7)</f>
        <v>100</v>
      </c>
      <c r="C8" s="8">
        <v>6800000000</v>
      </c>
      <c r="D8" s="7"/>
      <c r="E8" s="6"/>
    </row>
    <row r="9" spans="1:5" ht="43" customHeight="1" x14ac:dyDescent="0.35">
      <c r="B9" s="5" t="s">
        <v>2</v>
      </c>
      <c r="C9" s="5"/>
      <c r="D9" s="4" t="s">
        <v>1</v>
      </c>
      <c r="E9" s="3"/>
    </row>
    <row r="10" spans="1:5" ht="23" customHeight="1" x14ac:dyDescent="0.35">
      <c r="A10" s="2" t="s">
        <v>0</v>
      </c>
      <c r="B10" s="1"/>
      <c r="C10" s="1"/>
      <c r="D10" s="1"/>
      <c r="E10" s="1"/>
    </row>
    <row r="11" spans="1:5" x14ac:dyDescent="0.35">
      <c r="A11" s="13"/>
    </row>
  </sheetData>
  <mergeCells count="2">
    <mergeCell ref="B9:C9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Babo Martins, Sara</dc:creator>
  <cp:lastModifiedBy>Babo Martins, Sara</cp:lastModifiedBy>
  <dcterms:created xsi:type="dcterms:W3CDTF">2023-01-24T10:15:18Z</dcterms:created>
  <dcterms:modified xsi:type="dcterms:W3CDTF">2023-01-24T10:17:14Z</dcterms:modified>
</cp:coreProperties>
</file>