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A28CFCD4-62BF-435D-896C-37B2B4074129}"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0" i="1" l="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AH50" i="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R51"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C37" authorId="1" shapeId="0" xr:uid="{4C2E5074-E317-4C07-A038-BDA5208A23FE}">
      <text>
        <r>
          <rPr>
            <b/>
            <sz val="9"/>
            <color indexed="81"/>
            <rFont val="Tahoma"/>
            <family val="2"/>
          </rPr>
          <t>WT
h</t>
        </r>
        <r>
          <rPr>
            <sz val="9"/>
            <color indexed="81"/>
            <rFont val="Tahoma"/>
            <family val="2"/>
          </rPr>
          <t xml:space="preserve">ow offtake form male juvenil is zero is not clear from Yin's data. would be faire to have offtale at least equal to female i.e., 0.0185
</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<sst xmlns="http://schemas.openxmlformats.org/spreadsheetml/2006/main" count="1673" uniqueCount="360">
  <si>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</si>
  <si>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</si>
  <si>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</si>
  <si>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</si>
  <si>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</si>
  <si>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</si>
  <si>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</si>
  <si>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</si>
  <si>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</si>
  <si>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</si>
  <si>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</si>
  <si>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</si>
  <si>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</si>
  <si>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</si>
  <si>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</si>
  <si>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</si>
  <si>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</si>
  <si>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</si>
  <si>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</si>
  <si>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</si>
  <si>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</si>
  <si>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</si>
  <si>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</si>
  <si>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</si>
  <si>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</si>
  <si>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</si>
  <si>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</si>
  <si>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</si>
  <si>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</si>
  <si>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</si>
  <si>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</si>
  <si>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</si>
  <si>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</si>
  <si>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</si>
  <si>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</si>
  <si>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</si>
  <si>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</si>
  <si>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</si>
  <si>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</si>
  <si>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</si>
  <si>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</si>
  <si>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</si>
  <si>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</si>
  <si>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</si>
  <si>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</si>
  <si>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</si>
  <si>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</si>
  <si>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</si>
  <si>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</si>
  <si>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</si>
  <si>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</si>
  <si>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</si>
  <si>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</si>
  <si>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</si>
  <si>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</si>
  <si>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</si>
  <si>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</si>
  <si>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</si>
  <si>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</si>
  <si>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</si>
  <si>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</si>
  <si>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</si>
  <si>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</si>
  <si>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</si>
  <si>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</si>
  <si>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</si>
  <si>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</si>
  <si>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</si>
  <si>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</si>
  <si>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</si>
  <si>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</si>
  <si>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</si>
  <si>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</si>
  <si>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</si>
  <si>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</si>
  <si>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</si>
  <si>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</si>
  <si>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</si>
  <si>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</si>
  <si>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</si>
  <si>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</si>
  <si>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</si>
  <si>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</si>
  <si>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</si>
  <si>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</si>
  <si>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</si>
  <si>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</si>
  <si>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</si>
  <si>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</si>
  <si>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</si>
  <si>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</si>
  <si>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</si>
  <si>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</si>
  <si>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</si>
  <si>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</si>
  <si>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</si>
  <si>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</si>
  <si>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</si>
  <si>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</si>
  <si>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</si>
  <si>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</si>
  <si>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</si>
  <si>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</si>
  <si>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</si>
  <si>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</si>
  <si>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</si>
  <si>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</si>
  <si>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</si>
  <si>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</si>
  <si>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</si>
  <si>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</si>
  <si>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</si>
  <si>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</si>
  <si>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</si>
  <si>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</si>
  <si>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</si>
  <si>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</si>
  <si>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</si>
  <si>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</si>
  <si>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</si>
  <si>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</si>
  <si>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</si>
  <si>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</si>
  <si>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</si>
  <si>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</si>
  <si>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</si>
  <si>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</si>
  <si>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</si>
  <si>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</si>
  <si>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</si>
  <si>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</si>
  <si>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</si>
  <si>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</si>
  <si>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</si>
  <si>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</si>
  <si>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</si>
  <si>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</si>
  <si>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</si>
  <si>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</si>
  <si>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</si>
  <si>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</si>
  <si>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</si>
  <si>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</si>
  <si>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</si>
  <si>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</si>
  <si>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</si>
  <si>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</si>
  <si>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</si>
  <si>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</si>
  <si>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</si>
  <si>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</si>
  <si>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</si>
  <si>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</si>
  <si>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</si>
  <si>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</si>
  <si>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</si>
  <si>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</si>
  <si>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</si>
  <si>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</si>
  <si>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</si>
  <si>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</si>
  <si>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</si>
  <si>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</si>
  <si>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</si>
  <si>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</si>
  <si>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</si>
  <si>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</si>
  <si>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</si>
  <si>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</si>
  <si>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</si>
  <si>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0.5, 0.8, 0.65)</t>
  </si>
  <si>
    <t>rpert(10000,  1.5,2.3, 1.9)</t>
  </si>
  <si>
    <t>rpert(10000, (2.19*12.5), (9*12.5), (5.4*12.5))</t>
  </si>
  <si>
    <t>this is the prop of oxen in adult males, divided by nmonths*duration adult male life</t>
  </si>
  <si>
    <t>rpert(10000, 0.02/12, 0.02/12, 0.02/12)</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</si>
  <si>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</si>
  <si>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</si>
  <si>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</si>
  <si>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</si>
  <si>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</si>
  <si>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</si>
  <si>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</si>
  <si>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</si>
  <si>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</si>
  <si>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</si>
  <si>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</si>
  <si>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</si>
  <si>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</si>
  <si>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</si>
  <si>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</si>
  <si>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</si>
  <si>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</si>
  <si>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</si>
  <si>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</si>
  <si>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</si>
  <si>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</si>
  <si>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</si>
  <si>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</si>
  <si>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</si>
  <si>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</si>
  <si>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</si>
  <si>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</si>
  <si>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</si>
  <si>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</si>
  <si>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</si>
  <si>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</si>
  <si>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</si>
  <si>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</si>
  <si>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</si>
  <si>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</si>
  <si>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</si>
  <si>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</si>
  <si>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</si>
  <si>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</si>
  <si>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</si>
  <si>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</si>
  <si>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</si>
  <si>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</si>
  <si>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</si>
  <si>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</si>
  <si>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</si>
  <si>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</si>
  <si>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</si>
  <si>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</si>
  <si>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</si>
  <si>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</si>
  <si>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</si>
  <si>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</si>
  <si>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</si>
  <si>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</si>
  <si>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</si>
  <si>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</si>
  <si>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</si>
  <si>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</si>
  <si>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</si>
  <si>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</si>
  <si>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</si>
  <si>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</si>
  <si>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</si>
  <si>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</si>
  <si>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</si>
  <si>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</si>
  <si>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</si>
  <si>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</si>
  <si>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</si>
  <si>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</si>
  <si>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</si>
  <si>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</si>
  <si>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</si>
  <si>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</si>
  <si>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</si>
  <si>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</si>
  <si>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</si>
  <si>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</si>
  <si>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</si>
  <si>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</si>
  <si>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</si>
  <si>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</si>
  <si>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</si>
  <si>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</si>
  <si>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</si>
  <si>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</si>
  <si>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</si>
  <si>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</si>
  <si>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</si>
  <si>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</si>
  <si>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</si>
  <si>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</si>
  <si>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</si>
  <si>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</si>
  <si>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</si>
  <si>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</si>
  <si>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</si>
  <si>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</si>
  <si>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</si>
  <si>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</si>
  <si>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</si>
  <si>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</si>
  <si>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</si>
  <si>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</si>
  <si>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CLM data soruces</t>
  </si>
  <si>
    <t xml:space="preserve">pastroal data soruce </t>
  </si>
  <si>
    <t>CSA 2021. Agricultural sample survey. Volume II. Report on livestock and livestock characteristics (private peasant holdings), Statistical Bulletin, 589. Central Statistical Agency (CSA), Addis Ababa. (2021)</t>
  </si>
  <si>
    <t xml:space="preserve">smallholder dairy data soruces </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</si>
  <si>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</si>
  <si>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</si>
  <si>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</si>
  <si>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</si>
  <si>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</si>
  <si>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</si>
  <si>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</si>
  <si>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</si>
  <si>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</si>
  <si>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</si>
  <si>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</si>
  <si>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</si>
  <si>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</si>
  <si>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</si>
  <si>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</si>
  <si>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</si>
  <si>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</si>
  <si>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</si>
  <si>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</si>
  <si>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</si>
  <si>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 xml:space="preserve">CSA, 2021.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</si>
  <si>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</si>
  <si>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</si>
  <si>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</si>
  <si>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</si>
  <si>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</si>
  <si>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</si>
  <si>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</si>
  <si>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</si>
  <si>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</si>
  <si>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</si>
  <si>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CSA 2021</t>
  </si>
  <si>
    <t xml:space="preserve">assumption </t>
  </si>
  <si>
    <t>##Health_exp_total</t>
  </si>
  <si>
    <t>Livestock and fishery development project 2018 data set</t>
  </si>
  <si>
    <t>runif(10000, (13.5*0.22/12), (15*0.22/12))</t>
  </si>
  <si>
    <t>runif(10000, (13.5*0.78/12), (15*0.78/12))</t>
  </si>
  <si>
    <t>runif(10000, (13.5/12), (15/12))</t>
  </si>
  <si>
    <t>runif(10000, (12*0.22/12), (15*0.22/12))</t>
  </si>
  <si>
    <t>runif(10000, (12*0.78/12), (15*0.78/12))</t>
  </si>
  <si>
    <t>runif(10000, (454*0.22/12), (739*0.22/12))</t>
  </si>
  <si>
    <t>runif(10000, (454*0.78/12), (739*0.78/12))</t>
  </si>
  <si>
    <t>Diro, S., Getahun, W., Alemu, A., Yami, M., Mamo, T., and Mebratu, T., 2019. Cost and Benefit Analysis of Dairy Farms in the Central Highlands of Ethiopia. Ethiop. J. Agric. Sci. 29(3)29-48</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</si>
  <si>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</si>
  <si>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</si>
  <si>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</si>
  <si>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</si>
  <si>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</si>
  <si>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</si>
  <si>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</si>
  <si>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</si>
  <si>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</si>
  <si>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</si>
  <si>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</si>
  <si>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</si>
  <si>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</si>
  <si>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</si>
  <si>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</si>
  <si>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</si>
  <si>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</si>
  <si>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</si>
  <si>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</si>
  <si>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</si>
  <si>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</si>
  <si>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</si>
  <si>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</si>
  <si>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</si>
  <si>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</si>
  <si>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</si>
  <si>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0.9/(12*12)</t>
  </si>
  <si>
    <t>rpert(10000, 0.139/12, 0.139/12, 0.139/12)</t>
  </si>
  <si>
    <t>rpert(10000, 0.062/12, 0.062/12, 0.062/12)</t>
  </si>
  <si>
    <r>
      <t>(</t>
    </r>
    <r>
      <rPr>
        <sz val="11"/>
        <rFont val="Segoe UI"/>
        <family val="2"/>
      </rPr>
      <t>Baars RM. Costs and returns of camels, cattle and small ruminants in pastoral herds in eastern Ethiopia. Trop Anim Health Prod. 2000 Apr;32(2):113-26. doi: 10.1023/a:1005282719931. PMID: 10726300</t>
    </r>
  </si>
  <si>
    <t>rpert(10000, (920.52/12), (920.52/12), (920.52/12))</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</si>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</sst>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5"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name val="Calibri"/>
      <family val="2"/>
    </font>
    <font>
      <b/>
      <sz val="11"/>
      <name val="Calibri"/>
      <family val="2"/>
      <scheme val="minor"/>
    </font>
    <font>
      <sz val="12"/>
      <name val="Times New Roman"/>
      <family val="1"/>
    </font>
    <font>
      <sz val="11"/>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1" fillId="0" borderId="0" xfId="0" applyFont="1"/>
    <xf numFmtId="0" fontId="10" fillId="13" borderId="0" xfId="0" applyFont="1" applyFill="1"/>
    <xf numFmtId="0" fontId="10" fillId="0" borderId="0" xfId="0" applyFont="1"/>
    <xf numFmtId="165" fontId="10" fillId="7" borderId="0" xfId="0" applyNumberFormat="1" applyFont="1" applyFill="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0" fillId="14" borderId="0" xfId="0" applyFont="1" applyFill="1"/>
    <xf numFmtId="2" fontId="10" fillId="2" borderId="0" xfId="0" applyNumberFormat="1" applyFont="1" applyFill="1"/>
    <xf numFmtId="2" fontId="10" fillId="11" borderId="0" xfId="0" applyNumberFormat="1" applyFont="1" applyFill="1"/>
    <xf numFmtId="0" fontId="12" fillId="4" borderId="1" xfId="0" applyFont="1" applyFill="1" applyBorder="1" applyAlignment="1">
      <alignment wrapText="1"/>
    </xf>
    <xf numFmtId="0" fontId="12" fillId="0" borderId="1" xfId="0" applyFont="1" applyBorder="1" applyAlignment="1">
      <alignment wrapText="1"/>
    </xf>
    <xf numFmtId="0" fontId="12" fillId="7" borderId="1" xfId="0" applyFont="1" applyFill="1" applyBorder="1" applyAlignment="1">
      <alignment wrapText="1"/>
    </xf>
    <xf numFmtId="0" fontId="12" fillId="6" borderId="1" xfId="0" applyFont="1" applyFill="1" applyBorder="1" applyAlignment="1">
      <alignment wrapText="1"/>
    </xf>
    <xf numFmtId="0" fontId="12" fillId="2" borderId="1" xfId="0" applyFont="1" applyFill="1" applyBorder="1" applyAlignment="1">
      <alignment wrapText="1"/>
    </xf>
    <xf numFmtId="0" fontId="12" fillId="4" borderId="0" xfId="0" applyFont="1" applyFill="1" applyAlignment="1">
      <alignment wrapText="1"/>
    </xf>
    <xf numFmtId="0" fontId="12" fillId="0" borderId="0" xfId="0" applyFont="1" applyAlignment="1">
      <alignment wrapText="1"/>
    </xf>
    <xf numFmtId="0" fontId="12" fillId="7" borderId="0" xfId="0" quotePrefix="1" applyFont="1" applyFill="1" applyAlignment="1">
      <alignment wrapText="1"/>
    </xf>
    <xf numFmtId="0" fontId="12" fillId="7" borderId="0" xfId="0" applyFont="1" applyFill="1" applyAlignment="1">
      <alignment wrapText="1"/>
    </xf>
    <xf numFmtId="0" fontId="12" fillId="6" borderId="0" xfId="0" applyFont="1" applyFill="1" applyAlignment="1">
      <alignment wrapText="1"/>
    </xf>
    <xf numFmtId="0" fontId="12"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3" fillId="0" borderId="0" xfId="0" applyFont="1"/>
    <xf numFmtId="0" fontId="10" fillId="4" borderId="0" xfId="0" applyFont="1" applyFill="1"/>
    <xf numFmtId="1" fontId="10" fillId="2" borderId="0" xfId="0" applyNumberFormat="1" applyFont="1" applyFill="1"/>
    <xf numFmtId="0" fontId="10" fillId="5" borderId="0" xfId="0" applyFont="1" applyFill="1"/>
    <xf numFmtId="2" fontId="10" fillId="7" borderId="0" xfId="0" applyNumberFormat="1" applyFont="1" applyFill="1"/>
    <xf numFmtId="2" fontId="10" fillId="6"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8" borderId="0" xfId="0" applyNumberFormat="1" applyFont="1" applyFill="1"/>
    <xf numFmtId="2" fontId="10" fillId="9" borderId="0" xfId="0" applyNumberFormat="1" applyFont="1" applyFill="1"/>
    <xf numFmtId="167" fontId="10" fillId="0" borderId="0" xfId="0" applyNumberFormat="1" applyFont="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164" fontId="10" fillId="0" borderId="0" xfId="0" applyNumberFormat="1" applyFont="1"/>
    <xf numFmtId="0" fontId="12" fillId="0" borderId="0" xfId="0" applyFont="1"/>
    <xf numFmtId="0" fontId="10" fillId="10" borderId="0" xfId="0" applyFont="1" applyFill="1"/>
    <xf numFmtId="0" fontId="1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2008"/>
  <sheetViews>
    <sheetView tabSelected="1" zoomScale="75" zoomScaleNormal="85" workbookViewId="0">
      <pane xSplit="6" ySplit="9" topLeftCell="G59" activePane="bottomRight" state="frozen"/>
      <selection pane="topRight" activeCell="G1" sqref="G1"/>
      <selection pane="bottomLeft" activeCell="A10" sqref="A10"/>
      <selection pane="bottomRight" activeCell="D1" sqref="D1"/>
    </sheetView>
  </sheetViews>
  <sheetFormatPr defaultColWidth="8.85546875" defaultRowHeight="15" x14ac:dyDescent="0.25"/>
  <cols>
    <col min="1" max="1" width="23.85546875" style="49" customWidth="1"/>
    <col min="2" max="2" width="14.42578125" style="23" customWidth="1"/>
    <col min="3" max="3" width="34.42578125" style="25" customWidth="1"/>
    <col min="4" max="4" width="16.85546875" style="25" customWidth="1"/>
    <col min="5" max="5" width="38.85546875" style="25" customWidth="1"/>
    <col min="6" max="6" width="15.7109375" style="25" customWidth="1"/>
    <col min="7" max="7" width="16.5703125" style="25" customWidth="1"/>
    <col min="8" max="8" width="16.140625" style="25" customWidth="1"/>
    <col min="9" max="9" width="19" style="25" customWidth="1"/>
    <col min="10" max="10" width="17" style="25" customWidth="1"/>
    <col min="11" max="11" width="16" style="25" customWidth="1"/>
    <col min="12" max="12" width="16.5703125" style="25" customWidth="1"/>
    <col min="13" max="13" width="16.42578125" style="25" customWidth="1"/>
    <col min="14" max="14" width="16.5703125" style="25" customWidth="1"/>
    <col min="15" max="15" width="15.85546875" style="25" customWidth="1"/>
    <col min="16" max="16" width="16.85546875" style="25" customWidth="1"/>
    <col min="17" max="17" width="21" style="25" customWidth="1"/>
    <col min="18" max="18" width="27.42578125" style="26" customWidth="1"/>
    <col min="19" max="19" width="27.5703125" style="26" customWidth="1"/>
    <col min="20" max="20" width="25.5703125" style="26" customWidth="1"/>
    <col min="21" max="31" width="19.42578125" style="26" customWidth="1"/>
    <col min="32" max="32" width="19" style="26" customWidth="1"/>
    <col min="33" max="33" width="15.42578125" style="27" customWidth="1"/>
    <col min="34" max="34" width="14.5703125" style="27" customWidth="1"/>
    <col min="35" max="35" width="14.42578125" style="27" customWidth="1"/>
    <col min="36" max="36" width="16.140625" style="27" customWidth="1"/>
    <col min="37" max="37" width="14.7109375" style="27" customWidth="1"/>
    <col min="38" max="38" width="18.140625" style="27" customWidth="1"/>
    <col min="39" max="39" width="20.42578125" style="27" customWidth="1"/>
    <col min="40" max="40" width="17.85546875" style="27" customWidth="1"/>
    <col min="41" max="41" width="18.5703125" style="27" customWidth="1"/>
    <col min="42" max="42" width="19.140625" style="27" customWidth="1"/>
    <col min="43" max="43" width="18.5703125" style="27" customWidth="1"/>
    <col min="44" max="44" width="16.42578125" style="27" customWidth="1"/>
    <col min="45" max="45" width="14.28515625" style="27" customWidth="1"/>
    <col min="46" max="46" width="16.5703125" style="27" customWidth="1"/>
    <col min="47" max="47" width="39.42578125" style="27" customWidth="1"/>
    <col min="48" max="48" width="22" style="23" bestFit="1" customWidth="1"/>
    <col min="49" max="49" width="26.85546875" style="23" customWidth="1"/>
    <col min="50" max="50" width="14" style="23"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32" t="s">
        <v>72</v>
      </c>
      <c r="B1" s="33" t="s">
        <v>127</v>
      </c>
      <c r="C1" s="34" t="s">
        <v>151</v>
      </c>
      <c r="D1" s="34" t="s">
        <v>359</v>
      </c>
      <c r="E1" s="34" t="s">
        <v>186</v>
      </c>
      <c r="F1" s="34" t="s">
        <v>190</v>
      </c>
      <c r="G1" s="34" t="s">
        <v>191</v>
      </c>
      <c r="H1" s="34" t="s">
        <v>192</v>
      </c>
      <c r="I1" s="34" t="s">
        <v>193</v>
      </c>
      <c r="J1" s="34" t="s">
        <v>194</v>
      </c>
      <c r="K1" s="34" t="s">
        <v>195</v>
      </c>
      <c r="L1" s="34" t="s">
        <v>196</v>
      </c>
      <c r="M1" s="34" t="s">
        <v>197</v>
      </c>
      <c r="N1" s="34" t="s">
        <v>198</v>
      </c>
      <c r="O1" s="34" t="s">
        <v>199</v>
      </c>
      <c r="P1" s="34" t="s">
        <v>200</v>
      </c>
      <c r="Q1" s="34" t="s">
        <v>201</v>
      </c>
      <c r="R1" s="35" t="s">
        <v>152</v>
      </c>
      <c r="S1" s="35" t="s">
        <v>153</v>
      </c>
      <c r="T1" s="35" t="s">
        <v>188</v>
      </c>
      <c r="U1" s="35" t="s">
        <v>202</v>
      </c>
      <c r="V1" s="35" t="s">
        <v>203</v>
      </c>
      <c r="W1" s="35" t="s">
        <v>204</v>
      </c>
      <c r="X1" s="35" t="s">
        <v>205</v>
      </c>
      <c r="Y1" s="35" t="s">
        <v>206</v>
      </c>
      <c r="Z1" s="35" t="s">
        <v>207</v>
      </c>
      <c r="AA1" s="35" t="s">
        <v>208</v>
      </c>
      <c r="AB1" s="35" t="s">
        <v>209</v>
      </c>
      <c r="AC1" s="35" t="s">
        <v>210</v>
      </c>
      <c r="AD1" s="35" t="s">
        <v>211</v>
      </c>
      <c r="AE1" s="35" t="s">
        <v>212</v>
      </c>
      <c r="AF1" s="35" t="s">
        <v>213</v>
      </c>
      <c r="AG1" s="36" t="s">
        <v>184</v>
      </c>
      <c r="AH1" s="36" t="s">
        <v>185</v>
      </c>
      <c r="AI1" s="36" t="s">
        <v>189</v>
      </c>
      <c r="AJ1" s="36" t="s">
        <v>214</v>
      </c>
      <c r="AK1" s="36" t="s">
        <v>215</v>
      </c>
      <c r="AL1" s="36" t="s">
        <v>216</v>
      </c>
      <c r="AM1" s="36" t="s">
        <v>217</v>
      </c>
      <c r="AN1" s="36" t="s">
        <v>218</v>
      </c>
      <c r="AO1" s="36" t="s">
        <v>219</v>
      </c>
      <c r="AP1" s="36" t="s">
        <v>220</v>
      </c>
      <c r="AQ1" s="36" t="s">
        <v>221</v>
      </c>
      <c r="AR1" s="36" t="s">
        <v>222</v>
      </c>
      <c r="AS1" s="36" t="s">
        <v>223</v>
      </c>
      <c r="AT1" s="36" t="s">
        <v>224</v>
      </c>
      <c r="AU1" s="36" t="s">
        <v>225</v>
      </c>
      <c r="AV1" s="33" t="s">
        <v>280</v>
      </c>
      <c r="AW1" s="33" t="s">
        <v>281</v>
      </c>
      <c r="AX1" s="33" t="s">
        <v>283</v>
      </c>
      <c r="BA1" s="3"/>
      <c r="BB1" s="3"/>
      <c r="BC1" s="3"/>
      <c r="BE1" s="2"/>
      <c r="BF1" s="2"/>
      <c r="BI1" s="3"/>
      <c r="BJ1" s="3"/>
      <c r="BN1" s="3"/>
      <c r="BO1" s="3"/>
      <c r="BP1" s="3"/>
      <c r="BQ1" s="6"/>
      <c r="BR1" s="2"/>
      <c r="BS1" s="2"/>
      <c r="BV1" s="3"/>
      <c r="BW1" s="3"/>
      <c r="CA1" s="3"/>
      <c r="CB1" s="3"/>
      <c r="CC1" s="3"/>
    </row>
    <row r="2" spans="1:81" s="15" customFormat="1" ht="28.5" customHeight="1" x14ac:dyDescent="0.25">
      <c r="A2" s="37" t="s">
        <v>187</v>
      </c>
      <c r="B2" s="38"/>
      <c r="C2" s="39"/>
      <c r="D2" s="40"/>
      <c r="E2" s="40"/>
      <c r="F2" s="40"/>
      <c r="G2" s="40"/>
      <c r="H2" s="40"/>
      <c r="I2" s="40"/>
      <c r="J2" s="40"/>
      <c r="K2" s="40"/>
      <c r="L2" s="40"/>
      <c r="M2" s="40"/>
      <c r="N2" s="40"/>
      <c r="O2" s="40"/>
      <c r="P2" s="40"/>
      <c r="Q2" s="40"/>
      <c r="R2" s="41"/>
      <c r="S2" s="41"/>
      <c r="T2" s="41"/>
      <c r="U2" s="41"/>
      <c r="V2" s="41"/>
      <c r="W2" s="41"/>
      <c r="X2" s="41"/>
      <c r="Y2" s="41"/>
      <c r="Z2" s="41"/>
      <c r="AA2" s="41"/>
      <c r="AB2" s="41"/>
      <c r="AC2" s="41"/>
      <c r="AD2" s="41"/>
      <c r="AE2" s="41"/>
      <c r="AF2" s="41"/>
      <c r="AG2" s="42"/>
      <c r="AH2" s="42"/>
      <c r="AI2" s="42"/>
      <c r="AJ2" s="42"/>
      <c r="AK2" s="42"/>
      <c r="AL2" s="42"/>
      <c r="AM2" s="42"/>
      <c r="AN2" s="42"/>
      <c r="AO2" s="42"/>
      <c r="AP2" s="42"/>
      <c r="AQ2" s="42"/>
      <c r="AR2" s="42"/>
      <c r="AS2" s="42"/>
      <c r="AT2" s="42"/>
      <c r="AU2" s="42"/>
      <c r="AV2" s="38"/>
      <c r="AW2" s="38"/>
      <c r="AX2" s="38"/>
      <c r="BA2" s="17"/>
      <c r="BB2" s="17"/>
      <c r="BC2" s="17"/>
      <c r="BE2" s="16"/>
      <c r="BF2" s="16"/>
      <c r="BI2" s="17"/>
      <c r="BJ2" s="17"/>
      <c r="BN2" s="17"/>
      <c r="BO2" s="17"/>
      <c r="BP2" s="17"/>
      <c r="BQ2" s="18"/>
      <c r="BR2" s="16"/>
      <c r="BS2" s="16"/>
      <c r="BV2" s="17"/>
      <c r="BW2" s="17"/>
      <c r="CA2" s="17"/>
      <c r="CB2" s="17"/>
      <c r="CC2" s="17"/>
    </row>
    <row r="3" spans="1:81" s="8" customFormat="1" ht="18.75" customHeight="1" x14ac:dyDescent="0.25">
      <c r="A3" s="43" t="s">
        <v>75</v>
      </c>
      <c r="B3" s="44"/>
      <c r="C3" s="45">
        <v>12</v>
      </c>
      <c r="D3" s="45">
        <v>12</v>
      </c>
      <c r="E3" s="45">
        <v>12</v>
      </c>
      <c r="F3" s="45">
        <v>12</v>
      </c>
      <c r="G3" s="45">
        <v>12</v>
      </c>
      <c r="H3" s="45">
        <v>12</v>
      </c>
      <c r="I3" s="45">
        <v>12</v>
      </c>
      <c r="J3" s="45">
        <v>12</v>
      </c>
      <c r="K3" s="45">
        <v>12</v>
      </c>
      <c r="L3" s="45">
        <v>12</v>
      </c>
      <c r="M3" s="45">
        <v>12</v>
      </c>
      <c r="N3" s="45">
        <v>12</v>
      </c>
      <c r="O3" s="45">
        <v>12</v>
      </c>
      <c r="P3" s="45">
        <v>12</v>
      </c>
      <c r="Q3" s="45">
        <v>12</v>
      </c>
      <c r="R3" s="46">
        <v>12</v>
      </c>
      <c r="S3" s="46">
        <v>12</v>
      </c>
      <c r="T3" s="46">
        <v>12</v>
      </c>
      <c r="U3" s="46">
        <v>12</v>
      </c>
      <c r="V3" s="46">
        <v>12</v>
      </c>
      <c r="W3" s="46">
        <v>12</v>
      </c>
      <c r="X3" s="46">
        <v>12</v>
      </c>
      <c r="Y3" s="46">
        <v>12</v>
      </c>
      <c r="Z3" s="46">
        <v>12</v>
      </c>
      <c r="AA3" s="46">
        <v>12</v>
      </c>
      <c r="AB3" s="46">
        <v>12</v>
      </c>
      <c r="AC3" s="46">
        <v>12</v>
      </c>
      <c r="AD3" s="46">
        <v>12</v>
      </c>
      <c r="AE3" s="46">
        <v>12</v>
      </c>
      <c r="AF3" s="46">
        <v>12</v>
      </c>
      <c r="AG3" s="47">
        <v>12</v>
      </c>
      <c r="AH3" s="47">
        <v>12</v>
      </c>
      <c r="AI3" s="47">
        <v>12</v>
      </c>
      <c r="AJ3" s="47">
        <v>12</v>
      </c>
      <c r="AK3" s="47">
        <v>12</v>
      </c>
      <c r="AL3" s="47">
        <v>12</v>
      </c>
      <c r="AM3" s="47">
        <v>12</v>
      </c>
      <c r="AN3" s="47">
        <v>12</v>
      </c>
      <c r="AO3" s="47">
        <v>12</v>
      </c>
      <c r="AP3" s="47">
        <v>12</v>
      </c>
      <c r="AQ3" s="47">
        <v>12</v>
      </c>
      <c r="AR3" s="47">
        <v>12</v>
      </c>
      <c r="AS3" s="47">
        <v>12</v>
      </c>
      <c r="AT3" s="47">
        <v>12</v>
      </c>
      <c r="AU3" s="47">
        <v>12</v>
      </c>
      <c r="AV3" s="23"/>
      <c r="AW3" s="48"/>
      <c r="AX3" s="44"/>
    </row>
    <row r="4" spans="1:81" x14ac:dyDescent="0.25">
      <c r="A4" s="23" t="s">
        <v>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8"/>
      <c r="AW4" s="28"/>
      <c r="AX4" s="28"/>
      <c r="AY4" s="5"/>
      <c r="AZ4" s="5"/>
      <c r="BA4" s="5"/>
      <c r="BB4" s="5"/>
      <c r="BC4" s="5"/>
      <c r="BQ4"/>
    </row>
    <row r="5" spans="1:81" ht="15.75" x14ac:dyDescent="0.25">
      <c r="A5" s="49" t="s">
        <v>76</v>
      </c>
      <c r="B5" s="23" t="s">
        <v>1</v>
      </c>
      <c r="C5" s="25">
        <v>4185804</v>
      </c>
      <c r="D5" s="25">
        <v>4185804</v>
      </c>
      <c r="E5" s="25">
        <v>4185804</v>
      </c>
      <c r="F5" s="25">
        <v>4185804</v>
      </c>
      <c r="G5" s="25">
        <v>4185804</v>
      </c>
      <c r="H5" s="25">
        <v>4185804</v>
      </c>
      <c r="I5" s="25">
        <v>4185804</v>
      </c>
      <c r="J5" s="25">
        <v>4185804</v>
      </c>
      <c r="K5" s="25">
        <v>4185804</v>
      </c>
      <c r="L5" s="25">
        <v>4185804</v>
      </c>
      <c r="M5" s="25">
        <v>4185804</v>
      </c>
      <c r="N5" s="25">
        <v>4185804</v>
      </c>
      <c r="O5" s="25">
        <v>4185804</v>
      </c>
      <c r="P5" s="25">
        <v>4185804</v>
      </c>
      <c r="Q5" s="25">
        <v>4185804</v>
      </c>
      <c r="R5" s="26">
        <v>2125357</v>
      </c>
      <c r="S5" s="26">
        <v>2125357</v>
      </c>
      <c r="T5" s="26">
        <v>2125357</v>
      </c>
      <c r="U5" s="26">
        <v>2125357</v>
      </c>
      <c r="V5" s="26">
        <v>2125357</v>
      </c>
      <c r="W5" s="26">
        <v>2125357</v>
      </c>
      <c r="X5" s="26">
        <v>2125357</v>
      </c>
      <c r="Y5" s="26">
        <v>2125357</v>
      </c>
      <c r="Z5" s="26">
        <v>2125357</v>
      </c>
      <c r="AA5" s="26">
        <v>2125357</v>
      </c>
      <c r="AB5" s="26">
        <v>2125357</v>
      </c>
      <c r="AC5" s="26">
        <v>2125357</v>
      </c>
      <c r="AD5" s="26">
        <v>2125357</v>
      </c>
      <c r="AE5" s="26">
        <v>2125357</v>
      </c>
      <c r="AF5" s="26">
        <v>2125357</v>
      </c>
      <c r="AG5" s="50">
        <v>327592.45401257667</v>
      </c>
      <c r="AH5" s="50">
        <v>327592.45401257667</v>
      </c>
      <c r="AI5" s="50">
        <v>327592.45401257667</v>
      </c>
      <c r="AJ5" s="50">
        <v>327592.45401257667</v>
      </c>
      <c r="AK5" s="50">
        <v>327592.45401257667</v>
      </c>
      <c r="AL5" s="50">
        <v>327592.45401257667</v>
      </c>
      <c r="AM5" s="50">
        <v>327592.45401257667</v>
      </c>
      <c r="AN5" s="50">
        <v>327592.45401257667</v>
      </c>
      <c r="AO5" s="50">
        <v>327592.45401257667</v>
      </c>
      <c r="AP5" s="50">
        <v>327592.45401257667</v>
      </c>
      <c r="AQ5" s="50">
        <v>327592.45401257667</v>
      </c>
      <c r="AR5" s="50">
        <v>327592.45401257667</v>
      </c>
      <c r="AS5" s="50">
        <v>327592.45401257667</v>
      </c>
      <c r="AT5" s="50">
        <v>327592.45401257667</v>
      </c>
      <c r="AU5" s="50">
        <v>327592.45401257667</v>
      </c>
      <c r="AV5" s="48" t="s">
        <v>282</v>
      </c>
      <c r="AW5" s="48" t="s">
        <v>282</v>
      </c>
      <c r="AX5" s="23" t="s">
        <v>304</v>
      </c>
      <c r="AY5" s="5"/>
      <c r="AZ5" s="5"/>
      <c r="BA5" s="5"/>
      <c r="BB5" s="5"/>
      <c r="BC5" s="5"/>
      <c r="BR5" s="7"/>
      <c r="BS5" s="7"/>
      <c r="BT5" s="7"/>
      <c r="BU5" s="7"/>
      <c r="BV5" s="7"/>
      <c r="BW5" s="7"/>
      <c r="BX5" s="7"/>
      <c r="BY5" s="7"/>
      <c r="BZ5" s="7"/>
      <c r="CA5" s="7"/>
      <c r="CB5" s="7"/>
      <c r="CC5" s="7"/>
    </row>
    <row r="6" spans="1:81" ht="15.75" x14ac:dyDescent="0.25">
      <c r="A6" s="49" t="s">
        <v>124</v>
      </c>
      <c r="B6" s="23" t="s">
        <v>2</v>
      </c>
      <c r="C6" s="25">
        <v>4658857</v>
      </c>
      <c r="D6" s="25">
        <v>4658857</v>
      </c>
      <c r="E6" s="25">
        <v>4658857</v>
      </c>
      <c r="F6" s="25">
        <v>4658857</v>
      </c>
      <c r="G6" s="25">
        <v>4658857</v>
      </c>
      <c r="H6" s="25">
        <v>4658857</v>
      </c>
      <c r="I6" s="25">
        <v>4658857</v>
      </c>
      <c r="J6" s="25">
        <v>4658857</v>
      </c>
      <c r="K6" s="25">
        <v>4658857</v>
      </c>
      <c r="L6" s="25">
        <v>4658857</v>
      </c>
      <c r="M6" s="25">
        <v>4658857</v>
      </c>
      <c r="N6" s="25">
        <v>4658857</v>
      </c>
      <c r="O6" s="25">
        <v>4658857</v>
      </c>
      <c r="P6" s="25">
        <v>4658857</v>
      </c>
      <c r="Q6" s="25">
        <v>4658857</v>
      </c>
      <c r="R6" s="26">
        <v>1442971</v>
      </c>
      <c r="S6" s="26">
        <v>1442971</v>
      </c>
      <c r="T6" s="26">
        <v>1442971</v>
      </c>
      <c r="U6" s="26">
        <v>1442971</v>
      </c>
      <c r="V6" s="26">
        <v>1442971</v>
      </c>
      <c r="W6" s="26">
        <v>1442971</v>
      </c>
      <c r="X6" s="26">
        <v>1442971</v>
      </c>
      <c r="Y6" s="26">
        <v>1442971</v>
      </c>
      <c r="Z6" s="26">
        <v>1442971</v>
      </c>
      <c r="AA6" s="26">
        <v>1442971</v>
      </c>
      <c r="AB6" s="26">
        <v>1442971</v>
      </c>
      <c r="AC6" s="26">
        <v>1442971</v>
      </c>
      <c r="AD6" s="26">
        <v>1442971</v>
      </c>
      <c r="AE6" s="26">
        <v>1442971</v>
      </c>
      <c r="AF6" s="26">
        <v>1442971</v>
      </c>
      <c r="AG6" s="50">
        <v>93598</v>
      </c>
      <c r="AH6" s="50">
        <v>93598</v>
      </c>
      <c r="AI6" s="50">
        <v>93598</v>
      </c>
      <c r="AJ6" s="50">
        <v>93598</v>
      </c>
      <c r="AK6" s="50">
        <v>93598</v>
      </c>
      <c r="AL6" s="50">
        <v>93598</v>
      </c>
      <c r="AM6" s="50">
        <v>93598</v>
      </c>
      <c r="AN6" s="50">
        <v>93598</v>
      </c>
      <c r="AO6" s="50">
        <v>93598</v>
      </c>
      <c r="AP6" s="50">
        <v>93598</v>
      </c>
      <c r="AQ6" s="50">
        <v>93598</v>
      </c>
      <c r="AR6" s="50">
        <v>93598</v>
      </c>
      <c r="AS6" s="50">
        <v>93598</v>
      </c>
      <c r="AT6" s="50">
        <v>93598</v>
      </c>
      <c r="AU6" s="50">
        <v>93598</v>
      </c>
      <c r="AV6" s="48" t="s">
        <v>282</v>
      </c>
      <c r="AW6" s="48" t="s">
        <v>282</v>
      </c>
      <c r="AX6" s="23" t="s">
        <v>304</v>
      </c>
      <c r="AY6" s="5"/>
      <c r="AZ6" s="5"/>
      <c r="BA6" s="5"/>
      <c r="BB6" s="5"/>
      <c r="BC6" s="5"/>
      <c r="BR6" s="7"/>
      <c r="BS6" s="7"/>
      <c r="BT6" s="7"/>
      <c r="BU6" s="7"/>
      <c r="BV6" s="7"/>
      <c r="BW6" s="7"/>
      <c r="BX6" s="7"/>
      <c r="BY6" s="7"/>
      <c r="BZ6" s="7"/>
      <c r="CA6" s="7"/>
      <c r="CB6" s="7"/>
      <c r="CC6" s="7"/>
    </row>
    <row r="7" spans="1:81" ht="15.75" x14ac:dyDescent="0.25">
      <c r="A7" s="49" t="s">
        <v>77</v>
      </c>
      <c r="B7" s="23" t="s">
        <v>3</v>
      </c>
      <c r="C7" s="25">
        <v>4472291</v>
      </c>
      <c r="D7" s="25">
        <v>4472291</v>
      </c>
      <c r="E7" s="25">
        <v>4472291</v>
      </c>
      <c r="F7" s="25">
        <v>4472291</v>
      </c>
      <c r="G7" s="25">
        <v>4472291</v>
      </c>
      <c r="H7" s="25">
        <v>4472291</v>
      </c>
      <c r="I7" s="25">
        <v>4472291</v>
      </c>
      <c r="J7" s="25">
        <v>4472291</v>
      </c>
      <c r="K7" s="25">
        <v>4472291</v>
      </c>
      <c r="L7" s="25">
        <v>4472291</v>
      </c>
      <c r="M7" s="25">
        <v>4472291</v>
      </c>
      <c r="N7" s="25">
        <v>4472291</v>
      </c>
      <c r="O7" s="25">
        <v>4472291</v>
      </c>
      <c r="P7" s="25">
        <v>4472291</v>
      </c>
      <c r="Q7" s="25">
        <v>4472291</v>
      </c>
      <c r="R7" s="26">
        <v>1357941</v>
      </c>
      <c r="S7" s="26">
        <v>1357941</v>
      </c>
      <c r="T7" s="26">
        <v>1357941</v>
      </c>
      <c r="U7" s="26">
        <v>1357941</v>
      </c>
      <c r="V7" s="26">
        <v>1357941</v>
      </c>
      <c r="W7" s="26">
        <v>1357941</v>
      </c>
      <c r="X7" s="26">
        <v>1357941</v>
      </c>
      <c r="Y7" s="26">
        <v>1357941</v>
      </c>
      <c r="Z7" s="26">
        <v>1357941</v>
      </c>
      <c r="AA7" s="26">
        <v>1357941</v>
      </c>
      <c r="AB7" s="26">
        <v>1357941</v>
      </c>
      <c r="AC7" s="26">
        <v>1357941</v>
      </c>
      <c r="AD7" s="26">
        <v>1357941</v>
      </c>
      <c r="AE7" s="26">
        <v>1357941</v>
      </c>
      <c r="AF7" s="26">
        <v>1357941</v>
      </c>
      <c r="AG7" s="50">
        <v>444082.75986206689</v>
      </c>
      <c r="AH7" s="50">
        <v>444082.75986206689</v>
      </c>
      <c r="AI7" s="50">
        <v>444082.75986206689</v>
      </c>
      <c r="AJ7" s="50">
        <v>444082.75986206689</v>
      </c>
      <c r="AK7" s="50">
        <v>444082.75986206689</v>
      </c>
      <c r="AL7" s="50">
        <v>444082.75986206689</v>
      </c>
      <c r="AM7" s="50">
        <v>444082.75986206689</v>
      </c>
      <c r="AN7" s="50">
        <v>444082.75986206689</v>
      </c>
      <c r="AO7" s="50">
        <v>444082.75986206689</v>
      </c>
      <c r="AP7" s="50">
        <v>444082.75986206689</v>
      </c>
      <c r="AQ7" s="50">
        <v>444082.75986206689</v>
      </c>
      <c r="AR7" s="50">
        <v>444082.75986206689</v>
      </c>
      <c r="AS7" s="50">
        <v>444082.75986206689</v>
      </c>
      <c r="AT7" s="50">
        <v>444082.75986206689</v>
      </c>
      <c r="AU7" s="50">
        <v>444082.75986206689</v>
      </c>
      <c r="AV7" s="48" t="s">
        <v>282</v>
      </c>
      <c r="AW7" s="48" t="s">
        <v>282</v>
      </c>
      <c r="AX7" s="23" t="s">
        <v>304</v>
      </c>
      <c r="AY7" s="5"/>
      <c r="AZ7" s="5"/>
      <c r="BA7" s="5"/>
      <c r="BB7" s="5"/>
      <c r="BC7" s="5"/>
      <c r="BQ7"/>
    </row>
    <row r="8" spans="1:81" ht="15.75" x14ac:dyDescent="0.25">
      <c r="A8" s="49" t="s">
        <v>78</v>
      </c>
      <c r="B8" s="23" t="s">
        <v>4</v>
      </c>
      <c r="C8" s="25">
        <v>5481069</v>
      </c>
      <c r="D8" s="25">
        <v>5481069</v>
      </c>
      <c r="E8" s="25">
        <v>5481069</v>
      </c>
      <c r="F8" s="25">
        <v>5481069</v>
      </c>
      <c r="G8" s="25">
        <v>5481069</v>
      </c>
      <c r="H8" s="25">
        <v>5481069</v>
      </c>
      <c r="I8" s="25">
        <v>5481069</v>
      </c>
      <c r="J8" s="25">
        <v>5481069</v>
      </c>
      <c r="K8" s="25">
        <v>5481069</v>
      </c>
      <c r="L8" s="25">
        <v>5481069</v>
      </c>
      <c r="M8" s="25">
        <v>5481069</v>
      </c>
      <c r="N8" s="25">
        <v>5481069</v>
      </c>
      <c r="O8" s="25">
        <v>5481069</v>
      </c>
      <c r="P8" s="25">
        <v>5481069</v>
      </c>
      <c r="Q8" s="25">
        <v>5481069</v>
      </c>
      <c r="R8" s="26">
        <v>756401</v>
      </c>
      <c r="S8" s="26">
        <v>756401</v>
      </c>
      <c r="T8" s="26">
        <v>756401</v>
      </c>
      <c r="U8" s="26">
        <v>756401</v>
      </c>
      <c r="V8" s="26">
        <v>756401</v>
      </c>
      <c r="W8" s="26">
        <v>756401</v>
      </c>
      <c r="X8" s="26">
        <v>756401</v>
      </c>
      <c r="Y8" s="26">
        <v>756401</v>
      </c>
      <c r="Z8" s="26">
        <v>756401</v>
      </c>
      <c r="AA8" s="26">
        <v>756401</v>
      </c>
      <c r="AB8" s="26">
        <v>756401</v>
      </c>
      <c r="AC8" s="26">
        <v>756401</v>
      </c>
      <c r="AD8" s="26">
        <v>756401</v>
      </c>
      <c r="AE8" s="26">
        <v>756401</v>
      </c>
      <c r="AF8" s="26">
        <v>756401</v>
      </c>
      <c r="AG8" s="50">
        <v>47865.920223466295</v>
      </c>
      <c r="AH8" s="50">
        <v>47865.920223466295</v>
      </c>
      <c r="AI8" s="50">
        <v>47865.920223466295</v>
      </c>
      <c r="AJ8" s="50">
        <v>47865.920223466295</v>
      </c>
      <c r="AK8" s="50">
        <v>47865.920223466295</v>
      </c>
      <c r="AL8" s="50">
        <v>47865.920223466295</v>
      </c>
      <c r="AM8" s="50">
        <v>47865.920223466295</v>
      </c>
      <c r="AN8" s="50">
        <v>47865.920223466295</v>
      </c>
      <c r="AO8" s="50">
        <v>47865.920223466295</v>
      </c>
      <c r="AP8" s="50">
        <v>47865.920223466295</v>
      </c>
      <c r="AQ8" s="50">
        <v>47865.920223466295</v>
      </c>
      <c r="AR8" s="50">
        <v>47865.920223466295</v>
      </c>
      <c r="AS8" s="50">
        <v>47865.920223466295</v>
      </c>
      <c r="AT8" s="50">
        <v>47865.920223466295</v>
      </c>
      <c r="AU8" s="50">
        <v>47865.920223466295</v>
      </c>
      <c r="AV8" s="48" t="s">
        <v>282</v>
      </c>
      <c r="AW8" s="48" t="s">
        <v>282</v>
      </c>
      <c r="AX8" s="23" t="s">
        <v>304</v>
      </c>
      <c r="AY8" s="5"/>
      <c r="AZ8" s="5"/>
      <c r="BA8" s="5"/>
      <c r="BB8" s="5"/>
      <c r="BC8" s="5"/>
      <c r="BQ8"/>
    </row>
    <row r="9" spans="1:81" ht="15.75" x14ac:dyDescent="0.25">
      <c r="A9" s="49" t="s">
        <v>79</v>
      </c>
      <c r="B9" s="23" t="s">
        <v>5</v>
      </c>
      <c r="C9" s="25">
        <v>16726643</v>
      </c>
      <c r="D9" s="25">
        <v>16726643</v>
      </c>
      <c r="E9" s="25">
        <v>16726643</v>
      </c>
      <c r="F9" s="25">
        <v>16726643</v>
      </c>
      <c r="G9" s="25">
        <v>16726643</v>
      </c>
      <c r="H9" s="25">
        <v>16726643</v>
      </c>
      <c r="I9" s="25">
        <v>16726643</v>
      </c>
      <c r="J9" s="25">
        <v>16726643</v>
      </c>
      <c r="K9" s="25">
        <v>16726643</v>
      </c>
      <c r="L9" s="25">
        <v>16726643</v>
      </c>
      <c r="M9" s="25">
        <v>16726643</v>
      </c>
      <c r="N9" s="25">
        <v>16726643</v>
      </c>
      <c r="O9" s="25">
        <v>16726643</v>
      </c>
      <c r="P9" s="25">
        <v>16726643</v>
      </c>
      <c r="Q9" s="25">
        <v>16726643</v>
      </c>
      <c r="R9" s="26">
        <v>5323753</v>
      </c>
      <c r="S9" s="26">
        <v>5323753</v>
      </c>
      <c r="T9" s="26">
        <v>5323753</v>
      </c>
      <c r="U9" s="26">
        <v>5323753</v>
      </c>
      <c r="V9" s="26">
        <v>5323753</v>
      </c>
      <c r="W9" s="26">
        <v>5323753</v>
      </c>
      <c r="X9" s="26">
        <v>5323753</v>
      </c>
      <c r="Y9" s="26">
        <v>5323753</v>
      </c>
      <c r="Z9" s="26">
        <v>5323753</v>
      </c>
      <c r="AA9" s="26">
        <v>5323753</v>
      </c>
      <c r="AB9" s="26">
        <v>5323753</v>
      </c>
      <c r="AC9" s="26">
        <v>5323753</v>
      </c>
      <c r="AD9" s="26">
        <v>5323753</v>
      </c>
      <c r="AE9" s="26">
        <v>5323753</v>
      </c>
      <c r="AF9" s="26">
        <v>5323753</v>
      </c>
      <c r="AG9" s="50">
        <v>913813.47697753797</v>
      </c>
      <c r="AH9" s="50">
        <v>913813.47697753797</v>
      </c>
      <c r="AI9" s="50">
        <v>913813.47697753797</v>
      </c>
      <c r="AJ9" s="50">
        <v>913813.47697753797</v>
      </c>
      <c r="AK9" s="50">
        <v>913813.47697753797</v>
      </c>
      <c r="AL9" s="50">
        <v>913813.47697753797</v>
      </c>
      <c r="AM9" s="50">
        <v>913813.47697753797</v>
      </c>
      <c r="AN9" s="50">
        <v>913813.47697753797</v>
      </c>
      <c r="AO9" s="50">
        <v>913813.47697753797</v>
      </c>
      <c r="AP9" s="50">
        <v>913813.47697753797</v>
      </c>
      <c r="AQ9" s="50">
        <v>913813.47697753797</v>
      </c>
      <c r="AR9" s="50">
        <v>913813.47697753797</v>
      </c>
      <c r="AS9" s="50">
        <v>913813.47697753797</v>
      </c>
      <c r="AT9" s="50">
        <v>913813.47697753797</v>
      </c>
      <c r="AU9" s="50">
        <v>913813.47697753797</v>
      </c>
      <c r="AV9" s="48" t="s">
        <v>282</v>
      </c>
      <c r="AW9" s="48" t="s">
        <v>282</v>
      </c>
      <c r="AX9" s="23" t="s">
        <v>304</v>
      </c>
      <c r="AY9" s="5"/>
      <c r="AZ9" s="5"/>
      <c r="BA9" s="5"/>
      <c r="BB9" s="5"/>
      <c r="BC9" s="5"/>
      <c r="BQ9"/>
    </row>
    <row r="10" spans="1:81" ht="15.75" x14ac:dyDescent="0.25">
      <c r="A10" s="49" t="s">
        <v>80</v>
      </c>
      <c r="B10" s="23" t="s">
        <v>6</v>
      </c>
      <c r="C10" s="25">
        <v>2159425</v>
      </c>
      <c r="D10" s="25">
        <v>2159425</v>
      </c>
      <c r="E10" s="25">
        <v>2159425</v>
      </c>
      <c r="F10" s="25">
        <v>2159425</v>
      </c>
      <c r="G10" s="25">
        <v>2159425</v>
      </c>
      <c r="H10" s="25">
        <v>2159425</v>
      </c>
      <c r="I10" s="25">
        <v>2159425</v>
      </c>
      <c r="J10" s="25">
        <v>2159425</v>
      </c>
      <c r="K10" s="25">
        <v>2159425</v>
      </c>
      <c r="L10" s="25">
        <v>2159425</v>
      </c>
      <c r="M10" s="25">
        <v>2159425</v>
      </c>
      <c r="N10" s="25">
        <v>2159425</v>
      </c>
      <c r="O10" s="25">
        <v>2159425</v>
      </c>
      <c r="P10" s="25">
        <v>2159425</v>
      </c>
      <c r="Q10" s="25">
        <v>2159425</v>
      </c>
      <c r="R10" s="26">
        <v>2437021</v>
      </c>
      <c r="S10" s="26">
        <v>2437021</v>
      </c>
      <c r="T10" s="26">
        <v>2437021</v>
      </c>
      <c r="U10" s="26">
        <v>2437021</v>
      </c>
      <c r="V10" s="26">
        <v>2437021</v>
      </c>
      <c r="W10" s="26">
        <v>2437021</v>
      </c>
      <c r="X10" s="26">
        <v>2437021</v>
      </c>
      <c r="Y10" s="26">
        <v>2437021</v>
      </c>
      <c r="Z10" s="26">
        <v>2437021</v>
      </c>
      <c r="AA10" s="26">
        <v>2437021</v>
      </c>
      <c r="AB10" s="26">
        <v>2437021</v>
      </c>
      <c r="AC10" s="26">
        <v>2437021</v>
      </c>
      <c r="AD10" s="26">
        <v>2437021</v>
      </c>
      <c r="AE10" s="26">
        <v>2437021</v>
      </c>
      <c r="AF10" s="26">
        <v>2437021</v>
      </c>
      <c r="AG10" s="50">
        <v>39052.934911775148</v>
      </c>
      <c r="AH10" s="50">
        <v>39052.934911775148</v>
      </c>
      <c r="AI10" s="50">
        <v>39052.934911775148</v>
      </c>
      <c r="AJ10" s="50">
        <v>39052.934911775148</v>
      </c>
      <c r="AK10" s="50">
        <v>39052.934911775148</v>
      </c>
      <c r="AL10" s="50">
        <v>39052.934911775148</v>
      </c>
      <c r="AM10" s="50">
        <v>39052.934911775148</v>
      </c>
      <c r="AN10" s="50">
        <v>39052.934911775148</v>
      </c>
      <c r="AO10" s="50">
        <v>39052.934911775148</v>
      </c>
      <c r="AP10" s="50">
        <v>39052.934911775148</v>
      </c>
      <c r="AQ10" s="50">
        <v>39052.934911775148</v>
      </c>
      <c r="AR10" s="50">
        <v>39052.934911775148</v>
      </c>
      <c r="AS10" s="50">
        <v>39052.934911775148</v>
      </c>
      <c r="AT10" s="50">
        <v>39052.934911775148</v>
      </c>
      <c r="AU10" s="50">
        <v>39052.934911775148</v>
      </c>
      <c r="AV10" s="48" t="s">
        <v>282</v>
      </c>
      <c r="AW10" s="48" t="s">
        <v>282</v>
      </c>
      <c r="AX10" s="28"/>
      <c r="AY10" s="5"/>
      <c r="AZ10" s="5"/>
      <c r="BA10" s="5"/>
      <c r="BB10" s="5"/>
      <c r="BC10" s="5"/>
      <c r="BQ10"/>
    </row>
    <row r="11" spans="1:81" ht="15.75" x14ac:dyDescent="0.25">
      <c r="A11" s="49" t="s">
        <v>135</v>
      </c>
      <c r="C11" s="25">
        <v>17363582</v>
      </c>
      <c r="D11" s="25">
        <v>17363582</v>
      </c>
      <c r="E11" s="25">
        <v>17363582</v>
      </c>
      <c r="F11" s="25">
        <v>17363582</v>
      </c>
      <c r="G11" s="25">
        <v>17363582</v>
      </c>
      <c r="H11" s="25">
        <v>17363582</v>
      </c>
      <c r="I11" s="25">
        <v>17363582</v>
      </c>
      <c r="J11" s="25">
        <v>17363582</v>
      </c>
      <c r="K11" s="25">
        <v>17363582</v>
      </c>
      <c r="L11" s="25">
        <v>17363582</v>
      </c>
      <c r="M11" s="25">
        <v>17363582</v>
      </c>
      <c r="N11" s="25">
        <v>17363582</v>
      </c>
      <c r="O11" s="25">
        <v>17363582</v>
      </c>
      <c r="P11" s="25">
        <v>17363582</v>
      </c>
      <c r="Q11" s="25">
        <v>17363582</v>
      </c>
      <c r="R11" s="26">
        <v>0</v>
      </c>
      <c r="S11" s="26">
        <v>0</v>
      </c>
      <c r="T11" s="26">
        <v>0</v>
      </c>
      <c r="U11" s="26">
        <v>0</v>
      </c>
      <c r="V11" s="26">
        <v>0</v>
      </c>
      <c r="W11" s="26">
        <v>0</v>
      </c>
      <c r="X11" s="26">
        <v>0</v>
      </c>
      <c r="Y11" s="26">
        <v>0</v>
      </c>
      <c r="Z11" s="26">
        <v>0</v>
      </c>
      <c r="AA11" s="26">
        <v>0</v>
      </c>
      <c r="AB11" s="26">
        <v>0</v>
      </c>
      <c r="AC11" s="26">
        <v>0</v>
      </c>
      <c r="AD11" s="26">
        <v>0</v>
      </c>
      <c r="AE11" s="26">
        <v>0</v>
      </c>
      <c r="AF11" s="26">
        <v>0</v>
      </c>
      <c r="AG11" s="27">
        <v>0</v>
      </c>
      <c r="AH11" s="27">
        <v>0</v>
      </c>
      <c r="AI11" s="27">
        <v>0</v>
      </c>
      <c r="AJ11" s="27">
        <v>0</v>
      </c>
      <c r="AK11" s="27">
        <v>0</v>
      </c>
      <c r="AL11" s="27">
        <v>0</v>
      </c>
      <c r="AM11" s="27">
        <v>0</v>
      </c>
      <c r="AN11" s="27">
        <v>0</v>
      </c>
      <c r="AO11" s="27">
        <v>0</v>
      </c>
      <c r="AP11" s="27">
        <v>0</v>
      </c>
      <c r="AQ11" s="27">
        <v>0</v>
      </c>
      <c r="AR11" s="27">
        <v>0</v>
      </c>
      <c r="AS11" s="27">
        <v>0</v>
      </c>
      <c r="AT11" s="27">
        <v>0</v>
      </c>
      <c r="AU11" s="27">
        <v>0</v>
      </c>
      <c r="AV11" s="48" t="s">
        <v>282</v>
      </c>
      <c r="AW11" s="48" t="s">
        <v>282</v>
      </c>
      <c r="AX11" s="28"/>
      <c r="AY11" s="5"/>
      <c r="AZ11" s="5"/>
      <c r="BA11" s="5"/>
      <c r="BB11" s="5"/>
      <c r="BC11" s="5"/>
      <c r="BQ11"/>
    </row>
    <row r="12" spans="1:81" ht="15.75" x14ac:dyDescent="0.25">
      <c r="A12" s="51" t="s">
        <v>7</v>
      </c>
      <c r="B12" s="28"/>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48"/>
      <c r="AW12" s="48"/>
      <c r="AX12" s="28"/>
      <c r="AY12" s="5"/>
      <c r="AZ12" s="5"/>
      <c r="BA12" s="5"/>
      <c r="BB12" s="5"/>
      <c r="BC12" s="5"/>
      <c r="BQ12"/>
    </row>
    <row r="13" spans="1:81" ht="15.75" x14ac:dyDescent="0.25">
      <c r="A13" s="49" t="s">
        <v>136</v>
      </c>
      <c r="C13" s="52">
        <v>8.3333333333333329E-2</v>
      </c>
      <c r="D13" s="52">
        <v>8.3333333333333329E-2</v>
      </c>
      <c r="E13" s="52">
        <v>8.3333333333333329E-2</v>
      </c>
      <c r="F13" s="52">
        <v>8.3333333333333329E-2</v>
      </c>
      <c r="G13" s="52">
        <v>8.3333333333333329E-2</v>
      </c>
      <c r="H13" s="52">
        <v>8.3333333333333329E-2</v>
      </c>
      <c r="I13" s="52">
        <v>8.3333333333333329E-2</v>
      </c>
      <c r="J13" s="52">
        <v>8.3333333333333329E-2</v>
      </c>
      <c r="K13" s="52">
        <v>8.3333333333333329E-2</v>
      </c>
      <c r="L13" s="52">
        <v>8.3333333333333329E-2</v>
      </c>
      <c r="M13" s="52">
        <v>8.3333333333333329E-2</v>
      </c>
      <c r="N13" s="52">
        <v>8.3333333333333329E-2</v>
      </c>
      <c r="O13" s="52">
        <v>8.3333333333333329E-2</v>
      </c>
      <c r="P13" s="52">
        <v>8.3333333333333329E-2</v>
      </c>
      <c r="Q13" s="52">
        <v>8.3333333333333329E-2</v>
      </c>
      <c r="R13" s="53">
        <v>8.3333333333333329E-2</v>
      </c>
      <c r="S13" s="53">
        <v>8.3333333333333329E-2</v>
      </c>
      <c r="T13" s="53">
        <v>8.3333333333333329E-2</v>
      </c>
      <c r="U13" s="53">
        <v>8.3333333333333329E-2</v>
      </c>
      <c r="V13" s="53">
        <v>8.3333333333333329E-2</v>
      </c>
      <c r="W13" s="53">
        <v>8.3333333333333329E-2</v>
      </c>
      <c r="X13" s="53">
        <v>8.3333333333333329E-2</v>
      </c>
      <c r="Y13" s="53">
        <v>8.3333333333333329E-2</v>
      </c>
      <c r="Z13" s="53">
        <v>8.3333333333333329E-2</v>
      </c>
      <c r="AA13" s="53">
        <v>8.3333333333333329E-2</v>
      </c>
      <c r="AB13" s="53">
        <v>8.3333333333333329E-2</v>
      </c>
      <c r="AC13" s="53">
        <v>8.3333333333333329E-2</v>
      </c>
      <c r="AD13" s="53">
        <v>8.3333333333333329E-2</v>
      </c>
      <c r="AE13" s="53">
        <v>8.3333333333333329E-2</v>
      </c>
      <c r="AF13" s="53">
        <v>8.3333333333333329E-2</v>
      </c>
      <c r="AG13" s="30">
        <v>8.3333333333333329E-2</v>
      </c>
      <c r="AH13" s="30">
        <v>8.3333333333333329E-2</v>
      </c>
      <c r="AI13" s="30">
        <v>8.3333333333333329E-2</v>
      </c>
      <c r="AJ13" s="30">
        <v>8.3333333333333329E-2</v>
      </c>
      <c r="AK13" s="30">
        <v>8.3333333333333329E-2</v>
      </c>
      <c r="AL13" s="30">
        <v>8.3333333333333329E-2</v>
      </c>
      <c r="AM13" s="30">
        <v>8.3333333333333329E-2</v>
      </c>
      <c r="AN13" s="30">
        <v>8.3333333333333329E-2</v>
      </c>
      <c r="AO13" s="30">
        <v>8.3333333333333329E-2</v>
      </c>
      <c r="AP13" s="30">
        <v>8.3333333333333329E-2</v>
      </c>
      <c r="AQ13" s="30">
        <v>8.3333333333333329E-2</v>
      </c>
      <c r="AR13" s="30">
        <v>8.3333333333333329E-2</v>
      </c>
      <c r="AS13" s="30">
        <v>8.3333333333333329E-2</v>
      </c>
      <c r="AT13" s="30">
        <v>8.3333333333333329E-2</v>
      </c>
      <c r="AU13" s="30">
        <v>8.3333333333333329E-2</v>
      </c>
      <c r="AV13" s="48" t="s">
        <v>312</v>
      </c>
      <c r="AW13" s="48" t="s">
        <v>312</v>
      </c>
      <c r="AX13" s="48" t="s">
        <v>312</v>
      </c>
      <c r="AY13" s="5"/>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49" t="s">
        <v>137</v>
      </c>
      <c r="C14" s="52">
        <v>4.1666666666666664E-2</v>
      </c>
      <c r="D14" s="52">
        <v>4.1666666666666664E-2</v>
      </c>
      <c r="E14" s="52">
        <v>4.1666666666666664E-2</v>
      </c>
      <c r="F14" s="52">
        <v>4.1666666666666664E-2</v>
      </c>
      <c r="G14" s="52">
        <v>4.1666666666666664E-2</v>
      </c>
      <c r="H14" s="52">
        <v>4.1666666666666664E-2</v>
      </c>
      <c r="I14" s="52">
        <v>4.1666666666666664E-2</v>
      </c>
      <c r="J14" s="52">
        <v>4.1666666666666664E-2</v>
      </c>
      <c r="K14" s="52">
        <v>4.1666666666666664E-2</v>
      </c>
      <c r="L14" s="52">
        <v>4.1666666666666664E-2</v>
      </c>
      <c r="M14" s="52">
        <v>4.1666666666666664E-2</v>
      </c>
      <c r="N14" s="52">
        <v>4.1666666666666664E-2</v>
      </c>
      <c r="O14" s="52">
        <v>4.1666666666666664E-2</v>
      </c>
      <c r="P14" s="52">
        <v>4.1666666666666664E-2</v>
      </c>
      <c r="Q14" s="52">
        <v>4.1666666666666664E-2</v>
      </c>
      <c r="R14" s="53">
        <v>4.1666666666666664E-2</v>
      </c>
      <c r="S14" s="53">
        <v>4.1666666666666664E-2</v>
      </c>
      <c r="T14" s="53">
        <v>4.1666666666666664E-2</v>
      </c>
      <c r="U14" s="53">
        <v>4.1666666666666664E-2</v>
      </c>
      <c r="V14" s="53">
        <v>4.1666666666666664E-2</v>
      </c>
      <c r="W14" s="53">
        <v>4.1666666666666664E-2</v>
      </c>
      <c r="X14" s="53">
        <v>4.1666666666666664E-2</v>
      </c>
      <c r="Y14" s="53">
        <v>4.1666666666666664E-2</v>
      </c>
      <c r="Z14" s="53">
        <v>4.1666666666666664E-2</v>
      </c>
      <c r="AA14" s="53">
        <v>4.1666666666666664E-2</v>
      </c>
      <c r="AB14" s="53">
        <v>4.1666666666666664E-2</v>
      </c>
      <c r="AC14" s="53">
        <v>4.1666666666666664E-2</v>
      </c>
      <c r="AD14" s="53">
        <v>4.1666666666666664E-2</v>
      </c>
      <c r="AE14" s="53">
        <v>4.1666666666666664E-2</v>
      </c>
      <c r="AF14" s="53">
        <v>4.1666666666666664E-2</v>
      </c>
      <c r="AG14" s="30">
        <v>4.1666666666666664E-2</v>
      </c>
      <c r="AH14" s="30">
        <v>4.1666666666666664E-2</v>
      </c>
      <c r="AI14" s="30">
        <v>4.1666666666666664E-2</v>
      </c>
      <c r="AJ14" s="30">
        <v>4.1666666666666664E-2</v>
      </c>
      <c r="AK14" s="30">
        <v>4.1666666666666664E-2</v>
      </c>
      <c r="AL14" s="30">
        <v>4.1666666666666664E-2</v>
      </c>
      <c r="AM14" s="30">
        <v>4.1666666666666664E-2</v>
      </c>
      <c r="AN14" s="30">
        <v>4.1666666666666664E-2</v>
      </c>
      <c r="AO14" s="30">
        <v>4.1666666666666664E-2</v>
      </c>
      <c r="AP14" s="30">
        <v>4.1666666666666664E-2</v>
      </c>
      <c r="AQ14" s="30">
        <v>4.1666666666666664E-2</v>
      </c>
      <c r="AR14" s="30">
        <v>4.1666666666666664E-2</v>
      </c>
      <c r="AS14" s="30">
        <v>4.1666666666666664E-2</v>
      </c>
      <c r="AT14" s="30">
        <v>4.1666666666666664E-2</v>
      </c>
      <c r="AU14" s="30">
        <v>4.1666666666666664E-2</v>
      </c>
      <c r="AV14" s="48" t="s">
        <v>312</v>
      </c>
      <c r="AW14" s="48" t="s">
        <v>312</v>
      </c>
      <c r="AX14" s="48" t="s">
        <v>312</v>
      </c>
      <c r="AY14" s="5"/>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8"/>
      <c r="AW15" s="28"/>
      <c r="AX15" s="28"/>
      <c r="AY15" s="5"/>
      <c r="AZ15" s="5"/>
      <c r="BA15" s="5"/>
      <c r="BB15" s="5"/>
      <c r="BC15" s="5"/>
      <c r="BQ15"/>
    </row>
    <row r="16" spans="1:81" x14ac:dyDescent="0.25">
      <c r="A16" s="23" t="s">
        <v>8</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8"/>
      <c r="AW16" s="28"/>
      <c r="AX16" s="28"/>
      <c r="AY16" s="5"/>
      <c r="AZ16" s="5"/>
      <c r="BA16" s="5"/>
      <c r="BB16" s="5"/>
      <c r="BC16" s="5"/>
      <c r="BQ16"/>
    </row>
    <row r="17" spans="1:69" x14ac:dyDescent="0.25">
      <c r="A17" s="49" t="s">
        <v>81</v>
      </c>
      <c r="C17" s="25" t="s">
        <v>159</v>
      </c>
      <c r="D17" s="25" t="s">
        <v>159</v>
      </c>
      <c r="E17" s="54" t="s">
        <v>239</v>
      </c>
      <c r="F17" s="25" t="s">
        <v>159</v>
      </c>
      <c r="G17" s="25" t="s">
        <v>159</v>
      </c>
      <c r="H17" s="25" t="s">
        <v>159</v>
      </c>
      <c r="I17" s="25" t="s">
        <v>159</v>
      </c>
      <c r="J17" s="25" t="s">
        <v>159</v>
      </c>
      <c r="K17" s="25" t="s">
        <v>159</v>
      </c>
      <c r="L17" s="25" t="s">
        <v>159</v>
      </c>
      <c r="M17" s="25" t="s">
        <v>159</v>
      </c>
      <c r="N17" s="25" t="s">
        <v>159</v>
      </c>
      <c r="O17" s="54" t="s">
        <v>239</v>
      </c>
      <c r="P17" s="25" t="s">
        <v>159</v>
      </c>
      <c r="Q17" s="25" t="s">
        <v>159</v>
      </c>
      <c r="R17" s="26">
        <v>0.69</v>
      </c>
      <c r="S17" s="26">
        <v>0.69</v>
      </c>
      <c r="T17" s="55">
        <v>0.92</v>
      </c>
      <c r="U17" s="26">
        <v>0.69</v>
      </c>
      <c r="V17" s="26">
        <v>0.69</v>
      </c>
      <c r="W17" s="26">
        <v>0.69</v>
      </c>
      <c r="X17" s="26">
        <v>0.69</v>
      </c>
      <c r="Y17" s="26">
        <v>0.69</v>
      </c>
      <c r="Z17" s="26">
        <v>0.69</v>
      </c>
      <c r="AA17" s="26">
        <v>0.69</v>
      </c>
      <c r="AB17" s="26">
        <v>0.69</v>
      </c>
      <c r="AC17" s="26">
        <v>0.69</v>
      </c>
      <c r="AD17" s="55">
        <v>0.92</v>
      </c>
      <c r="AE17" s="26">
        <v>0.69</v>
      </c>
      <c r="AF17" s="26">
        <v>0.69</v>
      </c>
      <c r="AG17" s="27">
        <v>0.87</v>
      </c>
      <c r="AH17" s="27">
        <v>0.87</v>
      </c>
      <c r="AI17" s="56">
        <v>1</v>
      </c>
      <c r="AJ17" s="27">
        <v>0.87</v>
      </c>
      <c r="AK17" s="27">
        <v>0.87</v>
      </c>
      <c r="AL17" s="27">
        <v>0.87</v>
      </c>
      <c r="AM17" s="27">
        <v>0.87</v>
      </c>
      <c r="AN17" s="27">
        <v>0.87</v>
      </c>
      <c r="AO17" s="27">
        <v>0.87</v>
      </c>
      <c r="AP17" s="27">
        <v>0.87</v>
      </c>
      <c r="AQ17" s="27">
        <v>0.87</v>
      </c>
      <c r="AR17" s="27">
        <v>0.87</v>
      </c>
      <c r="AS17" s="56">
        <v>1</v>
      </c>
      <c r="AT17" s="27">
        <v>0.87</v>
      </c>
      <c r="AU17" s="27">
        <v>0.87</v>
      </c>
      <c r="AV17" s="23" t="s">
        <v>284</v>
      </c>
      <c r="AW17" s="23" t="s">
        <v>313</v>
      </c>
      <c r="AX17" s="28" t="s">
        <v>314</v>
      </c>
      <c r="AY17" s="5"/>
      <c r="AZ17" s="5"/>
      <c r="BA17" s="5"/>
      <c r="BB17" s="5"/>
      <c r="BC17" s="5"/>
      <c r="BD17" s="5"/>
      <c r="BE17" s="5"/>
      <c r="BF17" s="5"/>
      <c r="BG17" s="5"/>
      <c r="BH17" s="5"/>
      <c r="BI17" s="5"/>
      <c r="BJ17" s="5"/>
      <c r="BK17" s="5"/>
      <c r="BL17" s="5"/>
      <c r="BM17" s="5"/>
      <c r="BN17" s="5"/>
      <c r="BO17" s="5"/>
      <c r="BP17" s="5"/>
      <c r="BQ17"/>
    </row>
    <row r="18" spans="1:69" x14ac:dyDescent="0.25">
      <c r="A18" s="49" t="s">
        <v>82</v>
      </c>
      <c r="C18" s="25" t="s">
        <v>150</v>
      </c>
      <c r="D18" s="25" t="s">
        <v>150</v>
      </c>
      <c r="E18" s="54" t="s">
        <v>240</v>
      </c>
      <c r="F18" s="25" t="s">
        <v>150</v>
      </c>
      <c r="G18" s="25" t="s">
        <v>150</v>
      </c>
      <c r="H18" s="25" t="s">
        <v>150</v>
      </c>
      <c r="I18" s="25" t="s">
        <v>150</v>
      </c>
      <c r="J18" s="25" t="s">
        <v>150</v>
      </c>
      <c r="K18" s="25" t="s">
        <v>150</v>
      </c>
      <c r="L18" s="25" t="s">
        <v>150</v>
      </c>
      <c r="M18" s="25" t="s">
        <v>150</v>
      </c>
      <c r="N18" s="25" t="s">
        <v>150</v>
      </c>
      <c r="O18" s="54" t="s">
        <v>254</v>
      </c>
      <c r="P18" s="25" t="s">
        <v>150</v>
      </c>
      <c r="Q18" s="25" t="s">
        <v>150</v>
      </c>
      <c r="R18" s="26" t="s">
        <v>150</v>
      </c>
      <c r="S18" s="26" t="s">
        <v>150</v>
      </c>
      <c r="T18" s="55" t="s">
        <v>254</v>
      </c>
      <c r="U18" s="26" t="s">
        <v>150</v>
      </c>
      <c r="V18" s="26" t="s">
        <v>150</v>
      </c>
      <c r="W18" s="26" t="s">
        <v>150</v>
      </c>
      <c r="X18" s="26" t="s">
        <v>150</v>
      </c>
      <c r="Y18" s="26" t="s">
        <v>150</v>
      </c>
      <c r="Z18" s="26" t="s">
        <v>150</v>
      </c>
      <c r="AA18" s="26" t="s">
        <v>150</v>
      </c>
      <c r="AB18" s="26" t="s">
        <v>150</v>
      </c>
      <c r="AC18" s="26" t="s">
        <v>150</v>
      </c>
      <c r="AD18" s="55" t="s">
        <v>254</v>
      </c>
      <c r="AE18" s="26" t="s">
        <v>150</v>
      </c>
      <c r="AF18" s="26" t="s">
        <v>150</v>
      </c>
      <c r="AG18" s="27" t="s">
        <v>150</v>
      </c>
      <c r="AH18" s="27" t="s">
        <v>150</v>
      </c>
      <c r="AI18" s="56" t="s">
        <v>254</v>
      </c>
      <c r="AJ18" s="27" t="s">
        <v>150</v>
      </c>
      <c r="AK18" s="27" t="s">
        <v>150</v>
      </c>
      <c r="AL18" s="27" t="s">
        <v>150</v>
      </c>
      <c r="AM18" s="27" t="s">
        <v>150</v>
      </c>
      <c r="AN18" s="27" t="s">
        <v>150</v>
      </c>
      <c r="AO18" s="27" t="s">
        <v>150</v>
      </c>
      <c r="AP18" s="27" t="s">
        <v>150</v>
      </c>
      <c r="AQ18" s="27" t="s">
        <v>150</v>
      </c>
      <c r="AR18" s="27" t="s">
        <v>150</v>
      </c>
      <c r="AS18" s="56" t="s">
        <v>254</v>
      </c>
      <c r="AT18" s="27" t="s">
        <v>150</v>
      </c>
      <c r="AU18" s="27" t="s">
        <v>150</v>
      </c>
      <c r="AV18" s="28"/>
      <c r="AW18" s="28"/>
      <c r="AX18" s="28"/>
      <c r="AY18" s="5"/>
      <c r="AZ18" s="5"/>
      <c r="BA18" s="5"/>
      <c r="BB18" s="5"/>
      <c r="BC18" s="5"/>
      <c r="BQ18"/>
    </row>
    <row r="19" spans="1:69" x14ac:dyDescent="0.25">
      <c r="A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8"/>
      <c r="AW19" s="28"/>
      <c r="AX19" s="28"/>
      <c r="AY19" s="5"/>
      <c r="AZ19" s="5"/>
      <c r="BA19" s="5"/>
      <c r="BB19" s="5"/>
      <c r="BC19" s="5"/>
      <c r="BQ19"/>
    </row>
    <row r="20" spans="1:69" x14ac:dyDescent="0.25">
      <c r="A20" s="23" t="s">
        <v>9</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8"/>
      <c r="AW20" s="28"/>
      <c r="AX20" s="28"/>
      <c r="AY20" s="5"/>
      <c r="AZ20" s="5"/>
      <c r="BA20" s="5"/>
      <c r="BB20" s="5"/>
      <c r="BC20" s="5"/>
      <c r="BQ20"/>
    </row>
    <row r="21" spans="1:69" x14ac:dyDescent="0.25">
      <c r="A21" s="57" t="s">
        <v>83</v>
      </c>
      <c r="B21" s="23" t="s">
        <v>158</v>
      </c>
      <c r="C21" s="25">
        <v>1</v>
      </c>
      <c r="D21" s="25">
        <v>1</v>
      </c>
      <c r="E21" s="25">
        <v>1</v>
      </c>
      <c r="F21" s="25">
        <v>1</v>
      </c>
      <c r="G21" s="25">
        <v>1</v>
      </c>
      <c r="H21" s="25">
        <v>1</v>
      </c>
      <c r="I21" s="25">
        <v>1</v>
      </c>
      <c r="J21" s="25">
        <v>1</v>
      </c>
      <c r="K21" s="25">
        <v>1</v>
      </c>
      <c r="L21" s="25">
        <v>1</v>
      </c>
      <c r="M21" s="25">
        <v>1</v>
      </c>
      <c r="N21" s="25">
        <v>1</v>
      </c>
      <c r="O21" s="25">
        <v>1</v>
      </c>
      <c r="P21" s="25">
        <v>1</v>
      </c>
      <c r="Q21" s="25">
        <v>1</v>
      </c>
      <c r="R21" s="26">
        <v>1</v>
      </c>
      <c r="S21" s="26">
        <v>1</v>
      </c>
      <c r="T21" s="26">
        <v>1</v>
      </c>
      <c r="U21" s="26">
        <v>1</v>
      </c>
      <c r="V21" s="26">
        <v>1</v>
      </c>
      <c r="W21" s="26">
        <v>1</v>
      </c>
      <c r="X21" s="26">
        <v>1</v>
      </c>
      <c r="Y21" s="26">
        <v>1</v>
      </c>
      <c r="Z21" s="26">
        <v>1</v>
      </c>
      <c r="AA21" s="26">
        <v>1</v>
      </c>
      <c r="AB21" s="26">
        <v>1</v>
      </c>
      <c r="AC21" s="26">
        <v>1</v>
      </c>
      <c r="AD21" s="26">
        <v>1</v>
      </c>
      <c r="AE21" s="26">
        <v>1</v>
      </c>
      <c r="AF21" s="26">
        <v>1</v>
      </c>
      <c r="AG21" s="27">
        <v>1</v>
      </c>
      <c r="AH21" s="27">
        <v>1</v>
      </c>
      <c r="AI21" s="27">
        <v>1</v>
      </c>
      <c r="AJ21" s="27">
        <v>1</v>
      </c>
      <c r="AK21" s="27">
        <v>1</v>
      </c>
      <c r="AL21" s="27">
        <v>1</v>
      </c>
      <c r="AM21" s="27">
        <v>1</v>
      </c>
      <c r="AN21" s="27">
        <v>1</v>
      </c>
      <c r="AO21" s="27">
        <v>1</v>
      </c>
      <c r="AP21" s="27">
        <v>1</v>
      </c>
      <c r="AQ21" s="27">
        <v>1</v>
      </c>
      <c r="AR21" s="27">
        <v>1</v>
      </c>
      <c r="AS21" s="27">
        <v>1</v>
      </c>
      <c r="AT21" s="27">
        <v>1</v>
      </c>
      <c r="AU21" s="27">
        <v>1</v>
      </c>
      <c r="AV21" s="28"/>
      <c r="AW21" s="28"/>
      <c r="AX21" s="28"/>
      <c r="AY21" s="5"/>
      <c r="AZ21" s="5"/>
      <c r="BA21" s="5"/>
      <c r="BB21" s="5"/>
      <c r="BC21" s="5"/>
      <c r="BD21" s="5"/>
      <c r="BE21" s="5"/>
      <c r="BF21" s="5"/>
      <c r="BG21" s="5"/>
      <c r="BH21" s="5"/>
      <c r="BI21" s="5"/>
      <c r="BJ21" s="5"/>
      <c r="BK21" s="5"/>
      <c r="BL21" s="5"/>
      <c r="BM21" s="5"/>
      <c r="BN21" s="5"/>
      <c r="BO21" s="5"/>
      <c r="BP21" s="5"/>
      <c r="BQ21"/>
    </row>
    <row r="22" spans="1:69" x14ac:dyDescent="0.25">
      <c r="A22" s="49" t="s">
        <v>125</v>
      </c>
      <c r="B22" s="23" t="s">
        <v>126</v>
      </c>
      <c r="C22" s="25">
        <v>210</v>
      </c>
      <c r="D22" s="25">
        <v>210</v>
      </c>
      <c r="E22" s="54" t="s">
        <v>276</v>
      </c>
      <c r="F22" s="25">
        <v>210</v>
      </c>
      <c r="G22" s="25">
        <v>210</v>
      </c>
      <c r="H22" s="25">
        <v>210</v>
      </c>
      <c r="I22" s="25">
        <v>210</v>
      </c>
      <c r="J22" s="25">
        <v>210</v>
      </c>
      <c r="K22" s="25">
        <v>210</v>
      </c>
      <c r="L22" s="25">
        <v>210</v>
      </c>
      <c r="M22" s="25">
        <v>210</v>
      </c>
      <c r="N22" s="25">
        <v>210</v>
      </c>
      <c r="O22" s="54" t="s">
        <v>276</v>
      </c>
      <c r="P22" s="25">
        <v>210</v>
      </c>
      <c r="Q22" s="25">
        <v>210</v>
      </c>
      <c r="R22" s="26">
        <v>210</v>
      </c>
      <c r="S22" s="26">
        <v>210</v>
      </c>
      <c r="T22" s="55" t="s">
        <v>276</v>
      </c>
      <c r="U22" s="26">
        <v>210</v>
      </c>
      <c r="V22" s="26">
        <v>210</v>
      </c>
      <c r="W22" s="26">
        <v>210</v>
      </c>
      <c r="X22" s="26">
        <v>210</v>
      </c>
      <c r="Y22" s="26">
        <v>210</v>
      </c>
      <c r="Z22" s="26">
        <v>210</v>
      </c>
      <c r="AA22" s="26">
        <v>210</v>
      </c>
      <c r="AB22" s="26">
        <v>210</v>
      </c>
      <c r="AC22" s="26">
        <v>210</v>
      </c>
      <c r="AD22" s="55" t="s">
        <v>276</v>
      </c>
      <c r="AE22" s="26">
        <v>210</v>
      </c>
      <c r="AF22" s="26">
        <v>210</v>
      </c>
      <c r="AG22" s="27" t="s">
        <v>278</v>
      </c>
      <c r="AH22" s="27" t="s">
        <v>278</v>
      </c>
      <c r="AI22" s="56" t="s">
        <v>279</v>
      </c>
      <c r="AJ22" s="27" t="s">
        <v>278</v>
      </c>
      <c r="AK22" s="27" t="s">
        <v>278</v>
      </c>
      <c r="AL22" s="27" t="s">
        <v>278</v>
      </c>
      <c r="AM22" s="27" t="s">
        <v>278</v>
      </c>
      <c r="AN22" s="27" t="s">
        <v>278</v>
      </c>
      <c r="AO22" s="27" t="s">
        <v>278</v>
      </c>
      <c r="AP22" s="27" t="s">
        <v>278</v>
      </c>
      <c r="AQ22" s="27" t="s">
        <v>278</v>
      </c>
      <c r="AR22" s="27" t="s">
        <v>278</v>
      </c>
      <c r="AS22" s="56" t="s">
        <v>279</v>
      </c>
      <c r="AT22" s="27" t="s">
        <v>278</v>
      </c>
      <c r="AU22" s="27" t="s">
        <v>278</v>
      </c>
      <c r="AV22" s="28" t="s">
        <v>315</v>
      </c>
      <c r="AW22" s="28" t="s">
        <v>315</v>
      </c>
      <c r="AX22" s="28"/>
      <c r="AY22" s="5"/>
      <c r="AZ22" s="5"/>
      <c r="BA22" s="5"/>
      <c r="BB22" s="5"/>
      <c r="BC22" s="5"/>
      <c r="BD22" s="5"/>
      <c r="BE22" s="5"/>
      <c r="BF22" s="5"/>
      <c r="BG22" s="5"/>
      <c r="BH22" s="5"/>
      <c r="BI22" s="5"/>
      <c r="BJ22" s="5"/>
      <c r="BK22" s="5"/>
      <c r="BL22" s="5"/>
      <c r="BM22" s="5"/>
      <c r="BN22" s="5"/>
      <c r="BO22" s="5"/>
      <c r="BP22" s="5"/>
      <c r="BQ22"/>
    </row>
    <row r="23" spans="1:69" x14ac:dyDescent="0.25">
      <c r="A23" s="49" t="s">
        <v>84</v>
      </c>
      <c r="C23" s="25" t="s">
        <v>277</v>
      </c>
      <c r="D23" s="25" t="s">
        <v>277</v>
      </c>
      <c r="E23" s="54" t="s">
        <v>241</v>
      </c>
      <c r="F23" s="25" t="s">
        <v>277</v>
      </c>
      <c r="G23" s="25" t="s">
        <v>277</v>
      </c>
      <c r="H23" s="25" t="s">
        <v>277</v>
      </c>
      <c r="I23" s="25" t="s">
        <v>277</v>
      </c>
      <c r="J23" s="25" t="s">
        <v>277</v>
      </c>
      <c r="K23" s="25" t="s">
        <v>277</v>
      </c>
      <c r="L23" s="25" t="s">
        <v>277</v>
      </c>
      <c r="M23" s="25" t="s">
        <v>277</v>
      </c>
      <c r="N23" s="25" t="s">
        <v>277</v>
      </c>
      <c r="O23" s="54" t="s">
        <v>241</v>
      </c>
      <c r="P23" s="25" t="s">
        <v>277</v>
      </c>
      <c r="Q23" s="25" t="s">
        <v>277</v>
      </c>
      <c r="R23" s="26">
        <v>1.79</v>
      </c>
      <c r="S23" s="26">
        <v>1.79</v>
      </c>
      <c r="T23" s="55" t="s">
        <v>241</v>
      </c>
      <c r="U23" s="26">
        <v>1.79</v>
      </c>
      <c r="V23" s="26">
        <v>1.79</v>
      </c>
      <c r="W23" s="26">
        <v>1.79</v>
      </c>
      <c r="X23" s="26">
        <v>1.79</v>
      </c>
      <c r="Y23" s="26">
        <v>1.79</v>
      </c>
      <c r="Z23" s="26">
        <v>1.79</v>
      </c>
      <c r="AA23" s="26">
        <v>1.79</v>
      </c>
      <c r="AB23" s="26">
        <v>1.79</v>
      </c>
      <c r="AC23" s="26">
        <v>1.79</v>
      </c>
      <c r="AD23" s="55" t="s">
        <v>241</v>
      </c>
      <c r="AE23" s="26">
        <v>1.79</v>
      </c>
      <c r="AF23" s="26">
        <v>1.79</v>
      </c>
      <c r="AG23" s="27" t="s">
        <v>275</v>
      </c>
      <c r="AH23" s="27" t="s">
        <v>275</v>
      </c>
      <c r="AI23" s="56" t="s">
        <v>262</v>
      </c>
      <c r="AJ23" s="27" t="s">
        <v>275</v>
      </c>
      <c r="AK23" s="27" t="s">
        <v>275</v>
      </c>
      <c r="AL23" s="27" t="s">
        <v>275</v>
      </c>
      <c r="AM23" s="27" t="s">
        <v>275</v>
      </c>
      <c r="AN23" s="27" t="s">
        <v>275</v>
      </c>
      <c r="AO23" s="27" t="s">
        <v>275</v>
      </c>
      <c r="AP23" s="27" t="s">
        <v>275</v>
      </c>
      <c r="AQ23" s="27" t="s">
        <v>275</v>
      </c>
      <c r="AR23" s="27" t="s">
        <v>275</v>
      </c>
      <c r="AS23" s="56" t="s">
        <v>262</v>
      </c>
      <c r="AT23" s="27" t="s">
        <v>275</v>
      </c>
      <c r="AU23" s="27" t="s">
        <v>275</v>
      </c>
      <c r="AV23" s="28" t="s">
        <v>315</v>
      </c>
      <c r="AW23" s="28" t="s">
        <v>315</v>
      </c>
      <c r="AX23" s="28"/>
      <c r="AY23" s="5"/>
      <c r="AZ23" s="5"/>
      <c r="BA23" s="5"/>
      <c r="BB23" s="5"/>
      <c r="BC23" s="5"/>
      <c r="BD23" s="5"/>
      <c r="BE23" s="5"/>
      <c r="BF23" s="5"/>
      <c r="BG23" s="5"/>
      <c r="BH23" s="5"/>
      <c r="BI23" s="5"/>
      <c r="BJ23" s="5"/>
      <c r="BK23" s="5"/>
      <c r="BL23" s="5"/>
      <c r="BM23" s="5"/>
      <c r="BN23" s="5"/>
      <c r="BO23" s="5"/>
      <c r="BP23" s="5"/>
      <c r="BQ23"/>
    </row>
    <row r="24" spans="1:69" x14ac:dyDescent="0.25">
      <c r="A24" s="49" t="s">
        <v>85</v>
      </c>
      <c r="C24" s="25">
        <v>31</v>
      </c>
      <c r="D24" s="25">
        <v>31</v>
      </c>
      <c r="E24" s="25">
        <v>31</v>
      </c>
      <c r="F24" s="25">
        <v>31</v>
      </c>
      <c r="G24" s="25">
        <v>31</v>
      </c>
      <c r="H24" s="25">
        <v>31</v>
      </c>
      <c r="I24" s="25">
        <v>31</v>
      </c>
      <c r="J24" s="25">
        <v>31</v>
      </c>
      <c r="K24" s="25">
        <v>31</v>
      </c>
      <c r="L24" s="25">
        <v>31</v>
      </c>
      <c r="M24" s="25">
        <v>31</v>
      </c>
      <c r="N24" s="25">
        <v>31</v>
      </c>
      <c r="O24" s="25">
        <v>31</v>
      </c>
      <c r="P24" s="25">
        <v>31</v>
      </c>
      <c r="Q24" s="25">
        <v>31</v>
      </c>
      <c r="R24" s="26">
        <v>31</v>
      </c>
      <c r="S24" s="26">
        <v>31</v>
      </c>
      <c r="T24" s="26">
        <v>31</v>
      </c>
      <c r="U24" s="26">
        <v>31</v>
      </c>
      <c r="V24" s="26">
        <v>31</v>
      </c>
      <c r="W24" s="26">
        <v>31</v>
      </c>
      <c r="X24" s="26">
        <v>31</v>
      </c>
      <c r="Y24" s="26">
        <v>31</v>
      </c>
      <c r="Z24" s="26">
        <v>31</v>
      </c>
      <c r="AA24" s="26">
        <v>31</v>
      </c>
      <c r="AB24" s="26">
        <v>31</v>
      </c>
      <c r="AC24" s="26">
        <v>31</v>
      </c>
      <c r="AD24" s="26">
        <v>31</v>
      </c>
      <c r="AE24" s="26">
        <v>31</v>
      </c>
      <c r="AF24" s="26">
        <v>31</v>
      </c>
      <c r="AG24" s="27">
        <v>31</v>
      </c>
      <c r="AH24" s="27">
        <v>31</v>
      </c>
      <c r="AI24" s="27">
        <v>31</v>
      </c>
      <c r="AJ24" s="27">
        <v>31</v>
      </c>
      <c r="AK24" s="27">
        <v>31</v>
      </c>
      <c r="AL24" s="27">
        <v>31</v>
      </c>
      <c r="AM24" s="27">
        <v>31</v>
      </c>
      <c r="AN24" s="27">
        <v>31</v>
      </c>
      <c r="AO24" s="27">
        <v>31</v>
      </c>
      <c r="AP24" s="27">
        <v>31</v>
      </c>
      <c r="AQ24" s="27">
        <v>31</v>
      </c>
      <c r="AR24" s="27">
        <v>31</v>
      </c>
      <c r="AS24" s="27">
        <v>31</v>
      </c>
      <c r="AT24" s="27">
        <v>31</v>
      </c>
      <c r="AU24" s="27">
        <v>31</v>
      </c>
      <c r="AV24" s="28"/>
      <c r="AW24" s="28"/>
      <c r="AX24" s="28"/>
      <c r="AY24" s="5"/>
      <c r="AZ24" s="5"/>
      <c r="BA24" s="5"/>
      <c r="BB24" s="5"/>
      <c r="BC24" s="5"/>
      <c r="BD24" s="5"/>
      <c r="BE24" s="5"/>
      <c r="BF24" s="5"/>
      <c r="BG24" s="5"/>
      <c r="BH24" s="5"/>
      <c r="BI24" s="5"/>
      <c r="BJ24" s="5"/>
      <c r="BK24" s="5"/>
      <c r="BL24" s="5"/>
      <c r="BM24" s="5"/>
      <c r="BN24" s="5"/>
      <c r="BO24" s="5"/>
      <c r="BP24" s="5"/>
      <c r="BQ24"/>
    </row>
    <row r="25" spans="1:69" x14ac:dyDescent="0.25">
      <c r="A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8"/>
      <c r="AW25" s="28"/>
      <c r="AX25" s="28"/>
      <c r="AY25" s="5"/>
      <c r="AZ25" s="5"/>
      <c r="BA25" s="5"/>
      <c r="BB25" s="5"/>
      <c r="BC25" s="5"/>
      <c r="BD25" s="5"/>
      <c r="BE25" s="5"/>
      <c r="BF25" s="5"/>
      <c r="BG25" s="5"/>
      <c r="BH25" s="5"/>
      <c r="BI25" s="5"/>
      <c r="BJ25" s="5"/>
      <c r="BK25" s="5"/>
      <c r="BL25" s="5"/>
      <c r="BM25" s="5"/>
      <c r="BN25" s="5"/>
      <c r="BO25" s="5"/>
      <c r="BP25" s="5"/>
      <c r="BQ25"/>
    </row>
    <row r="26" spans="1:69" x14ac:dyDescent="0.25">
      <c r="A26" s="23" t="s">
        <v>138</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8"/>
      <c r="AW26" s="28"/>
      <c r="AX26" s="28"/>
      <c r="AY26" s="5"/>
      <c r="AZ26" s="5"/>
      <c r="BA26" s="5"/>
      <c r="BB26" s="5"/>
      <c r="BC26" s="5"/>
      <c r="BD26" s="5"/>
      <c r="BE26" s="5"/>
      <c r="BF26" s="5"/>
      <c r="BG26" s="5"/>
      <c r="BH26" s="5"/>
      <c r="BI26" s="5"/>
      <c r="BJ26" s="5"/>
      <c r="BK26" s="5"/>
      <c r="BL26" s="5"/>
      <c r="BM26" s="5"/>
      <c r="BN26" s="5"/>
      <c r="BO26" s="5"/>
      <c r="BP26" s="5"/>
      <c r="BQ26"/>
    </row>
    <row r="27" spans="1:69" x14ac:dyDescent="0.25">
      <c r="A27" s="23" t="s">
        <v>139</v>
      </c>
      <c r="B27" s="23" t="s">
        <v>173</v>
      </c>
      <c r="C27" s="25" t="s">
        <v>353</v>
      </c>
      <c r="D27" s="25" t="s">
        <v>353</v>
      </c>
      <c r="E27" s="25" t="s">
        <v>353</v>
      </c>
      <c r="F27" s="25" t="s">
        <v>353</v>
      </c>
      <c r="G27" s="25" t="s">
        <v>353</v>
      </c>
      <c r="H27" s="25" t="s">
        <v>353</v>
      </c>
      <c r="I27" s="25" t="s">
        <v>353</v>
      </c>
      <c r="J27" s="25" t="s">
        <v>353</v>
      </c>
      <c r="K27" s="25" t="s">
        <v>353</v>
      </c>
      <c r="L27" s="25" t="s">
        <v>353</v>
      </c>
      <c r="M27" s="25" t="s">
        <v>353</v>
      </c>
      <c r="N27" s="25" t="s">
        <v>353</v>
      </c>
      <c r="O27" s="25" t="s">
        <v>353</v>
      </c>
      <c r="P27" s="25" t="s">
        <v>353</v>
      </c>
      <c r="Q27" s="25" t="s">
        <v>353</v>
      </c>
      <c r="R27" s="26">
        <v>0</v>
      </c>
      <c r="S27" s="26">
        <v>0</v>
      </c>
      <c r="T27" s="26">
        <v>0</v>
      </c>
      <c r="U27" s="26">
        <v>0</v>
      </c>
      <c r="V27" s="26">
        <v>0</v>
      </c>
      <c r="W27" s="26">
        <v>0</v>
      </c>
      <c r="X27" s="26">
        <v>0</v>
      </c>
      <c r="Y27" s="26">
        <v>0</v>
      </c>
      <c r="Z27" s="26">
        <v>0</v>
      </c>
      <c r="AA27" s="26">
        <v>0</v>
      </c>
      <c r="AB27" s="26">
        <v>0</v>
      </c>
      <c r="AC27" s="26">
        <v>0</v>
      </c>
      <c r="AD27" s="26">
        <v>0</v>
      </c>
      <c r="AE27" s="26">
        <v>0</v>
      </c>
      <c r="AF27" s="26">
        <v>0</v>
      </c>
      <c r="AG27" s="27">
        <v>0</v>
      </c>
      <c r="AH27" s="27">
        <v>0</v>
      </c>
      <c r="AI27" s="27">
        <v>0</v>
      </c>
      <c r="AJ27" s="27">
        <v>0</v>
      </c>
      <c r="AK27" s="27">
        <v>0</v>
      </c>
      <c r="AL27" s="27">
        <v>0</v>
      </c>
      <c r="AM27" s="27">
        <v>0</v>
      </c>
      <c r="AN27" s="27">
        <v>0</v>
      </c>
      <c r="AO27" s="27">
        <v>0</v>
      </c>
      <c r="AP27" s="27">
        <v>0</v>
      </c>
      <c r="AQ27" s="27">
        <v>0</v>
      </c>
      <c r="AR27" s="27">
        <v>0</v>
      </c>
      <c r="AS27" s="27">
        <v>0</v>
      </c>
      <c r="AT27" s="27">
        <v>0</v>
      </c>
      <c r="AU27" s="27">
        <v>0</v>
      </c>
      <c r="AV27" s="28"/>
      <c r="AW27" s="28"/>
      <c r="AX27" s="28"/>
      <c r="AY27" s="5"/>
      <c r="AZ27" s="5"/>
      <c r="BA27" s="5"/>
      <c r="BB27" s="5"/>
      <c r="BC27" s="5"/>
      <c r="BD27" s="5"/>
      <c r="BE27" s="5"/>
      <c r="BF27" s="5"/>
      <c r="BG27" s="5"/>
      <c r="BH27" s="5"/>
      <c r="BI27" s="5"/>
      <c r="BJ27" s="5"/>
      <c r="BK27" s="5"/>
      <c r="BL27" s="5"/>
      <c r="BM27" s="5"/>
      <c r="BN27" s="5"/>
      <c r="BO27" s="5"/>
      <c r="BP27" s="5"/>
      <c r="BQ27"/>
    </row>
    <row r="28" spans="1:69" x14ac:dyDescent="0.25">
      <c r="A28" s="23" t="s">
        <v>140</v>
      </c>
      <c r="C28" s="25">
        <f>80/365</f>
        <v>0.21917808219178081</v>
      </c>
      <c r="D28" s="25">
        <f>80/365</f>
        <v>0.21917808219178081</v>
      </c>
      <c r="E28" s="58">
        <f>100/365</f>
        <v>0.27397260273972601</v>
      </c>
      <c r="F28" s="25">
        <f t="shared" ref="F28:P28" si="0">80/365</f>
        <v>0.21917808219178081</v>
      </c>
      <c r="G28" s="25">
        <f t="shared" si="0"/>
        <v>0.21917808219178081</v>
      </c>
      <c r="H28" s="25">
        <f t="shared" si="0"/>
        <v>0.21917808219178081</v>
      </c>
      <c r="I28" s="25">
        <f t="shared" si="0"/>
        <v>0.21917808219178081</v>
      </c>
      <c r="J28" s="25">
        <f t="shared" si="0"/>
        <v>0.21917808219178081</v>
      </c>
      <c r="K28" s="25">
        <f t="shared" si="0"/>
        <v>0.21917808219178081</v>
      </c>
      <c r="L28" s="25">
        <f t="shared" si="0"/>
        <v>0.21917808219178081</v>
      </c>
      <c r="M28" s="25">
        <f t="shared" si="0"/>
        <v>0.21917808219178081</v>
      </c>
      <c r="N28" s="25">
        <f t="shared" si="0"/>
        <v>0.21917808219178081</v>
      </c>
      <c r="O28" s="25">
        <f t="shared" si="0"/>
        <v>0.21917808219178081</v>
      </c>
      <c r="P28" s="25">
        <f t="shared" si="0"/>
        <v>0.21917808219178081</v>
      </c>
      <c r="Q28" s="58">
        <f>100/365</f>
        <v>0.27397260273972601</v>
      </c>
      <c r="R28" s="26">
        <v>0</v>
      </c>
      <c r="S28" s="26">
        <v>0</v>
      </c>
      <c r="T28" s="26">
        <v>0</v>
      </c>
      <c r="U28" s="26">
        <v>0</v>
      </c>
      <c r="V28" s="26">
        <v>0</v>
      </c>
      <c r="W28" s="26">
        <v>0</v>
      </c>
      <c r="X28" s="26">
        <v>0</v>
      </c>
      <c r="Y28" s="26">
        <v>0</v>
      </c>
      <c r="Z28" s="26">
        <v>0</v>
      </c>
      <c r="AA28" s="26">
        <v>0</v>
      </c>
      <c r="AB28" s="26">
        <v>0</v>
      </c>
      <c r="AC28" s="26">
        <v>0</v>
      </c>
      <c r="AD28" s="26">
        <v>0</v>
      </c>
      <c r="AE28" s="26">
        <v>0</v>
      </c>
      <c r="AF28" s="26">
        <v>0</v>
      </c>
      <c r="AG28" s="27">
        <v>0</v>
      </c>
      <c r="AH28" s="27">
        <v>0</v>
      </c>
      <c r="AI28" s="27">
        <v>0</v>
      </c>
      <c r="AJ28" s="27">
        <v>0</v>
      </c>
      <c r="AK28" s="27">
        <v>0</v>
      </c>
      <c r="AL28" s="27">
        <v>0</v>
      </c>
      <c r="AM28" s="27">
        <v>0</v>
      </c>
      <c r="AN28" s="27">
        <v>0</v>
      </c>
      <c r="AO28" s="27">
        <v>0</v>
      </c>
      <c r="AP28" s="27">
        <v>0</v>
      </c>
      <c r="AQ28" s="27">
        <v>0</v>
      </c>
      <c r="AR28" s="27">
        <v>0</v>
      </c>
      <c r="AS28" s="27">
        <v>0</v>
      </c>
      <c r="AT28" s="27">
        <v>0</v>
      </c>
      <c r="AU28" s="27">
        <v>0</v>
      </c>
      <c r="AV28" s="28"/>
      <c r="AW28" s="28"/>
      <c r="AX28" s="28"/>
      <c r="AY28" s="5"/>
      <c r="AZ28" s="5"/>
      <c r="BA28" s="5"/>
      <c r="BB28" s="5"/>
      <c r="BC28" s="5"/>
      <c r="BD28" s="5"/>
      <c r="BE28" s="5"/>
      <c r="BF28" s="5"/>
      <c r="BG28" s="5"/>
      <c r="BH28" s="5"/>
      <c r="BI28" s="5"/>
      <c r="BJ28" s="5"/>
      <c r="BK28" s="5"/>
      <c r="BL28" s="5"/>
      <c r="BM28" s="5"/>
      <c r="BN28" s="5"/>
      <c r="BO28" s="5"/>
      <c r="BP28" s="5"/>
      <c r="BQ28"/>
    </row>
    <row r="29" spans="1:69" x14ac:dyDescent="0.25">
      <c r="A29" s="23" t="s">
        <v>141</v>
      </c>
      <c r="C29" s="25">
        <v>136.69999999999999</v>
      </c>
      <c r="D29" s="25">
        <v>136.69999999999999</v>
      </c>
      <c r="E29" s="58">
        <v>150</v>
      </c>
      <c r="F29" s="25">
        <v>136.69999999999999</v>
      </c>
      <c r="G29" s="25">
        <v>136.69999999999999</v>
      </c>
      <c r="H29" s="25">
        <v>136.69999999999999</v>
      </c>
      <c r="I29" s="25">
        <v>136.69999999999999</v>
      </c>
      <c r="J29" s="25">
        <v>136.69999999999999</v>
      </c>
      <c r="K29" s="25">
        <v>136.69999999999999</v>
      </c>
      <c r="L29" s="25">
        <v>136.69999999999999</v>
      </c>
      <c r="M29" s="25">
        <v>136.69999999999999</v>
      </c>
      <c r="N29" s="25">
        <v>136.69999999999999</v>
      </c>
      <c r="O29" s="25">
        <v>136.69999999999999</v>
      </c>
      <c r="P29" s="25">
        <v>136.69999999999999</v>
      </c>
      <c r="Q29" s="58">
        <v>150</v>
      </c>
      <c r="R29" s="26">
        <v>0</v>
      </c>
      <c r="S29" s="26">
        <v>0</v>
      </c>
      <c r="T29" s="26">
        <v>0</v>
      </c>
      <c r="U29" s="26">
        <v>0</v>
      </c>
      <c r="V29" s="26">
        <v>0</v>
      </c>
      <c r="W29" s="26">
        <v>0</v>
      </c>
      <c r="X29" s="26">
        <v>0</v>
      </c>
      <c r="Y29" s="26">
        <v>0</v>
      </c>
      <c r="Z29" s="26">
        <v>0</v>
      </c>
      <c r="AA29" s="26">
        <v>0</v>
      </c>
      <c r="AB29" s="26">
        <v>0</v>
      </c>
      <c r="AC29" s="26">
        <v>0</v>
      </c>
      <c r="AD29" s="26">
        <v>0</v>
      </c>
      <c r="AE29" s="26">
        <v>0</v>
      </c>
      <c r="AF29" s="26">
        <v>0</v>
      </c>
      <c r="AG29" s="27">
        <v>0</v>
      </c>
      <c r="AH29" s="27">
        <v>0</v>
      </c>
      <c r="AI29" s="27">
        <v>0</v>
      </c>
      <c r="AJ29" s="27">
        <v>0</v>
      </c>
      <c r="AK29" s="27">
        <v>0</v>
      </c>
      <c r="AL29" s="27">
        <v>0</v>
      </c>
      <c r="AM29" s="27">
        <v>0</v>
      </c>
      <c r="AN29" s="27">
        <v>0</v>
      </c>
      <c r="AO29" s="27">
        <v>0</v>
      </c>
      <c r="AP29" s="27">
        <v>0</v>
      </c>
      <c r="AQ29" s="27">
        <v>0</v>
      </c>
      <c r="AR29" s="27">
        <v>0</v>
      </c>
      <c r="AS29" s="27">
        <v>0</v>
      </c>
      <c r="AT29" s="27">
        <v>0</v>
      </c>
      <c r="AU29" s="27">
        <v>0</v>
      </c>
      <c r="AV29" s="28"/>
      <c r="AW29" s="28"/>
      <c r="AX29" s="28"/>
      <c r="AY29" s="5"/>
      <c r="AZ29" s="5"/>
      <c r="BA29" s="5"/>
      <c r="BB29" s="5"/>
      <c r="BC29" s="5"/>
      <c r="BD29" s="5"/>
      <c r="BE29" s="5"/>
      <c r="BF29" s="5"/>
      <c r="BG29" s="5"/>
      <c r="BH29" s="5"/>
      <c r="BI29" s="5"/>
      <c r="BJ29" s="5"/>
      <c r="BK29" s="5"/>
      <c r="BL29" s="5"/>
      <c r="BM29" s="5"/>
      <c r="BN29" s="5"/>
      <c r="BO29" s="5"/>
      <c r="BP29" s="5"/>
      <c r="BQ29"/>
    </row>
    <row r="30" spans="1:69" x14ac:dyDescent="0.25">
      <c r="A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8"/>
      <c r="AW30" s="28"/>
      <c r="AX30" s="28"/>
      <c r="AY30" s="5"/>
      <c r="AZ30" s="5"/>
      <c r="BA30" s="5"/>
      <c r="BB30" s="5"/>
      <c r="BC30" s="5"/>
      <c r="BQ30"/>
    </row>
    <row r="31" spans="1:69" x14ac:dyDescent="0.25">
      <c r="A31" s="23" t="s">
        <v>10</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8"/>
      <c r="AW31" s="28"/>
      <c r="AX31" s="28"/>
      <c r="AY31" s="5"/>
      <c r="AZ31" s="5"/>
      <c r="BA31" s="5"/>
      <c r="BB31" s="5"/>
      <c r="BC31" s="5"/>
      <c r="BQ31"/>
    </row>
    <row r="32" spans="1:69" x14ac:dyDescent="0.25">
      <c r="A32" s="23" t="s">
        <v>11</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8"/>
      <c r="AW32" s="28"/>
      <c r="AX32" s="28"/>
      <c r="AY32" s="5"/>
      <c r="AZ32" s="5"/>
      <c r="BA32" s="5"/>
      <c r="BB32" s="5"/>
      <c r="BC32" s="5"/>
      <c r="BQ32"/>
    </row>
    <row r="33" spans="1:69" x14ac:dyDescent="0.25">
      <c r="A33" s="23" t="s">
        <v>12</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8"/>
      <c r="AW33" s="28"/>
      <c r="AX33" s="28"/>
      <c r="AY33" s="5"/>
      <c r="AZ33" s="5"/>
      <c r="BA33" s="5"/>
      <c r="BB33" s="5"/>
      <c r="BC33" s="5"/>
      <c r="BQ33"/>
    </row>
    <row r="34" spans="1:69" x14ac:dyDescent="0.25">
      <c r="A34" s="49" t="s">
        <v>160</v>
      </c>
      <c r="C34" s="25">
        <v>0</v>
      </c>
      <c r="D34" s="25">
        <v>0</v>
      </c>
      <c r="E34" s="25">
        <v>0</v>
      </c>
      <c r="F34" s="25">
        <v>0</v>
      </c>
      <c r="G34" s="25">
        <v>0</v>
      </c>
      <c r="H34" s="25">
        <v>0</v>
      </c>
      <c r="I34" s="25">
        <v>0</v>
      </c>
      <c r="J34" s="25">
        <v>0</v>
      </c>
      <c r="K34" s="25">
        <v>0</v>
      </c>
      <c r="L34" s="25">
        <v>0</v>
      </c>
      <c r="M34" s="25">
        <v>0</v>
      </c>
      <c r="N34" s="25">
        <v>0</v>
      </c>
      <c r="O34" s="25">
        <v>0</v>
      </c>
      <c r="P34" s="25">
        <v>0</v>
      </c>
      <c r="Q34" s="25">
        <v>0</v>
      </c>
      <c r="R34" s="26">
        <v>0</v>
      </c>
      <c r="S34" s="26">
        <v>0</v>
      </c>
      <c r="T34" s="26">
        <v>0</v>
      </c>
      <c r="U34" s="26">
        <v>0</v>
      </c>
      <c r="V34" s="26">
        <v>0</v>
      </c>
      <c r="W34" s="26">
        <v>0</v>
      </c>
      <c r="X34" s="26">
        <v>0</v>
      </c>
      <c r="Y34" s="26">
        <v>0</v>
      </c>
      <c r="Z34" s="26">
        <v>0</v>
      </c>
      <c r="AA34" s="26">
        <v>0</v>
      </c>
      <c r="AB34" s="26">
        <v>0</v>
      </c>
      <c r="AC34" s="26">
        <v>0</v>
      </c>
      <c r="AD34" s="26">
        <v>0</v>
      </c>
      <c r="AE34" s="26">
        <v>0</v>
      </c>
      <c r="AF34" s="26">
        <v>0</v>
      </c>
      <c r="AG34" s="27" t="s">
        <v>230</v>
      </c>
      <c r="AH34" s="27" t="s">
        <v>230</v>
      </c>
      <c r="AI34" s="27" t="s">
        <v>230</v>
      </c>
      <c r="AJ34" s="27" t="s">
        <v>230</v>
      </c>
      <c r="AK34" s="27" t="s">
        <v>230</v>
      </c>
      <c r="AL34" s="27" t="s">
        <v>230</v>
      </c>
      <c r="AM34" s="27" t="s">
        <v>230</v>
      </c>
      <c r="AN34" s="27" t="s">
        <v>230</v>
      </c>
      <c r="AO34" s="27" t="s">
        <v>230</v>
      </c>
      <c r="AP34" s="27" t="s">
        <v>230</v>
      </c>
      <c r="AQ34" s="27" t="s">
        <v>230</v>
      </c>
      <c r="AR34" s="27" t="s">
        <v>230</v>
      </c>
      <c r="AS34" s="27" t="s">
        <v>230</v>
      </c>
      <c r="AT34" s="27" t="s">
        <v>230</v>
      </c>
      <c r="AU34" s="27" t="s">
        <v>230</v>
      </c>
      <c r="AV34" s="28" t="s">
        <v>311</v>
      </c>
      <c r="AW34" s="28" t="s">
        <v>311</v>
      </c>
      <c r="AX34" s="23" t="s">
        <v>301</v>
      </c>
      <c r="AY34" s="5"/>
      <c r="AZ34" s="5"/>
      <c r="BA34" s="5"/>
      <c r="BB34" s="5"/>
      <c r="BC34" s="5"/>
      <c r="BQ34"/>
    </row>
    <row r="35" spans="1:69" x14ac:dyDescent="0.25">
      <c r="A35" s="49" t="s">
        <v>161</v>
      </c>
      <c r="C35" s="25">
        <v>0</v>
      </c>
      <c r="D35" s="25">
        <v>0</v>
      </c>
      <c r="E35" s="25">
        <v>0</v>
      </c>
      <c r="F35" s="25">
        <v>0</v>
      </c>
      <c r="G35" s="25">
        <v>0</v>
      </c>
      <c r="H35" s="25">
        <v>0</v>
      </c>
      <c r="I35" s="25">
        <v>0</v>
      </c>
      <c r="J35" s="25">
        <v>0</v>
      </c>
      <c r="K35" s="25">
        <v>0</v>
      </c>
      <c r="L35" s="25">
        <v>0</v>
      </c>
      <c r="M35" s="25">
        <v>0</v>
      </c>
      <c r="N35" s="25">
        <v>0</v>
      </c>
      <c r="O35" s="25">
        <v>0</v>
      </c>
      <c r="P35" s="25">
        <v>0</v>
      </c>
      <c r="Q35" s="25">
        <v>0</v>
      </c>
      <c r="R35" s="26">
        <v>0</v>
      </c>
      <c r="S35" s="26">
        <v>0</v>
      </c>
      <c r="T35" s="26">
        <v>0</v>
      </c>
      <c r="U35" s="26">
        <v>0</v>
      </c>
      <c r="V35" s="26">
        <v>0</v>
      </c>
      <c r="W35" s="26">
        <v>0</v>
      </c>
      <c r="X35" s="26">
        <v>0</v>
      </c>
      <c r="Y35" s="26">
        <v>0</v>
      </c>
      <c r="Z35" s="26">
        <v>0</v>
      </c>
      <c r="AA35" s="26">
        <v>0</v>
      </c>
      <c r="AB35" s="26">
        <v>0</v>
      </c>
      <c r="AC35" s="26">
        <v>0</v>
      </c>
      <c r="AD35" s="26">
        <v>0</v>
      </c>
      <c r="AE35" s="26">
        <v>0</v>
      </c>
      <c r="AF35" s="26">
        <v>0</v>
      </c>
      <c r="AG35" s="27" t="s">
        <v>231</v>
      </c>
      <c r="AH35" s="27" t="s">
        <v>231</v>
      </c>
      <c r="AI35" s="27" t="s">
        <v>231</v>
      </c>
      <c r="AJ35" s="27" t="s">
        <v>231</v>
      </c>
      <c r="AK35" s="27" t="s">
        <v>231</v>
      </c>
      <c r="AL35" s="27" t="s">
        <v>231</v>
      </c>
      <c r="AM35" s="27" t="s">
        <v>231</v>
      </c>
      <c r="AN35" s="27" t="s">
        <v>231</v>
      </c>
      <c r="AO35" s="27" t="s">
        <v>231</v>
      </c>
      <c r="AP35" s="27" t="s">
        <v>231</v>
      </c>
      <c r="AQ35" s="27" t="s">
        <v>231</v>
      </c>
      <c r="AR35" s="27" t="s">
        <v>231</v>
      </c>
      <c r="AS35" s="27" t="s">
        <v>231</v>
      </c>
      <c r="AT35" s="27" t="s">
        <v>231</v>
      </c>
      <c r="AU35" s="27" t="s">
        <v>231</v>
      </c>
      <c r="AV35" s="28" t="s">
        <v>311</v>
      </c>
      <c r="AW35" s="28" t="s">
        <v>311</v>
      </c>
      <c r="AX35" s="23" t="s">
        <v>301</v>
      </c>
      <c r="AY35" s="5"/>
      <c r="AZ35" s="5"/>
      <c r="BA35" s="5"/>
      <c r="BB35" s="5"/>
      <c r="BC35" s="5"/>
      <c r="BQ35"/>
    </row>
    <row r="36" spans="1:69" x14ac:dyDescent="0.25">
      <c r="A36" s="49" t="s">
        <v>162</v>
      </c>
      <c r="B36" s="23" t="s">
        <v>13</v>
      </c>
      <c r="C36" s="59" t="s">
        <v>166</v>
      </c>
      <c r="D36" s="59" t="s">
        <v>166</v>
      </c>
      <c r="E36" s="59" t="s">
        <v>166</v>
      </c>
      <c r="F36" s="59" t="s">
        <v>166</v>
      </c>
      <c r="G36" s="59" t="s">
        <v>166</v>
      </c>
      <c r="H36" s="59" t="s">
        <v>166</v>
      </c>
      <c r="I36" s="59" t="s">
        <v>166</v>
      </c>
      <c r="J36" s="59" t="s">
        <v>166</v>
      </c>
      <c r="K36" s="59" t="s">
        <v>166</v>
      </c>
      <c r="L36" s="59" t="s">
        <v>166</v>
      </c>
      <c r="M36" s="59" t="s">
        <v>166</v>
      </c>
      <c r="N36" s="59" t="s">
        <v>166</v>
      </c>
      <c r="O36" s="59" t="s">
        <v>166</v>
      </c>
      <c r="P36" s="59" t="s">
        <v>166</v>
      </c>
      <c r="Q36" s="59" t="s">
        <v>166</v>
      </c>
      <c r="R36" s="26" t="s">
        <v>226</v>
      </c>
      <c r="S36" s="26" t="s">
        <v>226</v>
      </c>
      <c r="T36" s="26" t="s">
        <v>226</v>
      </c>
      <c r="U36" s="26" t="s">
        <v>226</v>
      </c>
      <c r="V36" s="26" t="s">
        <v>226</v>
      </c>
      <c r="W36" s="26" t="s">
        <v>226</v>
      </c>
      <c r="X36" s="26" t="s">
        <v>226</v>
      </c>
      <c r="Y36" s="26" t="s">
        <v>226</v>
      </c>
      <c r="Z36" s="26" t="s">
        <v>226</v>
      </c>
      <c r="AA36" s="26" t="s">
        <v>226</v>
      </c>
      <c r="AB36" s="26" t="s">
        <v>226</v>
      </c>
      <c r="AC36" s="26" t="s">
        <v>226</v>
      </c>
      <c r="AD36" s="26" t="s">
        <v>226</v>
      </c>
      <c r="AE36" s="26" t="s">
        <v>226</v>
      </c>
      <c r="AF36" s="26" t="s">
        <v>226</v>
      </c>
      <c r="AG36" s="27" t="s">
        <v>233</v>
      </c>
      <c r="AH36" s="27" t="s">
        <v>232</v>
      </c>
      <c r="AI36" s="27" t="s">
        <v>232</v>
      </c>
      <c r="AJ36" s="27" t="s">
        <v>232</v>
      </c>
      <c r="AK36" s="27" t="s">
        <v>232</v>
      </c>
      <c r="AL36" s="27" t="s">
        <v>232</v>
      </c>
      <c r="AM36" s="27" t="s">
        <v>232</v>
      </c>
      <c r="AN36" s="27" t="s">
        <v>232</v>
      </c>
      <c r="AO36" s="27" t="s">
        <v>232</v>
      </c>
      <c r="AP36" s="27" t="s">
        <v>232</v>
      </c>
      <c r="AQ36" s="27" t="s">
        <v>232</v>
      </c>
      <c r="AR36" s="27" t="s">
        <v>232</v>
      </c>
      <c r="AS36" s="27" t="s">
        <v>232</v>
      </c>
      <c r="AT36" s="27" t="s">
        <v>232</v>
      </c>
      <c r="AU36" s="27" t="s">
        <v>232</v>
      </c>
      <c r="AV36" s="28" t="s">
        <v>311</v>
      </c>
      <c r="AW36" s="28" t="s">
        <v>311</v>
      </c>
      <c r="AX36" s="23" t="s">
        <v>301</v>
      </c>
      <c r="AY36" s="5"/>
      <c r="AZ36" s="5"/>
      <c r="BA36" s="5"/>
      <c r="BB36" s="5"/>
      <c r="BC36" s="5"/>
      <c r="BQ36"/>
    </row>
    <row r="37" spans="1:69" x14ac:dyDescent="0.25">
      <c r="A37" s="49" t="s">
        <v>164</v>
      </c>
      <c r="B37" s="23" t="s">
        <v>13</v>
      </c>
      <c r="C37" s="59">
        <v>0</v>
      </c>
      <c r="D37" s="59">
        <v>0</v>
      </c>
      <c r="E37" s="59">
        <v>0</v>
      </c>
      <c r="F37" s="59">
        <v>0</v>
      </c>
      <c r="G37" s="59">
        <v>0</v>
      </c>
      <c r="H37" s="59">
        <v>0</v>
      </c>
      <c r="I37" s="59">
        <v>0</v>
      </c>
      <c r="J37" s="59">
        <v>0</v>
      </c>
      <c r="K37" s="59">
        <v>0</v>
      </c>
      <c r="L37" s="59">
        <v>0</v>
      </c>
      <c r="M37" s="59">
        <v>0</v>
      </c>
      <c r="N37" s="59">
        <v>0</v>
      </c>
      <c r="O37" s="59">
        <v>0</v>
      </c>
      <c r="P37" s="59">
        <v>0</v>
      </c>
      <c r="Q37" s="59">
        <v>0</v>
      </c>
      <c r="R37" s="26" t="s">
        <v>227</v>
      </c>
      <c r="S37" s="26" t="s">
        <v>227</v>
      </c>
      <c r="T37" s="26" t="s">
        <v>227</v>
      </c>
      <c r="U37" s="26" t="s">
        <v>227</v>
      </c>
      <c r="V37" s="26" t="s">
        <v>227</v>
      </c>
      <c r="W37" s="26" t="s">
        <v>227</v>
      </c>
      <c r="X37" s="26" t="s">
        <v>227</v>
      </c>
      <c r="Y37" s="26" t="s">
        <v>227</v>
      </c>
      <c r="Z37" s="26" t="s">
        <v>227</v>
      </c>
      <c r="AA37" s="26" t="s">
        <v>227</v>
      </c>
      <c r="AB37" s="26" t="s">
        <v>227</v>
      </c>
      <c r="AC37" s="26" t="s">
        <v>227</v>
      </c>
      <c r="AD37" s="26" t="s">
        <v>227</v>
      </c>
      <c r="AE37" s="26" t="s">
        <v>227</v>
      </c>
      <c r="AF37" s="26" t="s">
        <v>227</v>
      </c>
      <c r="AG37" s="27" t="s">
        <v>235</v>
      </c>
      <c r="AH37" s="27">
        <v>0</v>
      </c>
      <c r="AI37" s="27">
        <v>0</v>
      </c>
      <c r="AJ37" s="27">
        <v>0</v>
      </c>
      <c r="AK37" s="27">
        <v>0</v>
      </c>
      <c r="AL37" s="27">
        <v>0</v>
      </c>
      <c r="AM37" s="27">
        <v>0</v>
      </c>
      <c r="AN37" s="27">
        <v>0</v>
      </c>
      <c r="AO37" s="27">
        <v>0</v>
      </c>
      <c r="AP37" s="27">
        <v>0</v>
      </c>
      <c r="AQ37" s="27">
        <v>0</v>
      </c>
      <c r="AR37" s="27">
        <v>0</v>
      </c>
      <c r="AS37" s="27">
        <v>0</v>
      </c>
      <c r="AT37" s="27">
        <v>0</v>
      </c>
      <c r="AU37" s="27">
        <v>0</v>
      </c>
      <c r="AV37" s="28" t="s">
        <v>311</v>
      </c>
      <c r="AW37" s="28" t="s">
        <v>311</v>
      </c>
      <c r="AX37" s="23" t="s">
        <v>301</v>
      </c>
      <c r="AY37" s="5"/>
      <c r="AZ37" s="5"/>
      <c r="BA37" s="5"/>
      <c r="BB37" s="5"/>
      <c r="BC37" s="5"/>
      <c r="BQ37"/>
    </row>
    <row r="38" spans="1:69" x14ac:dyDescent="0.25">
      <c r="A38" s="49" t="s">
        <v>163</v>
      </c>
      <c r="B38" s="23" t="s">
        <v>13</v>
      </c>
      <c r="C38" s="59" t="s">
        <v>167</v>
      </c>
      <c r="D38" s="59" t="s">
        <v>167</v>
      </c>
      <c r="E38" s="59" t="s">
        <v>167</v>
      </c>
      <c r="F38" s="59" t="s">
        <v>167</v>
      </c>
      <c r="G38" s="59" t="s">
        <v>167</v>
      </c>
      <c r="H38" s="59" t="s">
        <v>167</v>
      </c>
      <c r="I38" s="59" t="s">
        <v>167</v>
      </c>
      <c r="J38" s="59" t="s">
        <v>167</v>
      </c>
      <c r="K38" s="59" t="s">
        <v>167</v>
      </c>
      <c r="L38" s="59" t="s">
        <v>167</v>
      </c>
      <c r="M38" s="59" t="s">
        <v>167</v>
      </c>
      <c r="N38" s="59" t="s">
        <v>167</v>
      </c>
      <c r="O38" s="59" t="s">
        <v>167</v>
      </c>
      <c r="P38" s="59" t="s">
        <v>167</v>
      </c>
      <c r="Q38" s="59" t="s">
        <v>167</v>
      </c>
      <c r="R38" s="60" t="s">
        <v>228</v>
      </c>
      <c r="S38" s="60" t="s">
        <v>228</v>
      </c>
      <c r="T38" s="60" t="s">
        <v>228</v>
      </c>
      <c r="U38" s="60" t="s">
        <v>228</v>
      </c>
      <c r="V38" s="60" t="s">
        <v>228</v>
      </c>
      <c r="W38" s="60" t="s">
        <v>228</v>
      </c>
      <c r="X38" s="60" t="s">
        <v>228</v>
      </c>
      <c r="Y38" s="60" t="s">
        <v>228</v>
      </c>
      <c r="Z38" s="60" t="s">
        <v>228</v>
      </c>
      <c r="AA38" s="60" t="s">
        <v>228</v>
      </c>
      <c r="AB38" s="60" t="s">
        <v>228</v>
      </c>
      <c r="AC38" s="60" t="s">
        <v>228</v>
      </c>
      <c r="AD38" s="60" t="s">
        <v>228</v>
      </c>
      <c r="AE38" s="60" t="s">
        <v>228</v>
      </c>
      <c r="AF38" s="60" t="s">
        <v>228</v>
      </c>
      <c r="AG38" s="61" t="s">
        <v>233</v>
      </c>
      <c r="AH38" s="61" t="s">
        <v>233</v>
      </c>
      <c r="AI38" s="61" t="s">
        <v>233</v>
      </c>
      <c r="AJ38" s="61" t="s">
        <v>233</v>
      </c>
      <c r="AK38" s="61" t="s">
        <v>233</v>
      </c>
      <c r="AL38" s="61" t="s">
        <v>233</v>
      </c>
      <c r="AM38" s="61" t="s">
        <v>233</v>
      </c>
      <c r="AN38" s="61" t="s">
        <v>233</v>
      </c>
      <c r="AO38" s="61" t="s">
        <v>233</v>
      </c>
      <c r="AP38" s="61" t="s">
        <v>233</v>
      </c>
      <c r="AQ38" s="61" t="s">
        <v>233</v>
      </c>
      <c r="AR38" s="61" t="s">
        <v>233</v>
      </c>
      <c r="AS38" s="61" t="s">
        <v>233</v>
      </c>
      <c r="AT38" s="61" t="s">
        <v>233</v>
      </c>
      <c r="AU38" s="61" t="s">
        <v>233</v>
      </c>
      <c r="AV38" s="28" t="s">
        <v>311</v>
      </c>
      <c r="AW38" s="28" t="s">
        <v>311</v>
      </c>
      <c r="AX38" s="23" t="s">
        <v>301</v>
      </c>
      <c r="AY38" s="5"/>
      <c r="AZ38" s="5"/>
      <c r="BA38" s="5"/>
      <c r="BB38" s="5"/>
      <c r="BC38" s="5"/>
      <c r="BQ38"/>
    </row>
    <row r="39" spans="1:69" x14ac:dyDescent="0.25">
      <c r="A39" s="49" t="s">
        <v>165</v>
      </c>
      <c r="B39" s="23" t="s">
        <v>14</v>
      </c>
      <c r="C39" s="59" t="s">
        <v>168</v>
      </c>
      <c r="D39" s="59" t="s">
        <v>168</v>
      </c>
      <c r="E39" s="59" t="s">
        <v>168</v>
      </c>
      <c r="F39" s="59" t="s">
        <v>168</v>
      </c>
      <c r="G39" s="59" t="s">
        <v>168</v>
      </c>
      <c r="H39" s="59" t="s">
        <v>168</v>
      </c>
      <c r="I39" s="59" t="s">
        <v>168</v>
      </c>
      <c r="J39" s="59" t="s">
        <v>168</v>
      </c>
      <c r="K39" s="59" t="s">
        <v>168</v>
      </c>
      <c r="L39" s="59" t="s">
        <v>168</v>
      </c>
      <c r="M39" s="59" t="s">
        <v>168</v>
      </c>
      <c r="N39" s="59" t="s">
        <v>168</v>
      </c>
      <c r="O39" s="59" t="s">
        <v>168</v>
      </c>
      <c r="P39" s="59" t="s">
        <v>168</v>
      </c>
      <c r="Q39" s="59" t="s">
        <v>168</v>
      </c>
      <c r="R39" s="60" t="s">
        <v>229</v>
      </c>
      <c r="S39" s="60" t="s">
        <v>229</v>
      </c>
      <c r="T39" s="60" t="s">
        <v>229</v>
      </c>
      <c r="U39" s="60" t="s">
        <v>229</v>
      </c>
      <c r="V39" s="60" t="s">
        <v>229</v>
      </c>
      <c r="W39" s="60" t="s">
        <v>229</v>
      </c>
      <c r="X39" s="60" t="s">
        <v>229</v>
      </c>
      <c r="Y39" s="60" t="s">
        <v>229</v>
      </c>
      <c r="Z39" s="60" t="s">
        <v>229</v>
      </c>
      <c r="AA39" s="60" t="s">
        <v>229</v>
      </c>
      <c r="AB39" s="60" t="s">
        <v>229</v>
      </c>
      <c r="AC39" s="60" t="s">
        <v>229</v>
      </c>
      <c r="AD39" s="60" t="s">
        <v>229</v>
      </c>
      <c r="AE39" s="60" t="s">
        <v>229</v>
      </c>
      <c r="AF39" s="60" t="s">
        <v>229</v>
      </c>
      <c r="AG39" s="61" t="s">
        <v>234</v>
      </c>
      <c r="AH39" s="61" t="s">
        <v>234</v>
      </c>
      <c r="AI39" s="61" t="s">
        <v>234</v>
      </c>
      <c r="AJ39" s="61" t="s">
        <v>234</v>
      </c>
      <c r="AK39" s="61" t="s">
        <v>234</v>
      </c>
      <c r="AL39" s="61" t="s">
        <v>234</v>
      </c>
      <c r="AM39" s="61" t="s">
        <v>234</v>
      </c>
      <c r="AN39" s="61" t="s">
        <v>234</v>
      </c>
      <c r="AO39" s="61" t="s">
        <v>234</v>
      </c>
      <c r="AP39" s="61" t="s">
        <v>234</v>
      </c>
      <c r="AQ39" s="61" t="s">
        <v>234</v>
      </c>
      <c r="AR39" s="61" t="s">
        <v>234</v>
      </c>
      <c r="AS39" s="61" t="s">
        <v>234</v>
      </c>
      <c r="AT39" s="61" t="s">
        <v>234</v>
      </c>
      <c r="AU39" s="61" t="s">
        <v>234</v>
      </c>
      <c r="AV39" s="28" t="s">
        <v>311</v>
      </c>
      <c r="AW39" s="28" t="s">
        <v>311</v>
      </c>
      <c r="AX39" s="23" t="s">
        <v>301</v>
      </c>
      <c r="AY39" s="5"/>
      <c r="AZ39" s="5"/>
      <c r="BA39" s="5"/>
      <c r="BB39" s="5"/>
      <c r="BC39" s="5"/>
      <c r="BQ39"/>
    </row>
    <row r="40" spans="1:69" x14ac:dyDescent="0.25">
      <c r="A40" s="49" t="s">
        <v>142</v>
      </c>
      <c r="C40" s="25" t="s">
        <v>168</v>
      </c>
      <c r="D40" s="25" t="s">
        <v>168</v>
      </c>
      <c r="E40" s="25" t="s">
        <v>168</v>
      </c>
      <c r="F40" s="25" t="s">
        <v>168</v>
      </c>
      <c r="G40" s="25" t="s">
        <v>168</v>
      </c>
      <c r="H40" s="25" t="s">
        <v>168</v>
      </c>
      <c r="I40" s="25" t="s">
        <v>168</v>
      </c>
      <c r="J40" s="25" t="s">
        <v>168</v>
      </c>
      <c r="K40" s="25" t="s">
        <v>168</v>
      </c>
      <c r="L40" s="25" t="s">
        <v>168</v>
      </c>
      <c r="M40" s="25" t="s">
        <v>168</v>
      </c>
      <c r="N40" s="25" t="s">
        <v>168</v>
      </c>
      <c r="O40" s="25" t="s">
        <v>168</v>
      </c>
      <c r="P40" s="25" t="s">
        <v>168</v>
      </c>
      <c r="Q40" s="25" t="s">
        <v>168</v>
      </c>
      <c r="R40" s="26">
        <v>0</v>
      </c>
      <c r="S40" s="26">
        <v>0</v>
      </c>
      <c r="T40" s="26">
        <v>0</v>
      </c>
      <c r="U40" s="26">
        <v>0</v>
      </c>
      <c r="V40" s="26">
        <v>0</v>
      </c>
      <c r="W40" s="26">
        <v>0</v>
      </c>
      <c r="X40" s="26">
        <v>0</v>
      </c>
      <c r="Y40" s="26">
        <v>0</v>
      </c>
      <c r="Z40" s="26">
        <v>0</v>
      </c>
      <c r="AA40" s="26">
        <v>0</v>
      </c>
      <c r="AB40" s="26">
        <v>0</v>
      </c>
      <c r="AC40" s="26">
        <v>0</v>
      </c>
      <c r="AD40" s="26">
        <v>0</v>
      </c>
      <c r="AE40" s="26">
        <v>0</v>
      </c>
      <c r="AF40" s="26">
        <v>0</v>
      </c>
      <c r="AG40" s="27" t="s">
        <v>235</v>
      </c>
      <c r="AH40" s="27" t="s">
        <v>235</v>
      </c>
      <c r="AI40" s="27" t="s">
        <v>235</v>
      </c>
      <c r="AJ40" s="27" t="s">
        <v>235</v>
      </c>
      <c r="AK40" s="27" t="s">
        <v>235</v>
      </c>
      <c r="AL40" s="27" t="s">
        <v>235</v>
      </c>
      <c r="AM40" s="27" t="s">
        <v>235</v>
      </c>
      <c r="AN40" s="27" t="s">
        <v>235</v>
      </c>
      <c r="AO40" s="27" t="s">
        <v>235</v>
      </c>
      <c r="AP40" s="27" t="s">
        <v>235</v>
      </c>
      <c r="AQ40" s="27" t="s">
        <v>235</v>
      </c>
      <c r="AR40" s="27" t="s">
        <v>235</v>
      </c>
      <c r="AS40" s="27" t="s">
        <v>235</v>
      </c>
      <c r="AT40" s="27" t="s">
        <v>235</v>
      </c>
      <c r="AU40" s="27" t="s">
        <v>235</v>
      </c>
      <c r="AV40" s="28" t="s">
        <v>311</v>
      </c>
      <c r="AW40" s="28" t="s">
        <v>311</v>
      </c>
      <c r="AX40" s="23" t="s">
        <v>301</v>
      </c>
      <c r="AY40" s="5"/>
      <c r="AZ40" s="5"/>
      <c r="BA40" s="5"/>
      <c r="BB40" s="5"/>
      <c r="BC40" s="5"/>
      <c r="BQ40"/>
    </row>
    <row r="41" spans="1:69" x14ac:dyDescent="0.25">
      <c r="A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8"/>
      <c r="AW41" s="28"/>
      <c r="AX41" s="28"/>
      <c r="AY41" s="5"/>
      <c r="AZ41" s="5"/>
      <c r="BA41" s="5"/>
      <c r="BB41" s="5"/>
      <c r="BC41" s="5"/>
      <c r="BQ41"/>
    </row>
    <row r="42" spans="1:69" x14ac:dyDescent="0.25">
      <c r="A42" s="23" t="s">
        <v>15</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5"/>
      <c r="AZ42" s="5"/>
      <c r="BA42" s="5"/>
      <c r="BB42" s="5"/>
      <c r="BC42" s="5"/>
      <c r="BQ42"/>
    </row>
    <row r="43" spans="1:69" x14ac:dyDescent="0.25">
      <c r="A43" s="49" t="s">
        <v>86</v>
      </c>
      <c r="B43" s="23" t="s">
        <v>16</v>
      </c>
      <c r="C43" s="24" t="s">
        <v>352</v>
      </c>
      <c r="D43" s="62">
        <v>0</v>
      </c>
      <c r="E43" s="62">
        <v>0</v>
      </c>
      <c r="F43" s="62">
        <v>0</v>
      </c>
      <c r="G43" s="24" t="s">
        <v>352</v>
      </c>
      <c r="H43" s="24" t="s">
        <v>352</v>
      </c>
      <c r="I43" s="24" t="s">
        <v>352</v>
      </c>
      <c r="J43" s="24" t="s">
        <v>352</v>
      </c>
      <c r="K43" s="62">
        <v>0</v>
      </c>
      <c r="L43" s="62">
        <v>0</v>
      </c>
      <c r="M43" s="24" t="s">
        <v>352</v>
      </c>
      <c r="N43" s="24" t="s">
        <v>352</v>
      </c>
      <c r="O43" s="24" t="s">
        <v>352</v>
      </c>
      <c r="P43" s="24" t="s">
        <v>352</v>
      </c>
      <c r="Q43" s="24" t="s">
        <v>352</v>
      </c>
      <c r="R43" s="53" t="s">
        <v>236</v>
      </c>
      <c r="S43" s="63">
        <v>0</v>
      </c>
      <c r="T43" s="63">
        <v>0</v>
      </c>
      <c r="U43" s="63">
        <v>0</v>
      </c>
      <c r="V43" s="53" t="s">
        <v>236</v>
      </c>
      <c r="W43" s="53" t="s">
        <v>236</v>
      </c>
      <c r="X43" s="53" t="s">
        <v>236</v>
      </c>
      <c r="Y43" s="53" t="s">
        <v>236</v>
      </c>
      <c r="Z43" s="63">
        <v>0</v>
      </c>
      <c r="AA43" s="63">
        <v>0</v>
      </c>
      <c r="AB43" s="53" t="s">
        <v>236</v>
      </c>
      <c r="AC43" s="53" t="s">
        <v>236</v>
      </c>
      <c r="AD43" s="53" t="s">
        <v>236</v>
      </c>
      <c r="AE43" s="53" t="s">
        <v>236</v>
      </c>
      <c r="AF43" s="53" t="s">
        <v>236</v>
      </c>
      <c r="AG43" s="30" t="s">
        <v>354</v>
      </c>
      <c r="AH43" s="31">
        <v>0</v>
      </c>
      <c r="AI43" s="31">
        <v>0</v>
      </c>
      <c r="AJ43" s="31">
        <v>0</v>
      </c>
      <c r="AK43" s="30" t="s">
        <v>354</v>
      </c>
      <c r="AL43" s="30" t="s">
        <v>354</v>
      </c>
      <c r="AM43" s="30" t="s">
        <v>354</v>
      </c>
      <c r="AN43" s="30" t="s">
        <v>354</v>
      </c>
      <c r="AO43" s="31">
        <v>0</v>
      </c>
      <c r="AP43" s="31">
        <v>0</v>
      </c>
      <c r="AQ43" s="30" t="s">
        <v>238</v>
      </c>
      <c r="AR43" s="30" t="s">
        <v>238</v>
      </c>
      <c r="AS43" s="30" t="s">
        <v>238</v>
      </c>
      <c r="AT43" s="30" t="s">
        <v>238</v>
      </c>
      <c r="AU43" s="30" t="s">
        <v>238</v>
      </c>
      <c r="AV43" s="28" t="s">
        <v>298</v>
      </c>
      <c r="AW43" s="28"/>
      <c r="AX43" s="23" t="s">
        <v>301</v>
      </c>
      <c r="AY43" s="5"/>
      <c r="AZ43" s="5"/>
      <c r="BA43" s="5"/>
      <c r="BB43" s="5"/>
      <c r="BC43" s="5"/>
      <c r="BQ43"/>
    </row>
    <row r="44" spans="1:69" x14ac:dyDescent="0.25">
      <c r="A44" s="49" t="s">
        <v>87</v>
      </c>
      <c r="B44" s="23" t="s">
        <v>17</v>
      </c>
      <c r="C44" s="24" t="s">
        <v>169</v>
      </c>
      <c r="D44" s="62">
        <v>0</v>
      </c>
      <c r="E44" s="62">
        <v>0</v>
      </c>
      <c r="F44" s="24" t="s">
        <v>169</v>
      </c>
      <c r="G44" s="62">
        <v>0</v>
      </c>
      <c r="H44" s="24" t="s">
        <v>169</v>
      </c>
      <c r="I44" s="24" t="s">
        <v>169</v>
      </c>
      <c r="J44" s="24" t="s">
        <v>169</v>
      </c>
      <c r="K44" s="24" t="s">
        <v>169</v>
      </c>
      <c r="L44" s="24" t="s">
        <v>169</v>
      </c>
      <c r="M44" s="62">
        <v>0</v>
      </c>
      <c r="N44" s="62">
        <v>0</v>
      </c>
      <c r="O44" s="24" t="s">
        <v>169</v>
      </c>
      <c r="P44" s="24" t="s">
        <v>169</v>
      </c>
      <c r="Q44" s="24" t="s">
        <v>169</v>
      </c>
      <c r="R44" s="53" t="s">
        <v>237</v>
      </c>
      <c r="S44" s="63">
        <v>0</v>
      </c>
      <c r="T44" s="63">
        <v>0</v>
      </c>
      <c r="U44" s="53" t="s">
        <v>237</v>
      </c>
      <c r="V44" s="63">
        <v>0</v>
      </c>
      <c r="W44" s="53" t="s">
        <v>237</v>
      </c>
      <c r="X44" s="53" t="s">
        <v>237</v>
      </c>
      <c r="Y44" s="53" t="s">
        <v>237</v>
      </c>
      <c r="Z44" s="53" t="s">
        <v>237</v>
      </c>
      <c r="AA44" s="53" t="s">
        <v>237</v>
      </c>
      <c r="AB44" s="63">
        <v>0</v>
      </c>
      <c r="AC44" s="63">
        <v>0</v>
      </c>
      <c r="AD44" s="53" t="s">
        <v>237</v>
      </c>
      <c r="AE44" s="53" t="s">
        <v>237</v>
      </c>
      <c r="AF44" s="53" t="s">
        <v>237</v>
      </c>
      <c r="AG44" s="30" t="s">
        <v>355</v>
      </c>
      <c r="AH44" s="31">
        <v>0</v>
      </c>
      <c r="AI44" s="31">
        <v>0</v>
      </c>
      <c r="AJ44" s="30" t="s">
        <v>355</v>
      </c>
      <c r="AK44" s="31">
        <v>0</v>
      </c>
      <c r="AL44" s="30" t="s">
        <v>355</v>
      </c>
      <c r="AM44" s="30" t="s">
        <v>175</v>
      </c>
      <c r="AN44" s="30" t="s">
        <v>175</v>
      </c>
      <c r="AO44" s="30" t="s">
        <v>175</v>
      </c>
      <c r="AP44" s="30" t="s">
        <v>175</v>
      </c>
      <c r="AQ44" s="31">
        <v>0</v>
      </c>
      <c r="AR44" s="31">
        <v>0</v>
      </c>
      <c r="AS44" s="30" t="s">
        <v>175</v>
      </c>
      <c r="AT44" s="30" t="s">
        <v>175</v>
      </c>
      <c r="AU44" s="30" t="s">
        <v>175</v>
      </c>
      <c r="AV44" s="28" t="s">
        <v>299</v>
      </c>
      <c r="AW44" s="28"/>
      <c r="AX44" s="23" t="s">
        <v>301</v>
      </c>
      <c r="AY44" s="5"/>
      <c r="AZ44" s="5"/>
      <c r="BA44" s="5"/>
      <c r="BB44" s="5"/>
      <c r="BC44" s="5"/>
      <c r="BQ44"/>
    </row>
    <row r="45" spans="1:69" x14ac:dyDescent="0.25">
      <c r="A45" s="49" t="s">
        <v>88</v>
      </c>
      <c r="B45" s="23" t="s">
        <v>18</v>
      </c>
      <c r="C45" s="24" t="s">
        <v>174</v>
      </c>
      <c r="D45" s="62">
        <v>0</v>
      </c>
      <c r="E45" s="62">
        <v>0</v>
      </c>
      <c r="F45" s="24" t="s">
        <v>174</v>
      </c>
      <c r="G45" s="24" t="s">
        <v>174</v>
      </c>
      <c r="H45" s="62">
        <v>0</v>
      </c>
      <c r="I45" s="24" t="s">
        <v>174</v>
      </c>
      <c r="J45" s="24" t="s">
        <v>174</v>
      </c>
      <c r="K45" s="24" t="s">
        <v>174</v>
      </c>
      <c r="L45" s="24" t="s">
        <v>174</v>
      </c>
      <c r="M45" s="24" t="s">
        <v>174</v>
      </c>
      <c r="N45" s="24" t="s">
        <v>174</v>
      </c>
      <c r="O45" s="62">
        <v>0</v>
      </c>
      <c r="P45" s="24" t="s">
        <v>174</v>
      </c>
      <c r="Q45" s="24" t="s">
        <v>174</v>
      </c>
      <c r="R45" s="53" t="s">
        <v>168</v>
      </c>
      <c r="S45" s="63">
        <v>0</v>
      </c>
      <c r="T45" s="63">
        <v>0</v>
      </c>
      <c r="U45" s="53" t="s">
        <v>168</v>
      </c>
      <c r="V45" s="53" t="s">
        <v>168</v>
      </c>
      <c r="W45" s="63">
        <v>0</v>
      </c>
      <c r="X45" s="53" t="s">
        <v>168</v>
      </c>
      <c r="Y45" s="53" t="s">
        <v>168</v>
      </c>
      <c r="Z45" s="53" t="s">
        <v>168</v>
      </c>
      <c r="AA45" s="53" t="s">
        <v>168</v>
      </c>
      <c r="AB45" s="53" t="s">
        <v>168</v>
      </c>
      <c r="AC45" s="53" t="s">
        <v>168</v>
      </c>
      <c r="AD45" s="63">
        <v>0</v>
      </c>
      <c r="AE45" s="53" t="s">
        <v>168</v>
      </c>
      <c r="AF45" s="53" t="s">
        <v>168</v>
      </c>
      <c r="AG45" s="30" t="s">
        <v>302</v>
      </c>
      <c r="AH45" s="31">
        <v>0</v>
      </c>
      <c r="AI45" s="31">
        <v>0</v>
      </c>
      <c r="AJ45" s="30" t="s">
        <v>302</v>
      </c>
      <c r="AK45" s="30" t="s">
        <v>302</v>
      </c>
      <c r="AL45" s="31">
        <v>0</v>
      </c>
      <c r="AM45" s="30" t="s">
        <v>302</v>
      </c>
      <c r="AN45" s="30" t="s">
        <v>302</v>
      </c>
      <c r="AO45" s="30" t="s">
        <v>302</v>
      </c>
      <c r="AP45" s="30" t="s">
        <v>302</v>
      </c>
      <c r="AQ45" s="30" t="s">
        <v>302</v>
      </c>
      <c r="AR45" s="30" t="s">
        <v>302</v>
      </c>
      <c r="AS45" s="31">
        <v>0</v>
      </c>
      <c r="AT45" s="30" t="s">
        <v>302</v>
      </c>
      <c r="AU45" s="30" t="s">
        <v>302</v>
      </c>
      <c r="AV45" s="28" t="s">
        <v>300</v>
      </c>
      <c r="AW45" s="28"/>
      <c r="AX45" s="23" t="s">
        <v>301</v>
      </c>
      <c r="AY45" s="5"/>
      <c r="AZ45" s="5"/>
      <c r="BA45" s="5"/>
      <c r="BB45" s="5"/>
      <c r="BC45" s="5"/>
      <c r="BQ45"/>
    </row>
    <row r="46" spans="1:69" x14ac:dyDescent="0.25">
      <c r="A46" s="49" t="s">
        <v>89</v>
      </c>
      <c r="B46" s="23" t="s">
        <v>19</v>
      </c>
      <c r="C46" s="24" t="s">
        <v>175</v>
      </c>
      <c r="D46" s="62">
        <v>0</v>
      </c>
      <c r="E46" s="62">
        <v>0</v>
      </c>
      <c r="F46" s="24" t="s">
        <v>175</v>
      </c>
      <c r="G46" s="24" t="s">
        <v>175</v>
      </c>
      <c r="H46" s="24" t="s">
        <v>175</v>
      </c>
      <c r="I46" s="62">
        <v>0</v>
      </c>
      <c r="J46" s="24" t="s">
        <v>175</v>
      </c>
      <c r="K46" s="24" t="s">
        <v>175</v>
      </c>
      <c r="L46" s="24" t="s">
        <v>175</v>
      </c>
      <c r="M46" s="24" t="s">
        <v>175</v>
      </c>
      <c r="N46" s="24" t="s">
        <v>175</v>
      </c>
      <c r="O46" s="24" t="s">
        <v>175</v>
      </c>
      <c r="P46" s="62">
        <v>0</v>
      </c>
      <c r="Q46" s="24" t="s">
        <v>175</v>
      </c>
      <c r="R46" s="53" t="s">
        <v>230</v>
      </c>
      <c r="S46" s="63">
        <v>0</v>
      </c>
      <c r="T46" s="63">
        <v>0</v>
      </c>
      <c r="U46" s="53" t="s">
        <v>230</v>
      </c>
      <c r="V46" s="53" t="s">
        <v>230</v>
      </c>
      <c r="W46" s="53" t="s">
        <v>230</v>
      </c>
      <c r="X46" s="63">
        <v>0</v>
      </c>
      <c r="Y46" s="53" t="s">
        <v>230</v>
      </c>
      <c r="Z46" s="53" t="s">
        <v>230</v>
      </c>
      <c r="AA46" s="53" t="s">
        <v>230</v>
      </c>
      <c r="AB46" s="53" t="s">
        <v>230</v>
      </c>
      <c r="AC46" s="53" t="s">
        <v>230</v>
      </c>
      <c r="AD46" s="53" t="s">
        <v>230</v>
      </c>
      <c r="AE46" s="63">
        <v>0</v>
      </c>
      <c r="AF46" s="53" t="s">
        <v>230</v>
      </c>
      <c r="AG46" s="30" t="s">
        <v>303</v>
      </c>
      <c r="AH46" s="31">
        <v>0</v>
      </c>
      <c r="AI46" s="31">
        <v>0</v>
      </c>
      <c r="AJ46" s="30" t="s">
        <v>303</v>
      </c>
      <c r="AK46" s="30" t="s">
        <v>303</v>
      </c>
      <c r="AL46" s="30" t="s">
        <v>303</v>
      </c>
      <c r="AM46" s="31">
        <v>0</v>
      </c>
      <c r="AN46" s="30" t="s">
        <v>303</v>
      </c>
      <c r="AO46" s="30" t="s">
        <v>303</v>
      </c>
      <c r="AP46" s="30" t="s">
        <v>303</v>
      </c>
      <c r="AQ46" s="30" t="s">
        <v>303</v>
      </c>
      <c r="AR46" s="30" t="s">
        <v>303</v>
      </c>
      <c r="AS46" s="30" t="s">
        <v>303</v>
      </c>
      <c r="AT46" s="31">
        <v>0</v>
      </c>
      <c r="AU46" s="30" t="s">
        <v>303</v>
      </c>
      <c r="AV46" s="28" t="s">
        <v>300</v>
      </c>
      <c r="AW46" s="28"/>
      <c r="AX46" s="23" t="s">
        <v>301</v>
      </c>
      <c r="AY46" s="5"/>
      <c r="AZ46" s="5"/>
      <c r="BA46" s="5"/>
      <c r="BB46" s="5"/>
      <c r="BC46" s="5"/>
      <c r="BQ46"/>
    </row>
    <row r="47" spans="1:69" x14ac:dyDescent="0.25">
      <c r="A47" s="49" t="s">
        <v>143</v>
      </c>
      <c r="C47" s="24" t="s">
        <v>175</v>
      </c>
      <c r="D47" s="62">
        <v>0</v>
      </c>
      <c r="E47" s="62">
        <v>0</v>
      </c>
      <c r="F47" s="24" t="s">
        <v>175</v>
      </c>
      <c r="G47" s="24" t="s">
        <v>175</v>
      </c>
      <c r="H47" s="24" t="s">
        <v>175</v>
      </c>
      <c r="I47" s="24" t="s">
        <v>175</v>
      </c>
      <c r="J47" s="62">
        <v>0</v>
      </c>
      <c r="K47" s="24" t="s">
        <v>175</v>
      </c>
      <c r="L47" s="24" t="s">
        <v>175</v>
      </c>
      <c r="M47" s="24" t="s">
        <v>175</v>
      </c>
      <c r="N47" s="24" t="s">
        <v>175</v>
      </c>
      <c r="O47" s="24" t="s">
        <v>175</v>
      </c>
      <c r="P47" s="24" t="s">
        <v>175</v>
      </c>
      <c r="Q47" s="62">
        <v>0</v>
      </c>
      <c r="R47" s="53">
        <v>0</v>
      </c>
      <c r="S47" s="63">
        <v>0</v>
      </c>
      <c r="T47" s="63">
        <v>0</v>
      </c>
      <c r="U47" s="53">
        <v>0</v>
      </c>
      <c r="V47" s="53">
        <v>0</v>
      </c>
      <c r="W47" s="53">
        <v>0</v>
      </c>
      <c r="X47" s="53">
        <v>0</v>
      </c>
      <c r="Y47" s="63">
        <v>0</v>
      </c>
      <c r="Z47" s="53">
        <v>0</v>
      </c>
      <c r="AA47" s="53">
        <v>0</v>
      </c>
      <c r="AB47" s="53">
        <v>0</v>
      </c>
      <c r="AC47" s="53">
        <v>0</v>
      </c>
      <c r="AD47" s="53">
        <v>0</v>
      </c>
      <c r="AE47" s="53">
        <v>0</v>
      </c>
      <c r="AF47" s="63">
        <v>0</v>
      </c>
      <c r="AG47" s="30">
        <v>0</v>
      </c>
      <c r="AH47" s="31">
        <v>0</v>
      </c>
      <c r="AI47" s="31">
        <v>0</v>
      </c>
      <c r="AJ47" s="30">
        <v>0</v>
      </c>
      <c r="AK47" s="30">
        <v>0</v>
      </c>
      <c r="AL47" s="30">
        <v>0</v>
      </c>
      <c r="AM47" s="30">
        <v>0</v>
      </c>
      <c r="AN47" s="31">
        <v>0</v>
      </c>
      <c r="AO47" s="30">
        <v>0</v>
      </c>
      <c r="AP47" s="30">
        <v>0</v>
      </c>
      <c r="AQ47" s="30">
        <v>0</v>
      </c>
      <c r="AR47" s="30">
        <v>0</v>
      </c>
      <c r="AS47" s="30">
        <v>0</v>
      </c>
      <c r="AT47" s="30">
        <v>0</v>
      </c>
      <c r="AU47" s="31">
        <v>0</v>
      </c>
      <c r="AV47" s="28" t="s">
        <v>300</v>
      </c>
      <c r="AW47" s="28"/>
      <c r="AX47" s="23" t="s">
        <v>301</v>
      </c>
      <c r="AY47" s="5"/>
      <c r="AZ47" s="5"/>
      <c r="BA47" s="5"/>
      <c r="BB47" s="5"/>
      <c r="BC47" s="5"/>
      <c r="BQ47"/>
    </row>
    <row r="48" spans="1:69" x14ac:dyDescent="0.25">
      <c r="A48" s="23"/>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5"/>
      <c r="AZ48" s="5"/>
      <c r="BA48" s="5"/>
      <c r="BB48" s="5"/>
      <c r="BC48" s="5"/>
      <c r="BQ48"/>
    </row>
    <row r="49" spans="1:81" x14ac:dyDescent="0.25">
      <c r="A49" s="23" t="s">
        <v>20</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8"/>
      <c r="AW49" s="28"/>
      <c r="AX49" s="28"/>
      <c r="AY49" s="5"/>
      <c r="AZ49" s="5"/>
      <c r="BA49" s="5"/>
      <c r="BB49" s="5"/>
      <c r="BC49" s="5"/>
      <c r="BQ49"/>
    </row>
    <row r="50" spans="1:81" x14ac:dyDescent="0.25">
      <c r="A50" s="23" t="s">
        <v>90</v>
      </c>
      <c r="B50" s="23" t="s">
        <v>21</v>
      </c>
      <c r="C50" s="29">
        <f>1/144</f>
        <v>6.9444444444444441E-3</v>
      </c>
      <c r="D50" s="29">
        <f t="shared" ref="D50:Q50" si="1">1/144</f>
        <v>6.9444444444444441E-3</v>
      </c>
      <c r="E50" s="29">
        <f t="shared" si="1"/>
        <v>6.9444444444444441E-3</v>
      </c>
      <c r="F50" s="29">
        <f t="shared" si="1"/>
        <v>6.9444444444444441E-3</v>
      </c>
      <c r="G50" s="29">
        <f t="shared" si="1"/>
        <v>6.9444444444444441E-3</v>
      </c>
      <c r="H50" s="29">
        <f t="shared" si="1"/>
        <v>6.9444444444444441E-3</v>
      </c>
      <c r="I50" s="29">
        <f t="shared" si="1"/>
        <v>6.9444444444444441E-3</v>
      </c>
      <c r="J50" s="29">
        <f t="shared" si="1"/>
        <v>6.9444444444444441E-3</v>
      </c>
      <c r="K50" s="29">
        <f t="shared" si="1"/>
        <v>6.9444444444444441E-3</v>
      </c>
      <c r="L50" s="29">
        <f t="shared" si="1"/>
        <v>6.9444444444444441E-3</v>
      </c>
      <c r="M50" s="29">
        <f t="shared" si="1"/>
        <v>6.9444444444444441E-3</v>
      </c>
      <c r="N50" s="29">
        <f t="shared" si="1"/>
        <v>6.9444444444444441E-3</v>
      </c>
      <c r="O50" s="29">
        <f t="shared" si="1"/>
        <v>6.9444444444444441E-3</v>
      </c>
      <c r="P50" s="29">
        <f t="shared" si="1"/>
        <v>6.9444444444444441E-3</v>
      </c>
      <c r="Q50" s="29">
        <f t="shared" si="1"/>
        <v>6.9444444444444441E-3</v>
      </c>
      <c r="R50" s="26">
        <f t="shared" ref="R50:AF50" si="2">1/144</f>
        <v>6.9444444444444441E-3</v>
      </c>
      <c r="S50" s="26">
        <f t="shared" si="2"/>
        <v>6.9444444444444441E-3</v>
      </c>
      <c r="T50" s="26">
        <f t="shared" si="2"/>
        <v>6.9444444444444441E-3</v>
      </c>
      <c r="U50" s="26">
        <f t="shared" si="2"/>
        <v>6.9444444444444441E-3</v>
      </c>
      <c r="V50" s="26">
        <f t="shared" si="2"/>
        <v>6.9444444444444441E-3</v>
      </c>
      <c r="W50" s="26">
        <f t="shared" si="2"/>
        <v>6.9444444444444441E-3</v>
      </c>
      <c r="X50" s="26">
        <f t="shared" si="2"/>
        <v>6.9444444444444441E-3</v>
      </c>
      <c r="Y50" s="26">
        <f t="shared" si="2"/>
        <v>6.9444444444444441E-3</v>
      </c>
      <c r="Z50" s="26">
        <f t="shared" si="2"/>
        <v>6.9444444444444441E-3</v>
      </c>
      <c r="AA50" s="26">
        <f t="shared" si="2"/>
        <v>6.9444444444444441E-3</v>
      </c>
      <c r="AB50" s="26">
        <f t="shared" si="2"/>
        <v>6.9444444444444441E-3</v>
      </c>
      <c r="AC50" s="26">
        <f t="shared" si="2"/>
        <v>6.9444444444444441E-3</v>
      </c>
      <c r="AD50" s="26">
        <f t="shared" si="2"/>
        <v>6.9444444444444441E-3</v>
      </c>
      <c r="AE50" s="26">
        <f t="shared" si="2"/>
        <v>6.9444444444444441E-3</v>
      </c>
      <c r="AF50" s="26">
        <f t="shared" si="2"/>
        <v>6.9444444444444441E-3</v>
      </c>
      <c r="AG50" s="27">
        <f>1/84</f>
        <v>1.1904761904761904E-2</v>
      </c>
      <c r="AH50" s="27">
        <f t="shared" ref="AH50:AU51" si="3">1/84</f>
        <v>1.1904761904761904E-2</v>
      </c>
      <c r="AI50" s="27">
        <f t="shared" si="3"/>
        <v>1.1904761904761904E-2</v>
      </c>
      <c r="AJ50" s="27">
        <f t="shared" si="3"/>
        <v>1.1904761904761904E-2</v>
      </c>
      <c r="AK50" s="27">
        <f t="shared" si="3"/>
        <v>1.1904761904761904E-2</v>
      </c>
      <c r="AL50" s="27">
        <f t="shared" si="3"/>
        <v>1.1904761904761904E-2</v>
      </c>
      <c r="AM50" s="27">
        <f t="shared" si="3"/>
        <v>1.1904761904761904E-2</v>
      </c>
      <c r="AN50" s="27">
        <f t="shared" si="3"/>
        <v>1.1904761904761904E-2</v>
      </c>
      <c r="AO50" s="27">
        <f t="shared" si="3"/>
        <v>1.1904761904761904E-2</v>
      </c>
      <c r="AP50" s="27">
        <f t="shared" si="3"/>
        <v>1.1904761904761904E-2</v>
      </c>
      <c r="AQ50" s="27">
        <f t="shared" si="3"/>
        <v>1.1904761904761904E-2</v>
      </c>
      <c r="AR50" s="27">
        <f t="shared" si="3"/>
        <v>1.1904761904761904E-2</v>
      </c>
      <c r="AS50" s="27">
        <f t="shared" si="3"/>
        <v>1.1904761904761904E-2</v>
      </c>
      <c r="AT50" s="27">
        <f t="shared" si="3"/>
        <v>1.1904761904761904E-2</v>
      </c>
      <c r="AU50" s="27">
        <f t="shared" si="3"/>
        <v>1.1904761904761904E-2</v>
      </c>
      <c r="AV50" s="64" t="s">
        <v>309</v>
      </c>
      <c r="AW50" s="64" t="s">
        <v>305</v>
      </c>
      <c r="AX50" s="64" t="s">
        <v>306</v>
      </c>
      <c r="AY50" s="11"/>
      <c r="AZ50" s="11"/>
      <c r="BA50" s="11"/>
      <c r="BB50" s="11"/>
      <c r="BC50" s="11"/>
      <c r="BQ50"/>
    </row>
    <row r="51" spans="1:81" x14ac:dyDescent="0.25">
      <c r="A51" s="23" t="s">
        <v>91</v>
      </c>
      <c r="B51" s="23" t="s">
        <v>22</v>
      </c>
      <c r="C51" s="29">
        <f t="shared" ref="C51:Q52" si="4">1/144</f>
        <v>6.9444444444444441E-3</v>
      </c>
      <c r="D51" s="29">
        <f t="shared" si="4"/>
        <v>6.9444444444444441E-3</v>
      </c>
      <c r="E51" s="29">
        <f t="shared" si="4"/>
        <v>6.9444444444444441E-3</v>
      </c>
      <c r="F51" s="29">
        <f t="shared" si="4"/>
        <v>6.9444444444444441E-3</v>
      </c>
      <c r="G51" s="29">
        <f t="shared" si="4"/>
        <v>6.9444444444444441E-3</v>
      </c>
      <c r="H51" s="29">
        <f t="shared" si="4"/>
        <v>6.9444444444444441E-3</v>
      </c>
      <c r="I51" s="29">
        <f t="shared" si="4"/>
        <v>6.9444444444444441E-3</v>
      </c>
      <c r="J51" s="29">
        <f t="shared" si="4"/>
        <v>6.9444444444444441E-3</v>
      </c>
      <c r="K51" s="29">
        <f t="shared" si="4"/>
        <v>6.9444444444444441E-3</v>
      </c>
      <c r="L51" s="29">
        <f t="shared" si="4"/>
        <v>6.9444444444444441E-3</v>
      </c>
      <c r="M51" s="29">
        <f t="shared" si="4"/>
        <v>6.9444444444444441E-3</v>
      </c>
      <c r="N51" s="29">
        <f t="shared" si="4"/>
        <v>6.9444444444444441E-3</v>
      </c>
      <c r="O51" s="29">
        <f t="shared" si="4"/>
        <v>6.9444444444444441E-3</v>
      </c>
      <c r="P51" s="29">
        <f t="shared" si="4"/>
        <v>6.9444444444444441E-3</v>
      </c>
      <c r="Q51" s="29">
        <f t="shared" si="4"/>
        <v>6.9444444444444441E-3</v>
      </c>
      <c r="R51" s="26">
        <f>1/24</f>
        <v>4.1666666666666664E-2</v>
      </c>
      <c r="S51" s="26">
        <f t="shared" ref="S51:AF51" si="5">1/24</f>
        <v>4.1666666666666664E-2</v>
      </c>
      <c r="T51" s="26">
        <f t="shared" si="5"/>
        <v>4.1666666666666664E-2</v>
      </c>
      <c r="U51" s="26">
        <f t="shared" si="5"/>
        <v>4.1666666666666664E-2</v>
      </c>
      <c r="V51" s="26">
        <f t="shared" si="5"/>
        <v>4.1666666666666664E-2</v>
      </c>
      <c r="W51" s="26">
        <f t="shared" si="5"/>
        <v>4.1666666666666664E-2</v>
      </c>
      <c r="X51" s="26">
        <f t="shared" si="5"/>
        <v>4.1666666666666664E-2</v>
      </c>
      <c r="Y51" s="26">
        <f t="shared" si="5"/>
        <v>4.1666666666666664E-2</v>
      </c>
      <c r="Z51" s="26">
        <f t="shared" si="5"/>
        <v>4.1666666666666664E-2</v>
      </c>
      <c r="AA51" s="26">
        <f t="shared" si="5"/>
        <v>4.1666666666666664E-2</v>
      </c>
      <c r="AB51" s="26">
        <f t="shared" si="5"/>
        <v>4.1666666666666664E-2</v>
      </c>
      <c r="AC51" s="26">
        <f t="shared" si="5"/>
        <v>4.1666666666666664E-2</v>
      </c>
      <c r="AD51" s="26">
        <f t="shared" si="5"/>
        <v>4.1666666666666664E-2</v>
      </c>
      <c r="AE51" s="26">
        <f t="shared" si="5"/>
        <v>4.1666666666666664E-2</v>
      </c>
      <c r="AF51" s="26">
        <f t="shared" si="5"/>
        <v>4.1666666666666664E-2</v>
      </c>
      <c r="AG51" s="27">
        <f>1/84</f>
        <v>1.1904761904761904E-2</v>
      </c>
      <c r="AH51" s="27">
        <f t="shared" si="3"/>
        <v>1.1904761904761904E-2</v>
      </c>
      <c r="AI51" s="27">
        <f t="shared" si="3"/>
        <v>1.1904761904761904E-2</v>
      </c>
      <c r="AJ51" s="27">
        <f t="shared" si="3"/>
        <v>1.1904761904761904E-2</v>
      </c>
      <c r="AK51" s="27">
        <f t="shared" si="3"/>
        <v>1.1904761904761904E-2</v>
      </c>
      <c r="AL51" s="27">
        <f t="shared" si="3"/>
        <v>1.1904761904761904E-2</v>
      </c>
      <c r="AM51" s="27">
        <f t="shared" si="3"/>
        <v>1.1904761904761904E-2</v>
      </c>
      <c r="AN51" s="27">
        <f t="shared" si="3"/>
        <v>1.1904761904761904E-2</v>
      </c>
      <c r="AO51" s="27">
        <f t="shared" si="3"/>
        <v>1.1904761904761904E-2</v>
      </c>
      <c r="AP51" s="27">
        <f t="shared" si="3"/>
        <v>1.1904761904761904E-2</v>
      </c>
      <c r="AQ51" s="27">
        <f t="shared" si="3"/>
        <v>1.1904761904761904E-2</v>
      </c>
      <c r="AR51" s="27">
        <f t="shared" si="3"/>
        <v>1.1904761904761904E-2</v>
      </c>
      <c r="AS51" s="27">
        <f t="shared" si="3"/>
        <v>1.1904761904761904E-2</v>
      </c>
      <c r="AT51" s="27">
        <f t="shared" si="3"/>
        <v>1.1904761904761904E-2</v>
      </c>
      <c r="AU51" s="27">
        <f t="shared" si="3"/>
        <v>1.1904761904761904E-2</v>
      </c>
      <c r="AV51" s="64" t="s">
        <v>309</v>
      </c>
      <c r="AW51" s="64" t="s">
        <v>308</v>
      </c>
      <c r="AX51" s="64" t="s">
        <v>307</v>
      </c>
      <c r="AY51" s="11"/>
      <c r="AZ51" s="11"/>
      <c r="BA51" s="11"/>
      <c r="BB51" s="11"/>
      <c r="BC51" s="11"/>
      <c r="BD51" s="12"/>
      <c r="BE51" s="12"/>
      <c r="BF51" s="12"/>
      <c r="BG51" s="12"/>
      <c r="BH51" s="12"/>
      <c r="BI51" s="12"/>
      <c r="BJ51" s="12"/>
      <c r="BK51" s="12"/>
      <c r="BL51" s="12"/>
      <c r="BM51" s="12"/>
      <c r="BN51" s="12"/>
      <c r="BO51" s="12"/>
      <c r="BP51" s="12"/>
      <c r="BQ51" s="14"/>
      <c r="BR51" s="14"/>
      <c r="BS51" s="14"/>
      <c r="BT51" s="14"/>
      <c r="BU51" s="14"/>
      <c r="BV51" s="14"/>
      <c r="BW51" s="14"/>
      <c r="BX51" s="14"/>
      <c r="BY51" s="14"/>
      <c r="BZ51" s="14"/>
      <c r="CA51" s="14"/>
      <c r="CB51" s="14"/>
      <c r="CC51" s="14"/>
    </row>
    <row r="52" spans="1:81" x14ac:dyDescent="0.25">
      <c r="A52" s="23" t="s">
        <v>149</v>
      </c>
      <c r="C52" s="29">
        <f t="shared" si="4"/>
        <v>6.9444444444444441E-3</v>
      </c>
      <c r="D52" s="29">
        <f t="shared" si="4"/>
        <v>6.9444444444444441E-3</v>
      </c>
      <c r="E52" s="29">
        <f t="shared" si="4"/>
        <v>6.9444444444444441E-3</v>
      </c>
      <c r="F52" s="29">
        <f t="shared" si="4"/>
        <v>6.9444444444444441E-3</v>
      </c>
      <c r="G52" s="29">
        <f t="shared" si="4"/>
        <v>6.9444444444444441E-3</v>
      </c>
      <c r="H52" s="29">
        <f t="shared" si="4"/>
        <v>6.9444444444444441E-3</v>
      </c>
      <c r="I52" s="29">
        <f t="shared" si="4"/>
        <v>6.9444444444444441E-3</v>
      </c>
      <c r="J52" s="29">
        <f t="shared" si="4"/>
        <v>6.9444444444444441E-3</v>
      </c>
      <c r="K52" s="29">
        <f t="shared" si="4"/>
        <v>6.9444444444444441E-3</v>
      </c>
      <c r="L52" s="29">
        <f t="shared" si="4"/>
        <v>6.9444444444444441E-3</v>
      </c>
      <c r="M52" s="29">
        <f t="shared" si="4"/>
        <v>6.9444444444444441E-3</v>
      </c>
      <c r="N52" s="29">
        <f t="shared" si="4"/>
        <v>6.9444444444444441E-3</v>
      </c>
      <c r="O52" s="29">
        <f t="shared" si="4"/>
        <v>6.9444444444444441E-3</v>
      </c>
      <c r="P52" s="29">
        <f t="shared" si="4"/>
        <v>6.9444444444444441E-3</v>
      </c>
      <c r="Q52" s="29">
        <f t="shared" si="4"/>
        <v>6.9444444444444441E-3</v>
      </c>
      <c r="R52" s="26">
        <v>0</v>
      </c>
      <c r="S52" s="26">
        <v>0</v>
      </c>
      <c r="T52" s="26">
        <v>0</v>
      </c>
      <c r="U52" s="26">
        <v>0</v>
      </c>
      <c r="V52" s="26">
        <v>0</v>
      </c>
      <c r="W52" s="26">
        <v>0</v>
      </c>
      <c r="X52" s="26">
        <v>0</v>
      </c>
      <c r="Y52" s="26">
        <v>0</v>
      </c>
      <c r="Z52" s="26">
        <v>0</v>
      </c>
      <c r="AA52" s="26">
        <v>0</v>
      </c>
      <c r="AB52" s="26">
        <v>0</v>
      </c>
      <c r="AC52" s="26">
        <v>0</v>
      </c>
      <c r="AD52" s="26">
        <v>0</v>
      </c>
      <c r="AE52" s="26">
        <v>0</v>
      </c>
      <c r="AF52" s="26">
        <v>0</v>
      </c>
      <c r="AG52" s="27">
        <v>0</v>
      </c>
      <c r="AH52" s="27">
        <v>0</v>
      </c>
      <c r="AI52" s="27">
        <v>0</v>
      </c>
      <c r="AJ52" s="27">
        <v>0</v>
      </c>
      <c r="AK52" s="27">
        <v>0</v>
      </c>
      <c r="AL52" s="27">
        <v>0</v>
      </c>
      <c r="AM52" s="27">
        <v>0</v>
      </c>
      <c r="AN52" s="27">
        <v>0</v>
      </c>
      <c r="AO52" s="27">
        <v>0</v>
      </c>
      <c r="AP52" s="27">
        <v>0</v>
      </c>
      <c r="AQ52" s="27">
        <v>0</v>
      </c>
      <c r="AR52" s="27">
        <v>0</v>
      </c>
      <c r="AS52" s="27">
        <v>0</v>
      </c>
      <c r="AT52" s="27">
        <v>0</v>
      </c>
      <c r="AU52" s="27">
        <v>0</v>
      </c>
      <c r="AV52" s="64" t="s">
        <v>309</v>
      </c>
      <c r="AW52" s="28"/>
      <c r="AX52" s="28"/>
      <c r="AY52" s="5"/>
      <c r="AZ52" s="5"/>
      <c r="BA52" s="5"/>
      <c r="BB52" s="5"/>
      <c r="BC52" s="5"/>
      <c r="BQ52"/>
    </row>
    <row r="53" spans="1:81" x14ac:dyDescent="0.25">
      <c r="A53" s="23" t="s">
        <v>23</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8"/>
      <c r="AW53" s="28"/>
      <c r="AX53" s="28"/>
      <c r="AY53" s="5"/>
      <c r="AZ53" s="5"/>
      <c r="BA53" s="5"/>
      <c r="BB53" s="5"/>
      <c r="BC53" s="5"/>
      <c r="BQ53"/>
    </row>
    <row r="54" spans="1:81" x14ac:dyDescent="0.25">
      <c r="A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8"/>
      <c r="AW54" s="28"/>
      <c r="AX54" s="28"/>
      <c r="AY54" s="5"/>
      <c r="AZ54" s="5"/>
      <c r="BA54" s="5"/>
      <c r="BB54" s="5"/>
      <c r="BC54" s="5"/>
      <c r="BQ54"/>
    </row>
    <row r="55" spans="1:81" x14ac:dyDescent="0.25">
      <c r="A55" s="65" t="s">
        <v>24</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8"/>
      <c r="AW55" s="28"/>
      <c r="AX55" s="28"/>
      <c r="AY55" s="5"/>
      <c r="AZ55" s="5"/>
      <c r="BA55" s="5"/>
      <c r="BB55" s="5"/>
      <c r="BC55" s="5"/>
      <c r="BQ55"/>
    </row>
    <row r="56" spans="1:81" x14ac:dyDescent="0.25">
      <c r="A56" s="49" t="s">
        <v>92</v>
      </c>
      <c r="B56" s="23" t="s">
        <v>25</v>
      </c>
      <c r="C56" s="25" t="s">
        <v>248</v>
      </c>
      <c r="D56" s="25" t="s">
        <v>248</v>
      </c>
      <c r="E56" s="54" t="s">
        <v>242</v>
      </c>
      <c r="F56" s="25" t="s">
        <v>248</v>
      </c>
      <c r="G56" s="25" t="s">
        <v>248</v>
      </c>
      <c r="H56" s="25" t="s">
        <v>248</v>
      </c>
      <c r="I56" s="25" t="s">
        <v>248</v>
      </c>
      <c r="J56" s="25" t="s">
        <v>248</v>
      </c>
      <c r="K56" s="54" t="s">
        <v>242</v>
      </c>
      <c r="L56" s="25" t="s">
        <v>248</v>
      </c>
      <c r="M56" s="25" t="s">
        <v>248</v>
      </c>
      <c r="N56" s="25" t="s">
        <v>248</v>
      </c>
      <c r="O56" s="25" t="s">
        <v>248</v>
      </c>
      <c r="P56" s="25" t="s">
        <v>248</v>
      </c>
      <c r="Q56" s="25" t="s">
        <v>248</v>
      </c>
      <c r="R56" s="26">
        <v>100</v>
      </c>
      <c r="S56" s="26">
        <v>100</v>
      </c>
      <c r="T56" s="66" t="s">
        <v>256</v>
      </c>
      <c r="U56" s="26">
        <v>100</v>
      </c>
      <c r="V56" s="26">
        <v>100</v>
      </c>
      <c r="W56" s="26">
        <v>100</v>
      </c>
      <c r="X56" s="26">
        <v>100</v>
      </c>
      <c r="Y56" s="26">
        <v>100</v>
      </c>
      <c r="Z56" s="66" t="s">
        <v>256</v>
      </c>
      <c r="AA56" s="26">
        <v>100</v>
      </c>
      <c r="AB56" s="26">
        <v>100</v>
      </c>
      <c r="AC56" s="26">
        <v>100</v>
      </c>
      <c r="AD56" s="26">
        <v>100</v>
      </c>
      <c r="AE56" s="26">
        <v>100</v>
      </c>
      <c r="AF56" s="26">
        <v>100</v>
      </c>
      <c r="AG56" s="27">
        <v>147</v>
      </c>
      <c r="AH56" s="27">
        <v>147</v>
      </c>
      <c r="AI56" s="67" t="s">
        <v>263</v>
      </c>
      <c r="AJ56" s="27">
        <v>147</v>
      </c>
      <c r="AK56" s="27">
        <v>147</v>
      </c>
      <c r="AL56" s="27">
        <v>147</v>
      </c>
      <c r="AM56" s="27">
        <v>147</v>
      </c>
      <c r="AN56" s="27">
        <v>147</v>
      </c>
      <c r="AO56" s="67" t="s">
        <v>263</v>
      </c>
      <c r="AP56" s="27">
        <v>147</v>
      </c>
      <c r="AQ56" s="27">
        <v>147</v>
      </c>
      <c r="AR56" s="27">
        <v>147</v>
      </c>
      <c r="AS56" s="27">
        <v>147</v>
      </c>
      <c r="AT56" s="27">
        <v>147</v>
      </c>
      <c r="AU56" s="27">
        <v>147</v>
      </c>
      <c r="AV56" s="28" t="s">
        <v>310</v>
      </c>
      <c r="AW56" s="28" t="s">
        <v>310</v>
      </c>
      <c r="AX56" s="28" t="s">
        <v>310</v>
      </c>
      <c r="AY56" s="5"/>
      <c r="AZ56" s="5"/>
      <c r="BA56" s="5"/>
      <c r="BB56" s="5"/>
      <c r="BC56" s="5"/>
      <c r="BQ56"/>
    </row>
    <row r="57" spans="1:81" x14ac:dyDescent="0.25">
      <c r="A57" s="49" t="s">
        <v>93</v>
      </c>
      <c r="B57" s="23" t="s">
        <v>26</v>
      </c>
      <c r="C57" s="68" t="s">
        <v>249</v>
      </c>
      <c r="D57" s="68" t="s">
        <v>249</v>
      </c>
      <c r="E57" s="69" t="s">
        <v>243</v>
      </c>
      <c r="F57" s="68" t="s">
        <v>249</v>
      </c>
      <c r="G57" s="68" t="s">
        <v>249</v>
      </c>
      <c r="H57" s="68" t="s">
        <v>249</v>
      </c>
      <c r="I57" s="68" t="s">
        <v>249</v>
      </c>
      <c r="J57" s="68" t="s">
        <v>249</v>
      </c>
      <c r="K57" s="68" t="s">
        <v>249</v>
      </c>
      <c r="L57" s="69" t="s">
        <v>243</v>
      </c>
      <c r="M57" s="68" t="s">
        <v>249</v>
      </c>
      <c r="N57" s="68" t="s">
        <v>249</v>
      </c>
      <c r="O57" s="68" t="s">
        <v>249</v>
      </c>
      <c r="P57" s="68" t="s">
        <v>249</v>
      </c>
      <c r="Q57" s="68" t="s">
        <v>249</v>
      </c>
      <c r="R57" s="26">
        <v>100</v>
      </c>
      <c r="S57" s="26">
        <v>100</v>
      </c>
      <c r="T57" s="66" t="s">
        <v>257</v>
      </c>
      <c r="U57" s="26">
        <v>100</v>
      </c>
      <c r="V57" s="26">
        <v>100</v>
      </c>
      <c r="W57" s="26">
        <v>100</v>
      </c>
      <c r="X57" s="26">
        <v>100</v>
      </c>
      <c r="Y57" s="26">
        <v>100</v>
      </c>
      <c r="Z57" s="26">
        <v>100</v>
      </c>
      <c r="AA57" s="66" t="s">
        <v>257</v>
      </c>
      <c r="AB57" s="26">
        <v>100</v>
      </c>
      <c r="AC57" s="26">
        <v>100</v>
      </c>
      <c r="AD57" s="26">
        <v>100</v>
      </c>
      <c r="AE57" s="26">
        <v>100</v>
      </c>
      <c r="AF57" s="26">
        <v>100</v>
      </c>
      <c r="AG57" s="27">
        <v>147</v>
      </c>
      <c r="AH57" s="27">
        <v>147</v>
      </c>
      <c r="AI57" s="67" t="s">
        <v>264</v>
      </c>
      <c r="AJ57" s="27">
        <v>147</v>
      </c>
      <c r="AK57" s="27">
        <v>147</v>
      </c>
      <c r="AL57" s="27">
        <v>147</v>
      </c>
      <c r="AM57" s="27">
        <v>147</v>
      </c>
      <c r="AN57" s="27">
        <v>147</v>
      </c>
      <c r="AO57" s="27">
        <v>147</v>
      </c>
      <c r="AP57" s="67" t="s">
        <v>264</v>
      </c>
      <c r="AQ57" s="27">
        <v>147</v>
      </c>
      <c r="AR57" s="27">
        <v>147</v>
      </c>
      <c r="AS57" s="27">
        <v>147</v>
      </c>
      <c r="AT57" s="27">
        <v>147</v>
      </c>
      <c r="AU57" s="27">
        <v>147</v>
      </c>
      <c r="AV57" s="28" t="s">
        <v>310</v>
      </c>
      <c r="AW57" s="28" t="s">
        <v>310</v>
      </c>
      <c r="AX57" s="28" t="s">
        <v>310</v>
      </c>
      <c r="AY57" s="5"/>
      <c r="AZ57" s="5"/>
      <c r="BA57" s="5"/>
      <c r="BB57" s="5"/>
      <c r="BC57" s="5"/>
      <c r="BQ57"/>
    </row>
    <row r="58" spans="1:81" x14ac:dyDescent="0.25">
      <c r="A58" s="49" t="s">
        <v>94</v>
      </c>
      <c r="B58" s="23" t="s">
        <v>27</v>
      </c>
      <c r="C58" s="68" t="s">
        <v>253</v>
      </c>
      <c r="D58" s="68" t="s">
        <v>253</v>
      </c>
      <c r="E58" s="69" t="s">
        <v>244</v>
      </c>
      <c r="F58" s="68" t="s">
        <v>253</v>
      </c>
      <c r="G58" s="68" t="s">
        <v>253</v>
      </c>
      <c r="H58" s="68" t="s">
        <v>253</v>
      </c>
      <c r="I58" s="68" t="s">
        <v>253</v>
      </c>
      <c r="J58" s="68" t="s">
        <v>253</v>
      </c>
      <c r="K58" s="68" t="s">
        <v>253</v>
      </c>
      <c r="L58" s="68" t="s">
        <v>253</v>
      </c>
      <c r="M58" s="69" t="s">
        <v>244</v>
      </c>
      <c r="N58" s="68" t="s">
        <v>253</v>
      </c>
      <c r="O58" s="68" t="s">
        <v>253</v>
      </c>
      <c r="P58" s="68" t="s">
        <v>253</v>
      </c>
      <c r="Q58" s="68" t="s">
        <v>253</v>
      </c>
      <c r="R58" s="26">
        <v>180</v>
      </c>
      <c r="S58" s="26">
        <v>180</v>
      </c>
      <c r="T58" s="66" t="s">
        <v>258</v>
      </c>
      <c r="U58" s="26">
        <v>180</v>
      </c>
      <c r="V58" s="26">
        <v>180</v>
      </c>
      <c r="W58" s="26">
        <v>180</v>
      </c>
      <c r="X58" s="26">
        <v>180</v>
      </c>
      <c r="Y58" s="26">
        <v>180</v>
      </c>
      <c r="Z58" s="26">
        <v>180</v>
      </c>
      <c r="AA58" s="26">
        <v>180</v>
      </c>
      <c r="AB58" s="66" t="s">
        <v>258</v>
      </c>
      <c r="AC58" s="26">
        <v>180</v>
      </c>
      <c r="AD58" s="26">
        <v>180</v>
      </c>
      <c r="AE58" s="26">
        <v>180</v>
      </c>
      <c r="AF58" s="26">
        <v>180</v>
      </c>
      <c r="AG58" s="27">
        <v>375</v>
      </c>
      <c r="AH58" s="27">
        <v>375</v>
      </c>
      <c r="AI58" s="67" t="s">
        <v>265</v>
      </c>
      <c r="AJ58" s="27">
        <v>375</v>
      </c>
      <c r="AK58" s="27">
        <v>375</v>
      </c>
      <c r="AL58" s="27">
        <v>375</v>
      </c>
      <c r="AM58" s="27">
        <v>375</v>
      </c>
      <c r="AN58" s="27">
        <v>375</v>
      </c>
      <c r="AO58" s="27">
        <v>375</v>
      </c>
      <c r="AP58" s="27">
        <v>375</v>
      </c>
      <c r="AQ58" s="67" t="s">
        <v>265</v>
      </c>
      <c r="AR58" s="27">
        <v>375</v>
      </c>
      <c r="AS58" s="27">
        <v>375</v>
      </c>
      <c r="AT58" s="27">
        <v>375</v>
      </c>
      <c r="AU58" s="27">
        <v>375</v>
      </c>
      <c r="AV58" s="28" t="s">
        <v>310</v>
      </c>
      <c r="AW58" s="28" t="s">
        <v>310</v>
      </c>
      <c r="AX58" s="28" t="s">
        <v>310</v>
      </c>
      <c r="AY58" s="5"/>
      <c r="AZ58" s="5"/>
      <c r="BA58" s="5"/>
      <c r="BB58" s="5"/>
      <c r="BC58" s="5"/>
      <c r="BQ58"/>
    </row>
    <row r="59" spans="1:81" x14ac:dyDescent="0.25">
      <c r="A59" s="49" t="s">
        <v>95</v>
      </c>
      <c r="B59" s="23" t="s">
        <v>28</v>
      </c>
      <c r="C59" s="68" t="s">
        <v>250</v>
      </c>
      <c r="D59" s="68" t="s">
        <v>250</v>
      </c>
      <c r="E59" s="69" t="s">
        <v>245</v>
      </c>
      <c r="F59" s="68" t="s">
        <v>250</v>
      </c>
      <c r="G59" s="68" t="s">
        <v>250</v>
      </c>
      <c r="H59" s="68" t="s">
        <v>250</v>
      </c>
      <c r="I59" s="68" t="s">
        <v>250</v>
      </c>
      <c r="J59" s="68" t="s">
        <v>250</v>
      </c>
      <c r="K59" s="68" t="s">
        <v>250</v>
      </c>
      <c r="L59" s="68" t="s">
        <v>250</v>
      </c>
      <c r="M59" s="68" t="s">
        <v>250</v>
      </c>
      <c r="N59" s="69" t="s">
        <v>245</v>
      </c>
      <c r="O59" s="68" t="s">
        <v>250</v>
      </c>
      <c r="P59" s="68" t="s">
        <v>250</v>
      </c>
      <c r="Q59" s="68" t="s">
        <v>250</v>
      </c>
      <c r="R59" s="26">
        <v>180</v>
      </c>
      <c r="S59" s="26">
        <v>180</v>
      </c>
      <c r="T59" s="66" t="s">
        <v>259</v>
      </c>
      <c r="U59" s="26">
        <v>180</v>
      </c>
      <c r="V59" s="26">
        <v>180</v>
      </c>
      <c r="W59" s="26">
        <v>180</v>
      </c>
      <c r="X59" s="26">
        <v>180</v>
      </c>
      <c r="Y59" s="26">
        <v>180</v>
      </c>
      <c r="Z59" s="26">
        <v>180</v>
      </c>
      <c r="AA59" s="26">
        <v>180</v>
      </c>
      <c r="AB59" s="26">
        <v>180</v>
      </c>
      <c r="AC59" s="66" t="s">
        <v>259</v>
      </c>
      <c r="AD59" s="26">
        <v>180</v>
      </c>
      <c r="AE59" s="26">
        <v>180</v>
      </c>
      <c r="AF59" s="26">
        <v>180</v>
      </c>
      <c r="AG59" s="27">
        <v>375</v>
      </c>
      <c r="AH59" s="27">
        <v>375</v>
      </c>
      <c r="AI59" s="67" t="s">
        <v>266</v>
      </c>
      <c r="AJ59" s="27">
        <v>375</v>
      </c>
      <c r="AK59" s="27">
        <v>375</v>
      </c>
      <c r="AL59" s="27">
        <v>375</v>
      </c>
      <c r="AM59" s="27">
        <v>375</v>
      </c>
      <c r="AN59" s="27">
        <v>375</v>
      </c>
      <c r="AO59" s="27">
        <v>375</v>
      </c>
      <c r="AP59" s="27">
        <v>375</v>
      </c>
      <c r="AQ59" s="27">
        <v>375</v>
      </c>
      <c r="AR59" s="67" t="s">
        <v>266</v>
      </c>
      <c r="AS59" s="27">
        <v>375</v>
      </c>
      <c r="AT59" s="27">
        <v>375</v>
      </c>
      <c r="AU59" s="27">
        <v>375</v>
      </c>
      <c r="AV59" s="28" t="s">
        <v>310</v>
      </c>
      <c r="AW59" s="28" t="s">
        <v>310</v>
      </c>
      <c r="AX59" s="28" t="s">
        <v>310</v>
      </c>
      <c r="AY59" s="5"/>
      <c r="AZ59" s="5"/>
      <c r="BA59" s="5"/>
      <c r="BB59" s="5"/>
      <c r="BC59" s="5"/>
      <c r="BQ59"/>
    </row>
    <row r="60" spans="1:81" x14ac:dyDescent="0.25">
      <c r="A60" s="49" t="s">
        <v>96</v>
      </c>
      <c r="B60" s="23" t="s">
        <v>29</v>
      </c>
      <c r="C60" s="68" t="s">
        <v>251</v>
      </c>
      <c r="D60" s="68" t="s">
        <v>251</v>
      </c>
      <c r="E60" s="69" t="s">
        <v>246</v>
      </c>
      <c r="F60" s="68" t="s">
        <v>251</v>
      </c>
      <c r="G60" s="68" t="s">
        <v>251</v>
      </c>
      <c r="H60" s="68" t="s">
        <v>251</v>
      </c>
      <c r="I60" s="68" t="s">
        <v>251</v>
      </c>
      <c r="J60" s="68" t="s">
        <v>251</v>
      </c>
      <c r="K60" s="68" t="s">
        <v>251</v>
      </c>
      <c r="L60" s="68" t="s">
        <v>251</v>
      </c>
      <c r="M60" s="68" t="s">
        <v>251</v>
      </c>
      <c r="N60" s="68" t="s">
        <v>251</v>
      </c>
      <c r="O60" s="69" t="s">
        <v>246</v>
      </c>
      <c r="P60" s="68" t="s">
        <v>251</v>
      </c>
      <c r="Q60" s="68" t="s">
        <v>251</v>
      </c>
      <c r="R60" s="26">
        <v>240</v>
      </c>
      <c r="S60" s="26">
        <v>240</v>
      </c>
      <c r="T60" s="66" t="s">
        <v>260</v>
      </c>
      <c r="U60" s="26">
        <v>240</v>
      </c>
      <c r="V60" s="26">
        <v>240</v>
      </c>
      <c r="W60" s="26">
        <v>240</v>
      </c>
      <c r="X60" s="26">
        <v>240</v>
      </c>
      <c r="Y60" s="26">
        <v>240</v>
      </c>
      <c r="Z60" s="26">
        <v>240</v>
      </c>
      <c r="AA60" s="26">
        <v>240</v>
      </c>
      <c r="AB60" s="26">
        <v>240</v>
      </c>
      <c r="AC60" s="26">
        <v>240</v>
      </c>
      <c r="AD60" s="66" t="s">
        <v>260</v>
      </c>
      <c r="AE60" s="26">
        <v>240</v>
      </c>
      <c r="AF60" s="26">
        <v>240</v>
      </c>
      <c r="AG60" s="27">
        <v>550</v>
      </c>
      <c r="AH60" s="27">
        <v>550</v>
      </c>
      <c r="AI60" s="67" t="s">
        <v>267</v>
      </c>
      <c r="AJ60" s="27">
        <v>550</v>
      </c>
      <c r="AK60" s="27">
        <v>550</v>
      </c>
      <c r="AL60" s="27">
        <v>550</v>
      </c>
      <c r="AM60" s="27">
        <v>550</v>
      </c>
      <c r="AN60" s="27">
        <v>550</v>
      </c>
      <c r="AO60" s="27">
        <v>550</v>
      </c>
      <c r="AP60" s="27">
        <v>550</v>
      </c>
      <c r="AQ60" s="27">
        <v>550</v>
      </c>
      <c r="AR60" s="27">
        <v>550</v>
      </c>
      <c r="AS60" s="67" t="s">
        <v>267</v>
      </c>
      <c r="AT60" s="27">
        <v>550</v>
      </c>
      <c r="AU60" s="27">
        <v>550</v>
      </c>
      <c r="AV60" s="28" t="s">
        <v>310</v>
      </c>
      <c r="AW60" s="28" t="s">
        <v>310</v>
      </c>
      <c r="AX60" s="28" t="s">
        <v>310</v>
      </c>
      <c r="AY60" s="5"/>
      <c r="AZ60" s="5"/>
      <c r="BA60" s="5"/>
      <c r="BB60" s="5"/>
      <c r="BC60" s="5"/>
      <c r="BQ60"/>
    </row>
    <row r="61" spans="1:81" x14ac:dyDescent="0.25">
      <c r="A61" s="49" t="s">
        <v>97</v>
      </c>
      <c r="B61" s="23" t="s">
        <v>29</v>
      </c>
      <c r="C61" s="68" t="s">
        <v>252</v>
      </c>
      <c r="D61" s="68" t="s">
        <v>252</v>
      </c>
      <c r="E61" s="69" t="s">
        <v>247</v>
      </c>
      <c r="F61" s="68" t="s">
        <v>252</v>
      </c>
      <c r="G61" s="68" t="s">
        <v>252</v>
      </c>
      <c r="H61" s="68" t="s">
        <v>252</v>
      </c>
      <c r="I61" s="68" t="s">
        <v>252</v>
      </c>
      <c r="J61" s="68" t="s">
        <v>252</v>
      </c>
      <c r="K61" s="68" t="s">
        <v>252</v>
      </c>
      <c r="L61" s="68" t="s">
        <v>252</v>
      </c>
      <c r="M61" s="68" t="s">
        <v>252</v>
      </c>
      <c r="N61" s="68" t="s">
        <v>252</v>
      </c>
      <c r="O61" s="68" t="s">
        <v>252</v>
      </c>
      <c r="P61" s="69" t="s">
        <v>247</v>
      </c>
      <c r="Q61" s="68" t="s">
        <v>252</v>
      </c>
      <c r="R61" s="26">
        <v>240</v>
      </c>
      <c r="S61" s="26">
        <v>240</v>
      </c>
      <c r="T61" s="66" t="s">
        <v>261</v>
      </c>
      <c r="U61" s="26">
        <v>240</v>
      </c>
      <c r="V61" s="26">
        <v>240</v>
      </c>
      <c r="W61" s="26">
        <v>240</v>
      </c>
      <c r="X61" s="26">
        <v>240</v>
      </c>
      <c r="Y61" s="26">
        <v>240</v>
      </c>
      <c r="Z61" s="26">
        <v>240</v>
      </c>
      <c r="AA61" s="26">
        <v>240</v>
      </c>
      <c r="AB61" s="26">
        <v>240</v>
      </c>
      <c r="AC61" s="26">
        <v>240</v>
      </c>
      <c r="AD61" s="26">
        <v>240</v>
      </c>
      <c r="AE61" s="66" t="s">
        <v>261</v>
      </c>
      <c r="AF61" s="26">
        <v>240</v>
      </c>
      <c r="AG61" s="27">
        <v>550</v>
      </c>
      <c r="AH61" s="27">
        <v>550</v>
      </c>
      <c r="AI61" s="67" t="s">
        <v>268</v>
      </c>
      <c r="AJ61" s="27">
        <v>550</v>
      </c>
      <c r="AK61" s="27">
        <v>550</v>
      </c>
      <c r="AL61" s="27">
        <v>550</v>
      </c>
      <c r="AM61" s="27">
        <v>550</v>
      </c>
      <c r="AN61" s="27">
        <v>550</v>
      </c>
      <c r="AO61" s="27">
        <v>550</v>
      </c>
      <c r="AP61" s="27">
        <v>550</v>
      </c>
      <c r="AQ61" s="27">
        <v>550</v>
      </c>
      <c r="AR61" s="27">
        <v>550</v>
      </c>
      <c r="AS61" s="27">
        <v>550</v>
      </c>
      <c r="AT61" s="67" t="s">
        <v>268</v>
      </c>
      <c r="AU61" s="27">
        <v>550</v>
      </c>
      <c r="AV61" s="28" t="s">
        <v>310</v>
      </c>
      <c r="AW61" s="28" t="s">
        <v>310</v>
      </c>
      <c r="AX61" s="28" t="s">
        <v>310</v>
      </c>
      <c r="AY61" s="5"/>
      <c r="AZ61" s="5"/>
      <c r="BA61" s="5"/>
      <c r="BB61" s="5"/>
      <c r="BC61" s="5"/>
      <c r="BQ61"/>
    </row>
    <row r="62" spans="1:81" x14ac:dyDescent="0.25">
      <c r="A62" s="49" t="s">
        <v>144</v>
      </c>
      <c r="C62" s="68" t="s">
        <v>252</v>
      </c>
      <c r="D62" s="68" t="s">
        <v>252</v>
      </c>
      <c r="E62" s="69" t="s">
        <v>247</v>
      </c>
      <c r="F62" s="68" t="s">
        <v>252</v>
      </c>
      <c r="G62" s="68" t="s">
        <v>252</v>
      </c>
      <c r="H62" s="68" t="s">
        <v>252</v>
      </c>
      <c r="I62" s="68" t="s">
        <v>252</v>
      </c>
      <c r="J62" s="68" t="s">
        <v>252</v>
      </c>
      <c r="K62" s="68" t="s">
        <v>252</v>
      </c>
      <c r="L62" s="68" t="s">
        <v>252</v>
      </c>
      <c r="M62" s="68" t="s">
        <v>252</v>
      </c>
      <c r="N62" s="68" t="s">
        <v>252</v>
      </c>
      <c r="O62" s="68" t="s">
        <v>252</v>
      </c>
      <c r="P62" s="68" t="s">
        <v>252</v>
      </c>
      <c r="Q62" s="69" t="s">
        <v>247</v>
      </c>
      <c r="R62" s="26">
        <v>0</v>
      </c>
      <c r="S62" s="26">
        <v>0</v>
      </c>
      <c r="T62" s="55">
        <v>0</v>
      </c>
      <c r="U62" s="26">
        <v>0</v>
      </c>
      <c r="V62" s="26">
        <v>0</v>
      </c>
      <c r="W62" s="26">
        <v>0</v>
      </c>
      <c r="X62" s="26">
        <v>0</v>
      </c>
      <c r="Y62" s="26">
        <v>0</v>
      </c>
      <c r="Z62" s="26">
        <v>0</v>
      </c>
      <c r="AA62" s="26">
        <v>0</v>
      </c>
      <c r="AB62" s="26">
        <v>0</v>
      </c>
      <c r="AC62" s="26">
        <v>0</v>
      </c>
      <c r="AD62" s="26">
        <v>0</v>
      </c>
      <c r="AE62" s="26">
        <v>0</v>
      </c>
      <c r="AF62" s="26">
        <v>0</v>
      </c>
      <c r="AG62" s="27">
        <v>0</v>
      </c>
      <c r="AH62" s="27">
        <v>0</v>
      </c>
      <c r="AI62" s="56">
        <v>0</v>
      </c>
      <c r="AJ62" s="27">
        <v>0</v>
      </c>
      <c r="AK62" s="27">
        <v>0</v>
      </c>
      <c r="AL62" s="27">
        <v>0</v>
      </c>
      <c r="AM62" s="27">
        <v>0</v>
      </c>
      <c r="AN62" s="27">
        <v>0</v>
      </c>
      <c r="AO62" s="27">
        <v>0</v>
      </c>
      <c r="AP62" s="27">
        <v>0</v>
      </c>
      <c r="AQ62" s="27">
        <v>0</v>
      </c>
      <c r="AR62" s="27">
        <v>0</v>
      </c>
      <c r="AS62" s="27">
        <v>0</v>
      </c>
      <c r="AT62" s="27">
        <v>0</v>
      </c>
      <c r="AU62" s="27">
        <v>0</v>
      </c>
      <c r="AV62" s="28"/>
      <c r="AW62" s="28"/>
      <c r="AX62" s="28"/>
      <c r="AY62" s="5"/>
      <c r="AZ62" s="5"/>
      <c r="BA62" s="5"/>
      <c r="BB62" s="5"/>
      <c r="BC62" s="5"/>
      <c r="BQ62"/>
    </row>
    <row r="63" spans="1:81" x14ac:dyDescent="0.25">
      <c r="A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8"/>
      <c r="AW63" s="28"/>
      <c r="AX63" s="28"/>
      <c r="AY63" s="5"/>
      <c r="AZ63" s="5"/>
      <c r="BA63" s="5"/>
      <c r="BB63" s="5"/>
      <c r="BC63" s="5"/>
      <c r="BQ63"/>
    </row>
    <row r="64" spans="1:81" x14ac:dyDescent="0.25">
      <c r="A64" s="23" t="s">
        <v>30</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8"/>
      <c r="AW64" s="28"/>
      <c r="AX64" s="28"/>
      <c r="AY64" s="5"/>
      <c r="AZ64" s="5"/>
      <c r="BA64" s="5"/>
      <c r="BB64" s="5"/>
      <c r="BC64" s="5"/>
      <c r="BQ64"/>
    </row>
    <row r="65" spans="1:81" x14ac:dyDescent="0.25">
      <c r="A65" s="65" t="s">
        <v>98</v>
      </c>
      <c r="B65" s="70" t="s">
        <v>31</v>
      </c>
      <c r="C65" s="25">
        <v>0.5</v>
      </c>
      <c r="D65" s="25">
        <v>0.5</v>
      </c>
      <c r="E65" s="25">
        <v>0.5</v>
      </c>
      <c r="F65" s="25">
        <v>0.5</v>
      </c>
      <c r="G65" s="25">
        <v>0.5</v>
      </c>
      <c r="H65" s="25">
        <v>0.5</v>
      </c>
      <c r="I65" s="25">
        <v>0.5</v>
      </c>
      <c r="J65" s="25">
        <v>0.5</v>
      </c>
      <c r="K65" s="25">
        <v>0.5</v>
      </c>
      <c r="L65" s="25">
        <v>0.5</v>
      </c>
      <c r="M65" s="25">
        <v>0.5</v>
      </c>
      <c r="N65" s="25">
        <v>0.5</v>
      </c>
      <c r="O65" s="25">
        <v>0.5</v>
      </c>
      <c r="P65" s="25">
        <v>0.5</v>
      </c>
      <c r="Q65" s="25">
        <v>0.5</v>
      </c>
      <c r="R65" s="26">
        <v>0.47499999999999998</v>
      </c>
      <c r="S65" s="26">
        <v>0.47499999999999998</v>
      </c>
      <c r="T65" s="26">
        <v>0.47499999999999998</v>
      </c>
      <c r="U65" s="26">
        <v>0.47499999999999998</v>
      </c>
      <c r="V65" s="26">
        <v>0.47499999999999998</v>
      </c>
      <c r="W65" s="26">
        <v>0.47499999999999998</v>
      </c>
      <c r="X65" s="26">
        <v>0.47499999999999998</v>
      </c>
      <c r="Y65" s="26">
        <v>0.47499999999999998</v>
      </c>
      <c r="Z65" s="26">
        <v>0.47499999999999998</v>
      </c>
      <c r="AA65" s="26">
        <v>0.47499999999999998</v>
      </c>
      <c r="AB65" s="26">
        <v>0.47499999999999998</v>
      </c>
      <c r="AC65" s="26">
        <v>0.47499999999999998</v>
      </c>
      <c r="AD65" s="26">
        <v>0.47499999999999998</v>
      </c>
      <c r="AE65" s="26">
        <v>0.47499999999999998</v>
      </c>
      <c r="AF65" s="26">
        <v>0.47499999999999998</v>
      </c>
      <c r="AG65" s="27">
        <v>0.5</v>
      </c>
      <c r="AH65" s="27">
        <v>0.5</v>
      </c>
      <c r="AI65" s="27">
        <v>0.5</v>
      </c>
      <c r="AJ65" s="27">
        <v>0.5</v>
      </c>
      <c r="AK65" s="27">
        <v>0.5</v>
      </c>
      <c r="AL65" s="27">
        <v>0.5</v>
      </c>
      <c r="AM65" s="27">
        <v>0.5</v>
      </c>
      <c r="AN65" s="27">
        <v>0.5</v>
      </c>
      <c r="AO65" s="27">
        <v>0.5</v>
      </c>
      <c r="AP65" s="27">
        <v>0.5</v>
      </c>
      <c r="AQ65" s="27">
        <v>0.5</v>
      </c>
      <c r="AR65" s="27">
        <v>0.5</v>
      </c>
      <c r="AS65" s="27">
        <v>0.5</v>
      </c>
      <c r="AT65" s="27">
        <v>0.5</v>
      </c>
      <c r="AU65" s="27">
        <v>0.5</v>
      </c>
      <c r="AV65" s="28"/>
      <c r="AW65" s="28"/>
      <c r="AX65" s="28"/>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8"/>
      <c r="AW66" s="28"/>
      <c r="AX66" s="28"/>
      <c r="AY66" s="5"/>
      <c r="AZ66" s="5"/>
      <c r="BA66" s="5"/>
      <c r="BB66" s="5"/>
      <c r="BC66" s="5"/>
      <c r="BQ66"/>
    </row>
    <row r="67" spans="1:81" x14ac:dyDescent="0.25">
      <c r="A67" s="23" t="s">
        <v>32</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8"/>
      <c r="AW67" s="28"/>
      <c r="AX67" s="28"/>
      <c r="AY67" s="5"/>
      <c r="AZ67" s="5"/>
      <c r="BA67" s="5"/>
      <c r="BB67" s="5"/>
      <c r="BC67" s="5"/>
      <c r="BQ67"/>
    </row>
    <row r="68" spans="1:81" x14ac:dyDescent="0.25">
      <c r="A68" s="23" t="s">
        <v>33</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8"/>
      <c r="AW68" s="28"/>
      <c r="AX68" s="28"/>
      <c r="AY68" s="5"/>
      <c r="AZ68" s="5"/>
      <c r="BA68" s="5"/>
      <c r="BB68" s="5"/>
      <c r="BC68" s="5"/>
      <c r="BQ68"/>
    </row>
    <row r="69" spans="1:81" x14ac:dyDescent="0.25">
      <c r="A69" s="65" t="s">
        <v>99</v>
      </c>
      <c r="B69" s="70" t="s">
        <v>34</v>
      </c>
      <c r="C69" s="25" t="s">
        <v>329</v>
      </c>
      <c r="D69" s="25" t="s">
        <v>329</v>
      </c>
      <c r="E69" s="54" t="s">
        <v>338</v>
      </c>
      <c r="F69" s="25" t="s">
        <v>329</v>
      </c>
      <c r="G69" s="25" t="s">
        <v>329</v>
      </c>
      <c r="H69" s="25" t="s">
        <v>329</v>
      </c>
      <c r="I69" s="25" t="s">
        <v>329</v>
      </c>
      <c r="J69" s="25" t="s">
        <v>329</v>
      </c>
      <c r="K69" s="54" t="s">
        <v>338</v>
      </c>
      <c r="L69" s="25" t="s">
        <v>329</v>
      </c>
      <c r="M69" s="25" t="s">
        <v>329</v>
      </c>
      <c r="N69" s="25" t="s">
        <v>329</v>
      </c>
      <c r="O69" s="25" t="s">
        <v>329</v>
      </c>
      <c r="P69" s="25" t="s">
        <v>329</v>
      </c>
      <c r="Q69" s="25" t="s">
        <v>329</v>
      </c>
      <c r="R69" s="26" t="s">
        <v>328</v>
      </c>
      <c r="S69" s="26" t="s">
        <v>328</v>
      </c>
      <c r="T69" s="55" t="s">
        <v>343</v>
      </c>
      <c r="U69" s="26" t="s">
        <v>328</v>
      </c>
      <c r="V69" s="26" t="s">
        <v>328</v>
      </c>
      <c r="W69" s="26" t="s">
        <v>328</v>
      </c>
      <c r="X69" s="26" t="s">
        <v>328</v>
      </c>
      <c r="Y69" s="26" t="s">
        <v>328</v>
      </c>
      <c r="Z69" s="55" t="s">
        <v>343</v>
      </c>
      <c r="AA69" s="26" t="s">
        <v>328</v>
      </c>
      <c r="AB69" s="26" t="s">
        <v>328</v>
      </c>
      <c r="AC69" s="26" t="s">
        <v>328</v>
      </c>
      <c r="AD69" s="26" t="s">
        <v>328</v>
      </c>
      <c r="AE69" s="26" t="s">
        <v>328</v>
      </c>
      <c r="AF69" s="26" t="s">
        <v>328</v>
      </c>
      <c r="AG69" s="27" t="s">
        <v>327</v>
      </c>
      <c r="AH69" s="27" t="s">
        <v>177</v>
      </c>
      <c r="AI69" s="56" t="s">
        <v>269</v>
      </c>
      <c r="AJ69" s="27" t="s">
        <v>177</v>
      </c>
      <c r="AK69" s="27" t="s">
        <v>177</v>
      </c>
      <c r="AL69" s="27" t="s">
        <v>177</v>
      </c>
      <c r="AM69" s="27" t="s">
        <v>177</v>
      </c>
      <c r="AN69" s="27" t="s">
        <v>177</v>
      </c>
      <c r="AO69" s="56" t="s">
        <v>269</v>
      </c>
      <c r="AP69" s="27" t="s">
        <v>177</v>
      </c>
      <c r="AQ69" s="27" t="s">
        <v>177</v>
      </c>
      <c r="AR69" s="27" t="s">
        <v>177</v>
      </c>
      <c r="AS69" s="27" t="s">
        <v>177</v>
      </c>
      <c r="AT69" s="27" t="s">
        <v>177</v>
      </c>
      <c r="AU69" s="27" t="s">
        <v>177</v>
      </c>
      <c r="AV69" s="28" t="s">
        <v>297</v>
      </c>
      <c r="AW69" s="28" t="s">
        <v>297</v>
      </c>
      <c r="AX69" s="28"/>
      <c r="AY69" s="4"/>
      <c r="AZ69" s="5"/>
      <c r="BA69" s="5"/>
      <c r="BB69" s="5"/>
      <c r="BC69" s="5"/>
      <c r="BE69" s="5"/>
      <c r="BK69" s="5"/>
      <c r="BQ69"/>
    </row>
    <row r="70" spans="1:81" x14ac:dyDescent="0.25">
      <c r="A70" s="65" t="s">
        <v>100</v>
      </c>
      <c r="B70" s="70" t="s">
        <v>35</v>
      </c>
      <c r="C70" s="25" t="s">
        <v>330</v>
      </c>
      <c r="D70" s="25" t="s">
        <v>330</v>
      </c>
      <c r="E70" s="54" t="s">
        <v>339</v>
      </c>
      <c r="F70" s="25" t="s">
        <v>330</v>
      </c>
      <c r="G70" s="25" t="s">
        <v>330</v>
      </c>
      <c r="H70" s="25" t="s">
        <v>330</v>
      </c>
      <c r="I70" s="25" t="s">
        <v>330</v>
      </c>
      <c r="J70" s="25" t="s">
        <v>330</v>
      </c>
      <c r="K70" s="25" t="s">
        <v>330</v>
      </c>
      <c r="L70" s="25" t="s">
        <v>330</v>
      </c>
      <c r="M70" s="54" t="s">
        <v>339</v>
      </c>
      <c r="N70" s="25" t="s">
        <v>330</v>
      </c>
      <c r="O70" s="25" t="s">
        <v>330</v>
      </c>
      <c r="P70" s="25" t="s">
        <v>330</v>
      </c>
      <c r="Q70" s="25" t="s">
        <v>330</v>
      </c>
      <c r="R70" s="26" t="s">
        <v>344</v>
      </c>
      <c r="S70" s="26" t="s">
        <v>344</v>
      </c>
      <c r="T70" s="55" t="s">
        <v>346</v>
      </c>
      <c r="U70" s="26" t="s">
        <v>344</v>
      </c>
      <c r="V70" s="26" t="s">
        <v>344</v>
      </c>
      <c r="W70" s="26" t="s">
        <v>344</v>
      </c>
      <c r="X70" s="26" t="s">
        <v>344</v>
      </c>
      <c r="Y70" s="26" t="s">
        <v>344</v>
      </c>
      <c r="Z70" s="26" t="s">
        <v>344</v>
      </c>
      <c r="AA70" s="26" t="s">
        <v>344</v>
      </c>
      <c r="AB70" s="55" t="s">
        <v>346</v>
      </c>
      <c r="AC70" s="26" t="s">
        <v>344</v>
      </c>
      <c r="AD70" s="26" t="s">
        <v>344</v>
      </c>
      <c r="AE70" s="26" t="s">
        <v>344</v>
      </c>
      <c r="AF70" s="26" t="s">
        <v>344</v>
      </c>
      <c r="AG70" s="27" t="s">
        <v>178</v>
      </c>
      <c r="AH70" s="27" t="s">
        <v>178</v>
      </c>
      <c r="AI70" s="56" t="s">
        <v>270</v>
      </c>
      <c r="AJ70" s="27" t="s">
        <v>178</v>
      </c>
      <c r="AK70" s="27" t="s">
        <v>178</v>
      </c>
      <c r="AL70" s="27" t="s">
        <v>178</v>
      </c>
      <c r="AM70" s="27" t="s">
        <v>178</v>
      </c>
      <c r="AN70" s="27" t="s">
        <v>178</v>
      </c>
      <c r="AO70" s="27" t="s">
        <v>178</v>
      </c>
      <c r="AP70" s="27" t="s">
        <v>178</v>
      </c>
      <c r="AQ70" s="56" t="s">
        <v>270</v>
      </c>
      <c r="AR70" s="27" t="s">
        <v>178</v>
      </c>
      <c r="AS70" s="27" t="s">
        <v>178</v>
      </c>
      <c r="AT70" s="27" t="s">
        <v>178</v>
      </c>
      <c r="AU70" s="27" t="s">
        <v>178</v>
      </c>
      <c r="AV70" s="28" t="s">
        <v>297</v>
      </c>
      <c r="AW70" s="28" t="s">
        <v>297</v>
      </c>
      <c r="AX70" s="28"/>
      <c r="AY70" s="4"/>
      <c r="AZ70" s="5"/>
      <c r="BA70" s="5"/>
      <c r="BB70" s="5"/>
      <c r="BC70" s="5"/>
      <c r="BE70" s="5"/>
      <c r="BL70" s="5"/>
      <c r="BQ70"/>
    </row>
    <row r="71" spans="1:81" x14ac:dyDescent="0.25">
      <c r="A71" s="65" t="s">
        <v>101</v>
      </c>
      <c r="B71" s="70" t="s">
        <v>36</v>
      </c>
      <c r="C71" s="25" t="s">
        <v>331</v>
      </c>
      <c r="D71" s="25" t="s">
        <v>331</v>
      </c>
      <c r="E71" s="54" t="s">
        <v>340</v>
      </c>
      <c r="F71" s="25" t="s">
        <v>331</v>
      </c>
      <c r="G71" s="25" t="s">
        <v>331</v>
      </c>
      <c r="H71" s="25" t="s">
        <v>331</v>
      </c>
      <c r="I71" s="25" t="s">
        <v>331</v>
      </c>
      <c r="J71" s="25" t="s">
        <v>331</v>
      </c>
      <c r="K71" s="25" t="s">
        <v>331</v>
      </c>
      <c r="L71" s="25" t="s">
        <v>331</v>
      </c>
      <c r="M71" s="25" t="s">
        <v>331</v>
      </c>
      <c r="N71" s="25" t="s">
        <v>331</v>
      </c>
      <c r="O71" s="54" t="s">
        <v>340</v>
      </c>
      <c r="P71" s="25" t="s">
        <v>331</v>
      </c>
      <c r="Q71" s="25" t="s">
        <v>331</v>
      </c>
      <c r="R71" s="26" t="s">
        <v>345</v>
      </c>
      <c r="S71" s="26" t="s">
        <v>345</v>
      </c>
      <c r="T71" s="55" t="s">
        <v>347</v>
      </c>
      <c r="U71" s="26" t="s">
        <v>345</v>
      </c>
      <c r="V71" s="26" t="s">
        <v>345</v>
      </c>
      <c r="W71" s="26" t="s">
        <v>345</v>
      </c>
      <c r="X71" s="26" t="s">
        <v>345</v>
      </c>
      <c r="Y71" s="26" t="s">
        <v>345</v>
      </c>
      <c r="Z71" s="26" t="s">
        <v>345</v>
      </c>
      <c r="AA71" s="26" t="s">
        <v>345</v>
      </c>
      <c r="AB71" s="26" t="s">
        <v>345</v>
      </c>
      <c r="AC71" s="26" t="s">
        <v>345</v>
      </c>
      <c r="AD71" s="55" t="s">
        <v>347</v>
      </c>
      <c r="AE71" s="26" t="s">
        <v>345</v>
      </c>
      <c r="AF71" s="26" t="s">
        <v>345</v>
      </c>
      <c r="AG71" s="27" t="s">
        <v>179</v>
      </c>
      <c r="AH71" s="27" t="s">
        <v>179</v>
      </c>
      <c r="AI71" s="56" t="s">
        <v>271</v>
      </c>
      <c r="AJ71" s="27" t="s">
        <v>179</v>
      </c>
      <c r="AK71" s="27" t="s">
        <v>179</v>
      </c>
      <c r="AL71" s="27" t="s">
        <v>179</v>
      </c>
      <c r="AM71" s="27" t="s">
        <v>179</v>
      </c>
      <c r="AN71" s="27" t="s">
        <v>179</v>
      </c>
      <c r="AO71" s="27" t="s">
        <v>179</v>
      </c>
      <c r="AP71" s="27" t="s">
        <v>179</v>
      </c>
      <c r="AQ71" s="27" t="s">
        <v>179</v>
      </c>
      <c r="AR71" s="27" t="s">
        <v>179</v>
      </c>
      <c r="AS71" s="56" t="s">
        <v>271</v>
      </c>
      <c r="AT71" s="27" t="s">
        <v>179</v>
      </c>
      <c r="AU71" s="27" t="s">
        <v>179</v>
      </c>
      <c r="AV71" s="28" t="s">
        <v>297</v>
      </c>
      <c r="AW71" s="28" t="s">
        <v>297</v>
      </c>
      <c r="AX71" s="28"/>
      <c r="AY71" s="4"/>
      <c r="AZ71" s="5"/>
      <c r="BA71" s="5"/>
      <c r="BB71" s="5"/>
      <c r="BC71" s="5"/>
      <c r="BD71" s="5"/>
      <c r="BE71" s="5"/>
      <c r="BF71" s="5"/>
      <c r="BG71" s="5"/>
      <c r="BH71" s="5"/>
      <c r="BI71" s="5"/>
      <c r="BJ71" s="5"/>
      <c r="BK71" s="5"/>
      <c r="BL71" s="5"/>
      <c r="BM71" s="5"/>
      <c r="BN71" s="5"/>
      <c r="BO71" s="5"/>
      <c r="BP71" s="5"/>
      <c r="BQ71"/>
      <c r="BR71" s="5"/>
      <c r="BZ71" s="5"/>
    </row>
    <row r="72" spans="1:81" x14ac:dyDescent="0.25">
      <c r="A72" s="65" t="s">
        <v>102</v>
      </c>
      <c r="B72" s="70" t="s">
        <v>37</v>
      </c>
      <c r="C72" s="25" t="s">
        <v>332</v>
      </c>
      <c r="D72" s="25" t="s">
        <v>332</v>
      </c>
      <c r="E72" s="54" t="s">
        <v>341</v>
      </c>
      <c r="F72" s="25" t="s">
        <v>332</v>
      </c>
      <c r="G72" s="25" t="s">
        <v>332</v>
      </c>
      <c r="H72" s="25" t="s">
        <v>332</v>
      </c>
      <c r="I72" s="25" t="s">
        <v>332</v>
      </c>
      <c r="J72" s="25" t="s">
        <v>332</v>
      </c>
      <c r="K72" s="25" t="s">
        <v>332</v>
      </c>
      <c r="L72" s="54" t="s">
        <v>341</v>
      </c>
      <c r="M72" s="25" t="s">
        <v>332</v>
      </c>
      <c r="N72" s="25" t="s">
        <v>332</v>
      </c>
      <c r="O72" s="25" t="s">
        <v>332</v>
      </c>
      <c r="P72" s="25" t="s">
        <v>332</v>
      </c>
      <c r="Q72" s="25" t="s">
        <v>332</v>
      </c>
      <c r="R72" s="26" t="s">
        <v>333</v>
      </c>
      <c r="S72" s="26" t="s">
        <v>333</v>
      </c>
      <c r="T72" s="55" t="s">
        <v>358</v>
      </c>
      <c r="U72" s="26" t="s">
        <v>333</v>
      </c>
      <c r="V72" s="26" t="s">
        <v>333</v>
      </c>
      <c r="W72" s="26" t="s">
        <v>333</v>
      </c>
      <c r="X72" s="26" t="s">
        <v>333</v>
      </c>
      <c r="Y72" s="26" t="s">
        <v>333</v>
      </c>
      <c r="Z72" s="26" t="s">
        <v>333</v>
      </c>
      <c r="AA72" s="55" t="s">
        <v>358</v>
      </c>
      <c r="AB72" s="26" t="s">
        <v>333</v>
      </c>
      <c r="AC72" s="26" t="s">
        <v>333</v>
      </c>
      <c r="AD72" s="26" t="s">
        <v>333</v>
      </c>
      <c r="AE72" s="26" t="s">
        <v>333</v>
      </c>
      <c r="AF72" s="26" t="s">
        <v>333</v>
      </c>
      <c r="AG72" s="27" t="s">
        <v>180</v>
      </c>
      <c r="AH72" s="27" t="s">
        <v>180</v>
      </c>
      <c r="AI72" s="56" t="s">
        <v>272</v>
      </c>
      <c r="AJ72" s="27" t="s">
        <v>180</v>
      </c>
      <c r="AK72" s="27" t="s">
        <v>180</v>
      </c>
      <c r="AL72" s="27" t="s">
        <v>180</v>
      </c>
      <c r="AM72" s="27" t="s">
        <v>180</v>
      </c>
      <c r="AN72" s="27" t="s">
        <v>180</v>
      </c>
      <c r="AO72" s="27" t="s">
        <v>180</v>
      </c>
      <c r="AP72" s="56" t="s">
        <v>272</v>
      </c>
      <c r="AQ72" s="27" t="s">
        <v>180</v>
      </c>
      <c r="AR72" s="27" t="s">
        <v>180</v>
      </c>
      <c r="AS72" s="27" t="s">
        <v>180</v>
      </c>
      <c r="AT72" s="27" t="s">
        <v>180</v>
      </c>
      <c r="AU72" s="27" t="s">
        <v>180</v>
      </c>
      <c r="AV72" s="28" t="s">
        <v>297</v>
      </c>
      <c r="AW72" s="28" t="s">
        <v>297</v>
      </c>
      <c r="AX72" s="28"/>
      <c r="AY72" s="4"/>
      <c r="AZ72" s="5"/>
      <c r="BA72" s="5"/>
      <c r="BB72" s="5"/>
      <c r="BC72" s="5"/>
      <c r="BE72" s="5"/>
      <c r="BN72" s="5"/>
      <c r="BQ72"/>
    </row>
    <row r="73" spans="1:81" x14ac:dyDescent="0.25">
      <c r="A73" s="65" t="s">
        <v>103</v>
      </c>
      <c r="B73" s="70" t="s">
        <v>38</v>
      </c>
      <c r="C73" s="25" t="s">
        <v>334</v>
      </c>
      <c r="D73" s="25" t="s">
        <v>334</v>
      </c>
      <c r="E73" s="54" t="s">
        <v>334</v>
      </c>
      <c r="F73" s="25" t="s">
        <v>334</v>
      </c>
      <c r="G73" s="25" t="s">
        <v>334</v>
      </c>
      <c r="H73" s="25" t="s">
        <v>334</v>
      </c>
      <c r="I73" s="25" t="s">
        <v>334</v>
      </c>
      <c r="J73" s="25" t="s">
        <v>334</v>
      </c>
      <c r="K73" s="25" t="s">
        <v>334</v>
      </c>
      <c r="L73" s="25" t="s">
        <v>334</v>
      </c>
      <c r="M73" s="25" t="s">
        <v>334</v>
      </c>
      <c r="N73" s="54" t="s">
        <v>334</v>
      </c>
      <c r="O73" s="25" t="s">
        <v>334</v>
      </c>
      <c r="P73" s="25" t="s">
        <v>334</v>
      </c>
      <c r="Q73" s="25" t="s">
        <v>334</v>
      </c>
      <c r="R73" s="26" t="s">
        <v>335</v>
      </c>
      <c r="S73" s="26" t="s">
        <v>335</v>
      </c>
      <c r="T73" s="55" t="s">
        <v>335</v>
      </c>
      <c r="U73" s="26" t="s">
        <v>335</v>
      </c>
      <c r="V73" s="26" t="s">
        <v>335</v>
      </c>
      <c r="W73" s="26" t="s">
        <v>335</v>
      </c>
      <c r="X73" s="26" t="s">
        <v>335</v>
      </c>
      <c r="Y73" s="26" t="s">
        <v>335</v>
      </c>
      <c r="Z73" s="26" t="s">
        <v>335</v>
      </c>
      <c r="AA73" s="26" t="s">
        <v>335</v>
      </c>
      <c r="AB73" s="26" t="s">
        <v>335</v>
      </c>
      <c r="AC73" s="55" t="s">
        <v>335</v>
      </c>
      <c r="AD73" s="26" t="s">
        <v>335</v>
      </c>
      <c r="AE73" s="26" t="s">
        <v>335</v>
      </c>
      <c r="AF73" s="26" t="s">
        <v>335</v>
      </c>
      <c r="AG73" s="27" t="s">
        <v>181</v>
      </c>
      <c r="AH73" s="27" t="s">
        <v>181</v>
      </c>
      <c r="AI73" s="56" t="s">
        <v>273</v>
      </c>
      <c r="AJ73" s="27" t="s">
        <v>181</v>
      </c>
      <c r="AK73" s="27" t="s">
        <v>181</v>
      </c>
      <c r="AL73" s="27" t="s">
        <v>181</v>
      </c>
      <c r="AM73" s="27" t="s">
        <v>181</v>
      </c>
      <c r="AN73" s="27" t="s">
        <v>181</v>
      </c>
      <c r="AO73" s="27" t="s">
        <v>181</v>
      </c>
      <c r="AP73" s="27" t="s">
        <v>181</v>
      </c>
      <c r="AQ73" s="27" t="s">
        <v>181</v>
      </c>
      <c r="AR73" s="56" t="s">
        <v>273</v>
      </c>
      <c r="AS73" s="27" t="s">
        <v>181</v>
      </c>
      <c r="AT73" s="27" t="s">
        <v>181</v>
      </c>
      <c r="AU73" s="27" t="s">
        <v>181</v>
      </c>
      <c r="AV73" s="28" t="s">
        <v>297</v>
      </c>
      <c r="AW73" s="28" t="s">
        <v>297</v>
      </c>
      <c r="AX73" s="28"/>
      <c r="AY73" s="4"/>
      <c r="AZ73" s="5"/>
      <c r="BA73" s="5"/>
      <c r="BB73" s="5"/>
      <c r="BC73" s="5"/>
      <c r="BE73" s="5"/>
      <c r="BO73" s="5"/>
      <c r="BQ73"/>
    </row>
    <row r="74" spans="1:81" x14ac:dyDescent="0.25">
      <c r="A74" s="65" t="s">
        <v>104</v>
      </c>
      <c r="B74" s="70" t="s">
        <v>39</v>
      </c>
      <c r="C74" s="25" t="s">
        <v>336</v>
      </c>
      <c r="D74" s="25" t="s">
        <v>336</v>
      </c>
      <c r="E74" s="54" t="s">
        <v>342</v>
      </c>
      <c r="F74" s="25" t="s">
        <v>336</v>
      </c>
      <c r="G74" s="25" t="s">
        <v>336</v>
      </c>
      <c r="H74" s="25" t="s">
        <v>336</v>
      </c>
      <c r="I74" s="25" t="s">
        <v>336</v>
      </c>
      <c r="J74" s="25" t="s">
        <v>336</v>
      </c>
      <c r="K74" s="25" t="s">
        <v>336</v>
      </c>
      <c r="L74" s="25" t="s">
        <v>336</v>
      </c>
      <c r="M74" s="25" t="s">
        <v>336</v>
      </c>
      <c r="N74" s="25" t="s">
        <v>336</v>
      </c>
      <c r="O74" s="25" t="s">
        <v>336</v>
      </c>
      <c r="P74" s="54" t="s">
        <v>342</v>
      </c>
      <c r="Q74" s="25" t="s">
        <v>336</v>
      </c>
      <c r="R74" s="26" t="s">
        <v>337</v>
      </c>
      <c r="S74" s="26" t="s">
        <v>337</v>
      </c>
      <c r="T74" s="55" t="s">
        <v>348</v>
      </c>
      <c r="U74" s="26" t="s">
        <v>337</v>
      </c>
      <c r="V74" s="26" t="s">
        <v>337</v>
      </c>
      <c r="W74" s="26" t="s">
        <v>337</v>
      </c>
      <c r="X74" s="26" t="s">
        <v>337</v>
      </c>
      <c r="Y74" s="26" t="s">
        <v>337</v>
      </c>
      <c r="Z74" s="26" t="s">
        <v>337</v>
      </c>
      <c r="AA74" s="26" t="s">
        <v>337</v>
      </c>
      <c r="AB74" s="26" t="s">
        <v>337</v>
      </c>
      <c r="AC74" s="26" t="s">
        <v>337</v>
      </c>
      <c r="AD74" s="26" t="s">
        <v>337</v>
      </c>
      <c r="AE74" s="55" t="s">
        <v>348</v>
      </c>
      <c r="AF74" s="26" t="s">
        <v>337</v>
      </c>
      <c r="AG74" s="27" t="s">
        <v>182</v>
      </c>
      <c r="AH74" s="27" t="s">
        <v>182</v>
      </c>
      <c r="AI74" s="56" t="s">
        <v>274</v>
      </c>
      <c r="AJ74" s="27" t="s">
        <v>182</v>
      </c>
      <c r="AK74" s="27" t="s">
        <v>182</v>
      </c>
      <c r="AL74" s="27" t="s">
        <v>182</v>
      </c>
      <c r="AM74" s="27" t="s">
        <v>182</v>
      </c>
      <c r="AN74" s="27" t="s">
        <v>182</v>
      </c>
      <c r="AO74" s="27" t="s">
        <v>182</v>
      </c>
      <c r="AP74" s="27" t="s">
        <v>182</v>
      </c>
      <c r="AQ74" s="27" t="s">
        <v>182</v>
      </c>
      <c r="AR74" s="27" t="s">
        <v>182</v>
      </c>
      <c r="AS74" s="27" t="s">
        <v>182</v>
      </c>
      <c r="AT74" s="56" t="s">
        <v>274</v>
      </c>
      <c r="AU74" s="27" t="s">
        <v>182</v>
      </c>
      <c r="AV74" s="28" t="s">
        <v>297</v>
      </c>
      <c r="AW74" s="28" t="s">
        <v>297</v>
      </c>
      <c r="AX74" s="28"/>
      <c r="AY74" s="4"/>
      <c r="AZ74" s="5"/>
      <c r="BA74" s="5"/>
      <c r="BB74" s="5"/>
      <c r="BC74" s="5"/>
      <c r="BE74" s="5"/>
      <c r="BP74" s="5"/>
      <c r="BQ74"/>
    </row>
    <row r="75" spans="1:81" x14ac:dyDescent="0.25">
      <c r="A75" s="49" t="s">
        <v>145</v>
      </c>
      <c r="C75" s="25" t="s">
        <v>336</v>
      </c>
      <c r="D75" s="25" t="s">
        <v>176</v>
      </c>
      <c r="E75" s="54" t="s">
        <v>342</v>
      </c>
      <c r="F75" s="25" t="s">
        <v>176</v>
      </c>
      <c r="G75" s="25" t="s">
        <v>176</v>
      </c>
      <c r="H75" s="25" t="s">
        <v>176</v>
      </c>
      <c r="I75" s="25" t="s">
        <v>176</v>
      </c>
      <c r="J75" s="25" t="s">
        <v>176</v>
      </c>
      <c r="K75" s="25" t="s">
        <v>176</v>
      </c>
      <c r="L75" s="25" t="s">
        <v>176</v>
      </c>
      <c r="M75" s="25" t="s">
        <v>176</v>
      </c>
      <c r="N75" s="25" t="s">
        <v>176</v>
      </c>
      <c r="O75" s="25" t="s">
        <v>176</v>
      </c>
      <c r="P75" s="25" t="s">
        <v>176</v>
      </c>
      <c r="Q75" s="54" t="s">
        <v>255</v>
      </c>
      <c r="R75" s="26">
        <v>0</v>
      </c>
      <c r="S75" s="26">
        <v>0</v>
      </c>
      <c r="T75" s="55">
        <v>0</v>
      </c>
      <c r="U75" s="26">
        <v>0</v>
      </c>
      <c r="V75" s="26">
        <v>0</v>
      </c>
      <c r="W75" s="26">
        <v>0</v>
      </c>
      <c r="X75" s="26">
        <v>0</v>
      </c>
      <c r="Y75" s="26">
        <v>0</v>
      </c>
      <c r="Z75" s="26">
        <v>0</v>
      </c>
      <c r="AA75" s="26">
        <v>0</v>
      </c>
      <c r="AB75" s="26">
        <v>0</v>
      </c>
      <c r="AC75" s="26">
        <v>0</v>
      </c>
      <c r="AD75" s="26">
        <v>0</v>
      </c>
      <c r="AE75" s="26">
        <v>0</v>
      </c>
      <c r="AF75" s="26">
        <v>0</v>
      </c>
      <c r="AG75" s="27">
        <v>0</v>
      </c>
      <c r="AH75" s="27">
        <v>0</v>
      </c>
      <c r="AI75" s="56">
        <v>0</v>
      </c>
      <c r="AJ75" s="27">
        <v>0</v>
      </c>
      <c r="AK75" s="27">
        <v>0</v>
      </c>
      <c r="AL75" s="27">
        <v>0</v>
      </c>
      <c r="AM75" s="27">
        <v>0</v>
      </c>
      <c r="AN75" s="27">
        <v>0</v>
      </c>
      <c r="AO75" s="27">
        <v>0</v>
      </c>
      <c r="AP75" s="27">
        <v>0</v>
      </c>
      <c r="AQ75" s="27">
        <v>0</v>
      </c>
      <c r="AR75" s="27">
        <v>0</v>
      </c>
      <c r="AS75" s="27">
        <v>0</v>
      </c>
      <c r="AT75" s="27">
        <v>0</v>
      </c>
      <c r="AU75" s="56">
        <v>0</v>
      </c>
      <c r="AV75" s="28" t="s">
        <v>297</v>
      </c>
      <c r="AW75" s="28" t="s">
        <v>297</v>
      </c>
      <c r="AX75" s="28"/>
      <c r="AY75" s="4"/>
      <c r="AZ75" s="5"/>
      <c r="BA75" s="5"/>
      <c r="BB75" s="5"/>
      <c r="BC75" s="5"/>
      <c r="BQ75"/>
    </row>
    <row r="76" spans="1:81" x14ac:dyDescent="0.25">
      <c r="A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8"/>
      <c r="AW76" s="28"/>
      <c r="AX76" s="28"/>
      <c r="AY76" s="5"/>
      <c r="AZ76" s="5"/>
      <c r="BA76" s="5"/>
      <c r="BB76" s="5"/>
      <c r="BC76" s="5"/>
      <c r="BQ76"/>
    </row>
    <row r="77" spans="1:81" x14ac:dyDescent="0.25">
      <c r="A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8"/>
      <c r="AW77" s="28"/>
      <c r="AX77" s="28"/>
      <c r="AY77" s="5"/>
      <c r="AZ77" s="5"/>
      <c r="BA77" s="5"/>
      <c r="BB77" s="5"/>
      <c r="BC77" s="5"/>
      <c r="BQ77"/>
    </row>
    <row r="78" spans="1:81" x14ac:dyDescent="0.25">
      <c r="A78" s="23" t="s">
        <v>40</v>
      </c>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8"/>
      <c r="AW78" s="28"/>
      <c r="AX78" s="28"/>
      <c r="AY78" s="5"/>
      <c r="AZ78" s="5"/>
      <c r="BA78" s="5"/>
      <c r="BB78" s="5"/>
      <c r="BC78" s="5"/>
      <c r="BQ78"/>
    </row>
    <row r="79" spans="1:81" x14ac:dyDescent="0.25">
      <c r="A79" s="23" t="s">
        <v>41</v>
      </c>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8"/>
      <c r="AW79" s="28"/>
      <c r="AX79" s="28"/>
      <c r="AY79" s="5"/>
      <c r="AZ79" s="5"/>
      <c r="BA79" s="5"/>
      <c r="BB79" s="5"/>
      <c r="BC79" s="5"/>
      <c r="BQ79"/>
    </row>
    <row r="80" spans="1:81" x14ac:dyDescent="0.25">
      <c r="A80" s="65" t="s">
        <v>105</v>
      </c>
      <c r="B80" s="65" t="s">
        <v>42</v>
      </c>
      <c r="C80" s="25">
        <v>1</v>
      </c>
      <c r="D80" s="25">
        <v>1</v>
      </c>
      <c r="E80" s="25">
        <v>1</v>
      </c>
      <c r="F80" s="25">
        <v>1</v>
      </c>
      <c r="G80" s="25">
        <v>1</v>
      </c>
      <c r="H80" s="25">
        <v>1</v>
      </c>
      <c r="I80" s="25">
        <v>1</v>
      </c>
      <c r="J80" s="25">
        <v>1</v>
      </c>
      <c r="K80" s="25">
        <v>1</v>
      </c>
      <c r="L80" s="25">
        <v>1</v>
      </c>
      <c r="M80" s="25">
        <v>1</v>
      </c>
      <c r="N80" s="25">
        <v>1</v>
      </c>
      <c r="O80" s="25">
        <v>1</v>
      </c>
      <c r="P80" s="25">
        <v>1</v>
      </c>
      <c r="Q80" s="25">
        <v>1</v>
      </c>
      <c r="R80" s="26">
        <v>1</v>
      </c>
      <c r="S80" s="26">
        <v>1</v>
      </c>
      <c r="T80" s="26">
        <v>1</v>
      </c>
      <c r="U80" s="26">
        <v>1</v>
      </c>
      <c r="V80" s="26">
        <v>1</v>
      </c>
      <c r="W80" s="26">
        <v>1</v>
      </c>
      <c r="X80" s="26">
        <v>1</v>
      </c>
      <c r="Y80" s="26">
        <v>1</v>
      </c>
      <c r="Z80" s="26">
        <v>1</v>
      </c>
      <c r="AA80" s="26">
        <v>1</v>
      </c>
      <c r="AB80" s="26">
        <v>1</v>
      </c>
      <c r="AC80" s="26">
        <v>1</v>
      </c>
      <c r="AD80" s="26">
        <v>1</v>
      </c>
      <c r="AE80" s="26">
        <v>1</v>
      </c>
      <c r="AF80" s="26">
        <v>1</v>
      </c>
      <c r="AG80" s="27">
        <v>1</v>
      </c>
      <c r="AH80" s="27">
        <v>1</v>
      </c>
      <c r="AI80" s="27">
        <v>1</v>
      </c>
      <c r="AJ80" s="27">
        <v>1</v>
      </c>
      <c r="AK80" s="27">
        <v>1</v>
      </c>
      <c r="AL80" s="27">
        <v>1</v>
      </c>
      <c r="AM80" s="27">
        <v>1</v>
      </c>
      <c r="AN80" s="27">
        <v>1</v>
      </c>
      <c r="AO80" s="27">
        <v>1</v>
      </c>
      <c r="AP80" s="27">
        <v>1</v>
      </c>
      <c r="AQ80" s="27">
        <v>1</v>
      </c>
      <c r="AR80" s="27">
        <v>1</v>
      </c>
      <c r="AS80" s="27">
        <v>1</v>
      </c>
      <c r="AT80" s="27">
        <v>1</v>
      </c>
      <c r="AU80" s="27">
        <v>1</v>
      </c>
      <c r="AV80" s="28"/>
      <c r="AW80" s="28"/>
      <c r="AX80" s="28"/>
      <c r="AY80" s="5"/>
      <c r="AZ80" s="5"/>
      <c r="BA80" s="5"/>
      <c r="BB80" s="5"/>
      <c r="BC80" s="5"/>
      <c r="BD80" s="5"/>
      <c r="BE80" s="5"/>
      <c r="BF80" s="5"/>
      <c r="BG80" s="5"/>
      <c r="BH80" s="5"/>
      <c r="BI80" s="5"/>
      <c r="BJ80" s="5"/>
      <c r="BK80" s="5"/>
      <c r="BL80" s="5"/>
      <c r="BM80" s="5"/>
      <c r="BN80" s="5"/>
      <c r="BO80" s="5"/>
      <c r="BP80" s="5"/>
      <c r="BQ80"/>
    </row>
    <row r="81" spans="1:81" x14ac:dyDescent="0.25">
      <c r="A81" s="65" t="s">
        <v>106</v>
      </c>
      <c r="B81" s="65"/>
      <c r="C81" s="25">
        <v>0.5</v>
      </c>
      <c r="D81" s="25">
        <v>0.5</v>
      </c>
      <c r="E81" s="25">
        <v>0.5</v>
      </c>
      <c r="F81" s="25">
        <v>0.5</v>
      </c>
      <c r="G81" s="25">
        <v>0.5</v>
      </c>
      <c r="H81" s="25">
        <v>0.5</v>
      </c>
      <c r="I81" s="25">
        <v>0.5</v>
      </c>
      <c r="J81" s="25">
        <v>0.5</v>
      </c>
      <c r="K81" s="25">
        <v>0.5</v>
      </c>
      <c r="L81" s="25">
        <v>0.5</v>
      </c>
      <c r="M81" s="25">
        <v>0.5</v>
      </c>
      <c r="N81" s="25">
        <v>0.5</v>
      </c>
      <c r="O81" s="25">
        <v>0.5</v>
      </c>
      <c r="P81" s="25">
        <v>0.5</v>
      </c>
      <c r="Q81" s="25">
        <v>0.5</v>
      </c>
      <c r="R81" s="26">
        <v>0.5</v>
      </c>
      <c r="S81" s="26">
        <v>0.5</v>
      </c>
      <c r="T81" s="26">
        <v>0.5</v>
      </c>
      <c r="U81" s="26">
        <v>0.5</v>
      </c>
      <c r="V81" s="26">
        <v>0.5</v>
      </c>
      <c r="W81" s="26">
        <v>0.5</v>
      </c>
      <c r="X81" s="26">
        <v>0.5</v>
      </c>
      <c r="Y81" s="26">
        <v>0.5</v>
      </c>
      <c r="Z81" s="26">
        <v>0.5</v>
      </c>
      <c r="AA81" s="26">
        <v>0.5</v>
      </c>
      <c r="AB81" s="26">
        <v>0.5</v>
      </c>
      <c r="AC81" s="26">
        <v>0.5</v>
      </c>
      <c r="AD81" s="26">
        <v>0.5</v>
      </c>
      <c r="AE81" s="26">
        <v>0.5</v>
      </c>
      <c r="AF81" s="26">
        <v>0.5</v>
      </c>
      <c r="AG81" s="27">
        <v>0.5</v>
      </c>
      <c r="AH81" s="27">
        <v>0.5</v>
      </c>
      <c r="AI81" s="27">
        <v>0.5</v>
      </c>
      <c r="AJ81" s="27">
        <v>0.5</v>
      </c>
      <c r="AK81" s="27">
        <v>0.5</v>
      </c>
      <c r="AL81" s="27">
        <v>0.5</v>
      </c>
      <c r="AM81" s="27">
        <v>0.5</v>
      </c>
      <c r="AN81" s="27">
        <v>0.5</v>
      </c>
      <c r="AO81" s="27">
        <v>0.5</v>
      </c>
      <c r="AP81" s="27">
        <v>0.5</v>
      </c>
      <c r="AQ81" s="27">
        <v>0.5</v>
      </c>
      <c r="AR81" s="27">
        <v>0.5</v>
      </c>
      <c r="AS81" s="27">
        <v>0.5</v>
      </c>
      <c r="AT81" s="27">
        <v>0.5</v>
      </c>
      <c r="AU81" s="27">
        <v>0.5</v>
      </c>
      <c r="AV81" s="28"/>
      <c r="AW81" s="28"/>
      <c r="AX81" s="28"/>
      <c r="AY81" s="5"/>
      <c r="AZ81" s="5"/>
      <c r="BA81" s="5"/>
      <c r="BB81" s="5"/>
      <c r="BC81" s="5"/>
      <c r="BD81" s="5"/>
      <c r="BE81" s="5"/>
      <c r="BF81" s="5"/>
      <c r="BG81" s="5"/>
      <c r="BH81" s="5"/>
      <c r="BI81" s="5"/>
      <c r="BJ81" s="5"/>
      <c r="BK81" s="5"/>
      <c r="BL81" s="5"/>
      <c r="BM81" s="5"/>
      <c r="BN81" s="5"/>
      <c r="BO81" s="5"/>
      <c r="BP81" s="5"/>
      <c r="BQ81"/>
    </row>
    <row r="82" spans="1:81" x14ac:dyDescent="0.25">
      <c r="A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8"/>
      <c r="AW82" s="28"/>
      <c r="AX82" s="28"/>
      <c r="AY82" s="5"/>
      <c r="AZ82" s="5"/>
      <c r="BA82" s="5"/>
      <c r="BB82" s="5"/>
      <c r="BC82" s="5"/>
      <c r="BQ82"/>
    </row>
    <row r="83" spans="1:81" x14ac:dyDescent="0.25">
      <c r="A83" s="23" t="s">
        <v>43</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8"/>
      <c r="AW83" s="28"/>
      <c r="AX83" s="28"/>
      <c r="AY83" s="5"/>
      <c r="AZ83" s="5"/>
      <c r="BA83" s="5"/>
      <c r="BB83" s="5"/>
      <c r="BC83" s="5"/>
      <c r="BQ83"/>
    </row>
    <row r="84" spans="1:81" x14ac:dyDescent="0.25">
      <c r="A84" s="65" t="s">
        <v>107</v>
      </c>
      <c r="B84" s="65"/>
      <c r="C84" s="25" t="s">
        <v>172</v>
      </c>
      <c r="D84" s="25" t="s">
        <v>172</v>
      </c>
      <c r="E84" s="25" t="s">
        <v>172</v>
      </c>
      <c r="F84" s="25" t="s">
        <v>172</v>
      </c>
      <c r="G84" s="25" t="s">
        <v>172</v>
      </c>
      <c r="H84" s="25" t="s">
        <v>172</v>
      </c>
      <c r="I84" s="25" t="s">
        <v>172</v>
      </c>
      <c r="J84" s="25" t="s">
        <v>172</v>
      </c>
      <c r="K84" s="25" t="s">
        <v>172</v>
      </c>
      <c r="L84" s="25" t="s">
        <v>172</v>
      </c>
      <c r="M84" s="25" t="s">
        <v>172</v>
      </c>
      <c r="N84" s="25" t="s">
        <v>172</v>
      </c>
      <c r="O84" s="25" t="s">
        <v>172</v>
      </c>
      <c r="P84" s="25" t="s">
        <v>172</v>
      </c>
      <c r="Q84" s="25" t="s">
        <v>172</v>
      </c>
      <c r="R84" s="26" t="s">
        <v>172</v>
      </c>
      <c r="S84" s="26" t="s">
        <v>172</v>
      </c>
      <c r="T84" s="26" t="s">
        <v>172</v>
      </c>
      <c r="U84" s="26" t="s">
        <v>172</v>
      </c>
      <c r="V84" s="26" t="s">
        <v>172</v>
      </c>
      <c r="W84" s="26" t="s">
        <v>172</v>
      </c>
      <c r="X84" s="26" t="s">
        <v>172</v>
      </c>
      <c r="Y84" s="26" t="s">
        <v>172</v>
      </c>
      <c r="Z84" s="26" t="s">
        <v>172</v>
      </c>
      <c r="AA84" s="26" t="s">
        <v>172</v>
      </c>
      <c r="AB84" s="26" t="s">
        <v>172</v>
      </c>
      <c r="AC84" s="26" t="s">
        <v>172</v>
      </c>
      <c r="AD84" s="26" t="s">
        <v>172</v>
      </c>
      <c r="AE84" s="26" t="s">
        <v>172</v>
      </c>
      <c r="AF84" s="26" t="s">
        <v>172</v>
      </c>
      <c r="AG84" s="27" t="s">
        <v>172</v>
      </c>
      <c r="AH84" s="27" t="s">
        <v>172</v>
      </c>
      <c r="AI84" s="27" t="s">
        <v>172</v>
      </c>
      <c r="AJ84" s="27" t="s">
        <v>172</v>
      </c>
      <c r="AK84" s="27" t="s">
        <v>172</v>
      </c>
      <c r="AL84" s="27" t="s">
        <v>172</v>
      </c>
      <c r="AM84" s="27" t="s">
        <v>172</v>
      </c>
      <c r="AN84" s="27" t="s">
        <v>172</v>
      </c>
      <c r="AO84" s="27" t="s">
        <v>172</v>
      </c>
      <c r="AP84" s="27" t="s">
        <v>172</v>
      </c>
      <c r="AQ84" s="27" t="s">
        <v>172</v>
      </c>
      <c r="AR84" s="27" t="s">
        <v>172</v>
      </c>
      <c r="AS84" s="27" t="s">
        <v>172</v>
      </c>
      <c r="AT84" s="27" t="s">
        <v>172</v>
      </c>
      <c r="AU84" s="27" t="s">
        <v>172</v>
      </c>
      <c r="AV84" s="28"/>
      <c r="AW84" s="28"/>
      <c r="AX84" s="28"/>
      <c r="AY84" s="5"/>
      <c r="AZ84" s="5"/>
      <c r="BA84" s="5"/>
      <c r="BB84" s="5"/>
      <c r="BC84" s="5"/>
      <c r="BD84" s="5"/>
      <c r="BE84" s="5"/>
      <c r="BF84" s="5"/>
      <c r="BG84" s="5"/>
      <c r="BH84" s="5"/>
      <c r="BI84" s="5"/>
      <c r="BJ84" s="5"/>
      <c r="BK84" s="5"/>
      <c r="BL84" s="5"/>
      <c r="BM84" s="5"/>
      <c r="BN84" s="5"/>
      <c r="BO84" s="5"/>
      <c r="BP84" s="5"/>
      <c r="BQ84"/>
    </row>
    <row r="85" spans="1:81" x14ac:dyDescent="0.25">
      <c r="A85" s="65"/>
      <c r="B85" s="65"/>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8"/>
      <c r="AW85" s="28"/>
      <c r="AX85" s="28"/>
      <c r="AY85" s="5"/>
      <c r="AZ85" s="5"/>
      <c r="BA85" s="5"/>
      <c r="BB85" s="5"/>
      <c r="BC85" s="5"/>
      <c r="BQ85"/>
    </row>
    <row r="86" spans="1:81" x14ac:dyDescent="0.25">
      <c r="A86" s="65" t="s">
        <v>44</v>
      </c>
      <c r="B86" s="65"/>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8"/>
      <c r="AW86" s="28"/>
      <c r="AX86" s="28"/>
      <c r="AY86" s="5"/>
      <c r="AZ86" s="5"/>
      <c r="BA86" s="5"/>
      <c r="BB86" s="5"/>
      <c r="BC86" s="5"/>
      <c r="BQ86"/>
    </row>
    <row r="87" spans="1:81" x14ac:dyDescent="0.25">
      <c r="A87" s="65" t="s">
        <v>108</v>
      </c>
      <c r="B87" s="65" t="s">
        <v>45</v>
      </c>
      <c r="C87" s="25" t="s">
        <v>170</v>
      </c>
      <c r="D87" s="25" t="s">
        <v>170</v>
      </c>
      <c r="E87" s="25" t="s">
        <v>170</v>
      </c>
      <c r="F87" s="25" t="s">
        <v>170</v>
      </c>
      <c r="G87" s="25" t="s">
        <v>170</v>
      </c>
      <c r="H87" s="25" t="s">
        <v>170</v>
      </c>
      <c r="I87" s="25" t="s">
        <v>170</v>
      </c>
      <c r="J87" s="25" t="s">
        <v>170</v>
      </c>
      <c r="K87" s="25" t="s">
        <v>170</v>
      </c>
      <c r="L87" s="25" t="s">
        <v>170</v>
      </c>
      <c r="M87" s="25" t="s">
        <v>170</v>
      </c>
      <c r="N87" s="25" t="s">
        <v>170</v>
      </c>
      <c r="O87" s="25" t="s">
        <v>170</v>
      </c>
      <c r="P87" s="25" t="s">
        <v>170</v>
      </c>
      <c r="Q87" s="25" t="s">
        <v>170</v>
      </c>
      <c r="R87" s="26" t="s">
        <v>170</v>
      </c>
      <c r="S87" s="26" t="s">
        <v>170</v>
      </c>
      <c r="T87" s="26" t="s">
        <v>170</v>
      </c>
      <c r="U87" s="26" t="s">
        <v>170</v>
      </c>
      <c r="V87" s="26" t="s">
        <v>170</v>
      </c>
      <c r="W87" s="26" t="s">
        <v>170</v>
      </c>
      <c r="X87" s="26" t="s">
        <v>170</v>
      </c>
      <c r="Y87" s="26" t="s">
        <v>170</v>
      </c>
      <c r="Z87" s="26" t="s">
        <v>170</v>
      </c>
      <c r="AA87" s="26" t="s">
        <v>170</v>
      </c>
      <c r="AB87" s="26" t="s">
        <v>170</v>
      </c>
      <c r="AC87" s="26" t="s">
        <v>170</v>
      </c>
      <c r="AD87" s="26" t="s">
        <v>170</v>
      </c>
      <c r="AE87" s="26" t="s">
        <v>170</v>
      </c>
      <c r="AF87" s="26" t="s">
        <v>170</v>
      </c>
      <c r="AG87" s="27" t="s">
        <v>170</v>
      </c>
      <c r="AH87" s="27" t="s">
        <v>170</v>
      </c>
      <c r="AI87" s="27" t="s">
        <v>170</v>
      </c>
      <c r="AJ87" s="27" t="s">
        <v>170</v>
      </c>
      <c r="AK87" s="27" t="s">
        <v>170</v>
      </c>
      <c r="AL87" s="27" t="s">
        <v>170</v>
      </c>
      <c r="AM87" s="27" t="s">
        <v>170</v>
      </c>
      <c r="AN87" s="27" t="s">
        <v>170</v>
      </c>
      <c r="AO87" s="27" t="s">
        <v>170</v>
      </c>
      <c r="AP87" s="27" t="s">
        <v>170</v>
      </c>
      <c r="AQ87" s="27" t="s">
        <v>170</v>
      </c>
      <c r="AR87" s="27" t="s">
        <v>170</v>
      </c>
      <c r="AS87" s="27" t="s">
        <v>170</v>
      </c>
      <c r="AT87" s="27" t="s">
        <v>170</v>
      </c>
      <c r="AU87" s="27" t="s">
        <v>170</v>
      </c>
      <c r="AV87" s="21" t="s">
        <v>296</v>
      </c>
      <c r="AW87" s="28"/>
      <c r="AX87" s="28"/>
      <c r="AY87" s="5"/>
      <c r="AZ87" s="5"/>
      <c r="BA87" s="5"/>
      <c r="BB87" s="5"/>
      <c r="BC87" s="5"/>
      <c r="BQ87"/>
    </row>
    <row r="88" spans="1:81" x14ac:dyDescent="0.25">
      <c r="A88" s="65" t="s">
        <v>109</v>
      </c>
      <c r="B88" s="65" t="s">
        <v>46</v>
      </c>
      <c r="C88" s="25" t="s">
        <v>183</v>
      </c>
      <c r="D88" s="25" t="s">
        <v>183</v>
      </c>
      <c r="E88" s="25" t="s">
        <v>183</v>
      </c>
      <c r="F88" s="25" t="s">
        <v>183</v>
      </c>
      <c r="G88" s="25" t="s">
        <v>183</v>
      </c>
      <c r="H88" s="25" t="s">
        <v>183</v>
      </c>
      <c r="I88" s="25" t="s">
        <v>183</v>
      </c>
      <c r="J88" s="25" t="s">
        <v>183</v>
      </c>
      <c r="K88" s="25" t="s">
        <v>183</v>
      </c>
      <c r="L88" s="25" t="s">
        <v>183</v>
      </c>
      <c r="M88" s="25" t="s">
        <v>183</v>
      </c>
      <c r="N88" s="25" t="s">
        <v>183</v>
      </c>
      <c r="O88" s="25" t="s">
        <v>183</v>
      </c>
      <c r="P88" s="25" t="s">
        <v>183</v>
      </c>
      <c r="Q88" s="25" t="s">
        <v>183</v>
      </c>
      <c r="R88" s="26" t="s">
        <v>183</v>
      </c>
      <c r="S88" s="26" t="s">
        <v>183</v>
      </c>
      <c r="T88" s="26" t="s">
        <v>183</v>
      </c>
      <c r="U88" s="26" t="s">
        <v>183</v>
      </c>
      <c r="V88" s="26" t="s">
        <v>183</v>
      </c>
      <c r="W88" s="26" t="s">
        <v>183</v>
      </c>
      <c r="X88" s="26" t="s">
        <v>183</v>
      </c>
      <c r="Y88" s="26" t="s">
        <v>183</v>
      </c>
      <c r="Z88" s="26" t="s">
        <v>183</v>
      </c>
      <c r="AA88" s="26" t="s">
        <v>183</v>
      </c>
      <c r="AB88" s="26" t="s">
        <v>183</v>
      </c>
      <c r="AC88" s="26" t="s">
        <v>183</v>
      </c>
      <c r="AD88" s="26" t="s">
        <v>183</v>
      </c>
      <c r="AE88" s="26" t="s">
        <v>183</v>
      </c>
      <c r="AF88" s="26" t="s">
        <v>183</v>
      </c>
      <c r="AG88" s="27" t="s">
        <v>183</v>
      </c>
      <c r="AH88" s="27" t="s">
        <v>183</v>
      </c>
      <c r="AI88" s="27" t="s">
        <v>183</v>
      </c>
      <c r="AJ88" s="27" t="s">
        <v>183</v>
      </c>
      <c r="AK88" s="27" t="s">
        <v>183</v>
      </c>
      <c r="AL88" s="27" t="s">
        <v>183</v>
      </c>
      <c r="AM88" s="27" t="s">
        <v>183</v>
      </c>
      <c r="AN88" s="27" t="s">
        <v>183</v>
      </c>
      <c r="AO88" s="27" t="s">
        <v>183</v>
      </c>
      <c r="AP88" s="27" t="s">
        <v>183</v>
      </c>
      <c r="AQ88" s="27" t="s">
        <v>183</v>
      </c>
      <c r="AR88" s="27" t="s">
        <v>183</v>
      </c>
      <c r="AS88" s="27" t="s">
        <v>183</v>
      </c>
      <c r="AT88" s="27" t="s">
        <v>183</v>
      </c>
      <c r="AU88" s="27" t="s">
        <v>183</v>
      </c>
      <c r="AV88" s="21" t="s">
        <v>296</v>
      </c>
      <c r="AW88" s="28"/>
      <c r="AX88" s="28"/>
      <c r="AY88" s="5"/>
      <c r="AZ88" s="5"/>
      <c r="BA88" s="5"/>
      <c r="BB88" s="5"/>
      <c r="BC88" s="5"/>
      <c r="BQ88"/>
    </row>
    <row r="89" spans="1:81" x14ac:dyDescent="0.25">
      <c r="A89" s="65" t="s">
        <v>110</v>
      </c>
      <c r="B89" s="65" t="s">
        <v>47</v>
      </c>
      <c r="C89" s="25" t="s">
        <v>171</v>
      </c>
      <c r="D89" s="25" t="s">
        <v>171</v>
      </c>
      <c r="E89" s="25" t="s">
        <v>171</v>
      </c>
      <c r="F89" s="25" t="s">
        <v>171</v>
      </c>
      <c r="G89" s="25" t="s">
        <v>171</v>
      </c>
      <c r="H89" s="25" t="s">
        <v>171</v>
      </c>
      <c r="I89" s="25" t="s">
        <v>171</v>
      </c>
      <c r="J89" s="25" t="s">
        <v>171</v>
      </c>
      <c r="K89" s="25" t="s">
        <v>171</v>
      </c>
      <c r="L89" s="25" t="s">
        <v>171</v>
      </c>
      <c r="M89" s="25" t="s">
        <v>171</v>
      </c>
      <c r="N89" s="25" t="s">
        <v>171</v>
      </c>
      <c r="O89" s="25" t="s">
        <v>171</v>
      </c>
      <c r="P89" s="25" t="s">
        <v>171</v>
      </c>
      <c r="Q89" s="25" t="s">
        <v>171</v>
      </c>
      <c r="R89" s="26" t="s">
        <v>171</v>
      </c>
      <c r="S89" s="26" t="s">
        <v>171</v>
      </c>
      <c r="T89" s="26" t="s">
        <v>171</v>
      </c>
      <c r="U89" s="26" t="s">
        <v>171</v>
      </c>
      <c r="V89" s="26" t="s">
        <v>171</v>
      </c>
      <c r="W89" s="26" t="s">
        <v>171</v>
      </c>
      <c r="X89" s="26" t="s">
        <v>171</v>
      </c>
      <c r="Y89" s="26" t="s">
        <v>171</v>
      </c>
      <c r="Z89" s="26" t="s">
        <v>171</v>
      </c>
      <c r="AA89" s="26" t="s">
        <v>171</v>
      </c>
      <c r="AB89" s="26" t="s">
        <v>171</v>
      </c>
      <c r="AC89" s="26" t="s">
        <v>171</v>
      </c>
      <c r="AD89" s="26" t="s">
        <v>171</v>
      </c>
      <c r="AE89" s="26" t="s">
        <v>171</v>
      </c>
      <c r="AF89" s="26" t="s">
        <v>171</v>
      </c>
      <c r="AG89" s="27" t="s">
        <v>171</v>
      </c>
      <c r="AH89" s="27" t="s">
        <v>171</v>
      </c>
      <c r="AI89" s="27" t="s">
        <v>171</v>
      </c>
      <c r="AJ89" s="27" t="s">
        <v>171</v>
      </c>
      <c r="AK89" s="27" t="s">
        <v>171</v>
      </c>
      <c r="AL89" s="27" t="s">
        <v>171</v>
      </c>
      <c r="AM89" s="27" t="s">
        <v>171</v>
      </c>
      <c r="AN89" s="27" t="s">
        <v>171</v>
      </c>
      <c r="AO89" s="27" t="s">
        <v>171</v>
      </c>
      <c r="AP89" s="27" t="s">
        <v>171</v>
      </c>
      <c r="AQ89" s="27" t="s">
        <v>171</v>
      </c>
      <c r="AR89" s="27" t="s">
        <v>171</v>
      </c>
      <c r="AS89" s="27" t="s">
        <v>171</v>
      </c>
      <c r="AT89" s="27" t="s">
        <v>171</v>
      </c>
      <c r="AU89" s="27" t="s">
        <v>171</v>
      </c>
      <c r="AV89" s="21" t="s">
        <v>296</v>
      </c>
      <c r="AW89" s="28"/>
      <c r="AX89" s="28"/>
      <c r="AY89" s="5"/>
      <c r="AZ89" s="5"/>
      <c r="BA89" s="5"/>
      <c r="BB89" s="5"/>
      <c r="BC89" s="5"/>
      <c r="BQ89"/>
    </row>
    <row r="90" spans="1:81" x14ac:dyDescent="0.25">
      <c r="A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8"/>
      <c r="AW90" s="28"/>
      <c r="AX90" s="28"/>
      <c r="AY90" s="5"/>
      <c r="AZ90" s="5"/>
      <c r="BA90" s="5"/>
      <c r="BB90" s="5"/>
      <c r="BC90" s="5"/>
      <c r="BQ90"/>
    </row>
    <row r="91" spans="1:81" x14ac:dyDescent="0.25">
      <c r="A91" s="23" t="s">
        <v>48</v>
      </c>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8"/>
      <c r="AW91" s="28"/>
      <c r="AX91" s="28"/>
      <c r="AY91" s="5"/>
      <c r="AZ91" s="5"/>
      <c r="BA91" s="5"/>
      <c r="BB91" s="5"/>
      <c r="BC91" s="5"/>
      <c r="BQ91"/>
    </row>
    <row r="92" spans="1:81" x14ac:dyDescent="0.25">
      <c r="A92" s="65" t="s">
        <v>111</v>
      </c>
      <c r="B92" s="65"/>
      <c r="C92" s="25">
        <v>0.5</v>
      </c>
      <c r="D92" s="25">
        <v>0.5</v>
      </c>
      <c r="E92" s="25">
        <v>0.5</v>
      </c>
      <c r="F92" s="25">
        <v>0.5</v>
      </c>
      <c r="G92" s="25">
        <v>0.5</v>
      </c>
      <c r="H92" s="25">
        <v>0.5</v>
      </c>
      <c r="I92" s="25">
        <v>0.5</v>
      </c>
      <c r="J92" s="25">
        <v>0.5</v>
      </c>
      <c r="K92" s="25">
        <v>0.5</v>
      </c>
      <c r="L92" s="25">
        <v>0.5</v>
      </c>
      <c r="M92" s="25">
        <v>0.5</v>
      </c>
      <c r="N92" s="25">
        <v>0.5</v>
      </c>
      <c r="O92" s="25">
        <v>0.5</v>
      </c>
      <c r="P92" s="25">
        <v>0.5</v>
      </c>
      <c r="Q92" s="25">
        <v>0.5</v>
      </c>
      <c r="R92" s="26">
        <v>0.5</v>
      </c>
      <c r="S92" s="26">
        <v>0.5</v>
      </c>
      <c r="T92" s="26">
        <v>0.5</v>
      </c>
      <c r="U92" s="26">
        <v>0.5</v>
      </c>
      <c r="V92" s="26">
        <v>0.5</v>
      </c>
      <c r="W92" s="26">
        <v>0.5</v>
      </c>
      <c r="X92" s="26">
        <v>0.5</v>
      </c>
      <c r="Y92" s="26">
        <v>0.5</v>
      </c>
      <c r="Z92" s="26">
        <v>0.5</v>
      </c>
      <c r="AA92" s="26">
        <v>0.5</v>
      </c>
      <c r="AB92" s="26">
        <v>0.5</v>
      </c>
      <c r="AC92" s="26">
        <v>0.5</v>
      </c>
      <c r="AD92" s="26">
        <v>0.5</v>
      </c>
      <c r="AE92" s="26">
        <v>0.5</v>
      </c>
      <c r="AF92" s="26">
        <v>0.5</v>
      </c>
      <c r="AG92" s="27">
        <v>0.5</v>
      </c>
      <c r="AH92" s="27">
        <v>0.5</v>
      </c>
      <c r="AI92" s="27">
        <v>0.5</v>
      </c>
      <c r="AJ92" s="27">
        <v>0.5</v>
      </c>
      <c r="AK92" s="27">
        <v>0.5</v>
      </c>
      <c r="AL92" s="27">
        <v>0.5</v>
      </c>
      <c r="AM92" s="27">
        <v>0.5</v>
      </c>
      <c r="AN92" s="27">
        <v>0.5</v>
      </c>
      <c r="AO92" s="27">
        <v>0.5</v>
      </c>
      <c r="AP92" s="27">
        <v>0.5</v>
      </c>
      <c r="AQ92" s="27">
        <v>0.5</v>
      </c>
      <c r="AR92" s="27">
        <v>0.5</v>
      </c>
      <c r="AS92" s="27">
        <v>0.5</v>
      </c>
      <c r="AT92" s="27">
        <v>0.5</v>
      </c>
      <c r="AU92" s="27">
        <v>0.5</v>
      </c>
      <c r="AV92" s="28"/>
      <c r="AW92" s="28"/>
      <c r="AX92" s="28"/>
      <c r="AY92" s="5"/>
      <c r="AZ92" s="5"/>
      <c r="BA92" s="5"/>
      <c r="BB92" s="5"/>
      <c r="BC92" s="5"/>
      <c r="BQ92"/>
    </row>
    <row r="93" spans="1:81" x14ac:dyDescent="0.25">
      <c r="A93" s="23" t="s">
        <v>49</v>
      </c>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8"/>
      <c r="AW93" s="28"/>
      <c r="AX93" s="28"/>
      <c r="AY93" s="5"/>
      <c r="AZ93" s="5"/>
      <c r="BA93" s="5"/>
      <c r="BB93" s="5"/>
      <c r="BC93" s="5"/>
      <c r="BQ93"/>
    </row>
    <row r="94" spans="1:81" x14ac:dyDescent="0.25">
      <c r="A94" s="23" t="s">
        <v>50</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8"/>
      <c r="AW94" s="28"/>
      <c r="AX94" s="28"/>
      <c r="AY94" s="5"/>
      <c r="AZ94" s="5"/>
      <c r="BA94" s="5"/>
      <c r="BB94" s="5"/>
      <c r="BC94" s="5"/>
      <c r="BQ94"/>
    </row>
    <row r="95" spans="1:81" x14ac:dyDescent="0.25">
      <c r="A95" s="65" t="s">
        <v>112</v>
      </c>
      <c r="B95" s="65" t="s">
        <v>51</v>
      </c>
      <c r="C95" s="25">
        <v>2.5999999999999999E-2</v>
      </c>
      <c r="D95" s="25">
        <v>2.5999999999999999E-2</v>
      </c>
      <c r="E95" s="25">
        <v>2.5999999999999999E-2</v>
      </c>
      <c r="F95" s="25">
        <v>2.5999999999999999E-2</v>
      </c>
      <c r="G95" s="25">
        <v>2.5999999999999999E-2</v>
      </c>
      <c r="H95" s="25">
        <v>2.5999999999999999E-2</v>
      </c>
      <c r="I95" s="25">
        <v>2.5999999999999999E-2</v>
      </c>
      <c r="J95" s="25">
        <v>2.5999999999999999E-2</v>
      </c>
      <c r="K95" s="25">
        <v>2.5999999999999999E-2</v>
      </c>
      <c r="L95" s="25">
        <v>2.5999999999999999E-2</v>
      </c>
      <c r="M95" s="25">
        <v>2.5999999999999999E-2</v>
      </c>
      <c r="N95" s="25">
        <v>2.5999999999999999E-2</v>
      </c>
      <c r="O95" s="25">
        <v>2.5999999999999999E-2</v>
      </c>
      <c r="P95" s="25">
        <v>2.5999999999999999E-2</v>
      </c>
      <c r="Q95" s="25">
        <v>2.5999999999999999E-2</v>
      </c>
      <c r="R95" s="26">
        <v>2.5999999999999999E-2</v>
      </c>
      <c r="S95" s="26">
        <v>2.5999999999999999E-2</v>
      </c>
      <c r="T95" s="26">
        <v>2.5999999999999999E-2</v>
      </c>
      <c r="U95" s="26">
        <v>2.5999999999999999E-2</v>
      </c>
      <c r="V95" s="26">
        <v>2.5999999999999999E-2</v>
      </c>
      <c r="W95" s="26">
        <v>2.5999999999999999E-2</v>
      </c>
      <c r="X95" s="26">
        <v>2.5999999999999999E-2</v>
      </c>
      <c r="Y95" s="26">
        <v>2.5999999999999999E-2</v>
      </c>
      <c r="Z95" s="26">
        <v>2.5999999999999999E-2</v>
      </c>
      <c r="AA95" s="26">
        <v>2.5999999999999999E-2</v>
      </c>
      <c r="AB95" s="26">
        <v>2.5999999999999999E-2</v>
      </c>
      <c r="AC95" s="26">
        <v>2.5999999999999999E-2</v>
      </c>
      <c r="AD95" s="26">
        <v>2.5999999999999999E-2</v>
      </c>
      <c r="AE95" s="26">
        <v>2.5999999999999999E-2</v>
      </c>
      <c r="AF95" s="26">
        <v>2.5999999999999999E-2</v>
      </c>
      <c r="AG95" s="27">
        <v>2.5999999999999999E-2</v>
      </c>
      <c r="AH95" s="27">
        <v>2.5999999999999999E-2</v>
      </c>
      <c r="AI95" s="27">
        <v>2.5999999999999999E-2</v>
      </c>
      <c r="AJ95" s="27">
        <v>2.5999999999999999E-2</v>
      </c>
      <c r="AK95" s="27">
        <v>2.5999999999999999E-2</v>
      </c>
      <c r="AL95" s="27">
        <v>2.5999999999999999E-2</v>
      </c>
      <c r="AM95" s="27">
        <v>2.5999999999999999E-2</v>
      </c>
      <c r="AN95" s="27">
        <v>2.5999999999999999E-2</v>
      </c>
      <c r="AO95" s="27">
        <v>2.5999999999999999E-2</v>
      </c>
      <c r="AP95" s="27">
        <v>2.5999999999999999E-2</v>
      </c>
      <c r="AQ95" s="27">
        <v>2.5999999999999999E-2</v>
      </c>
      <c r="AR95" s="27">
        <v>2.5999999999999999E-2</v>
      </c>
      <c r="AS95" s="27">
        <v>2.5999999999999999E-2</v>
      </c>
      <c r="AT95" s="27">
        <v>2.5999999999999999E-2</v>
      </c>
      <c r="AU95" s="27">
        <v>2.5999999999999999E-2</v>
      </c>
      <c r="AV95" s="26" t="s">
        <v>289</v>
      </c>
      <c r="AW95" s="71"/>
      <c r="AX95" s="71"/>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row>
    <row r="96" spans="1:81" x14ac:dyDescent="0.25">
      <c r="A96" s="65" t="s">
        <v>113</v>
      </c>
      <c r="B96" s="65" t="s">
        <v>51</v>
      </c>
      <c r="C96" s="25">
        <v>2.5999999999999999E-2</v>
      </c>
      <c r="D96" s="25">
        <v>2.5999999999999999E-2</v>
      </c>
      <c r="E96" s="25">
        <v>2.5999999999999999E-2</v>
      </c>
      <c r="F96" s="25">
        <v>2.5999999999999999E-2</v>
      </c>
      <c r="G96" s="25">
        <v>2.5999999999999999E-2</v>
      </c>
      <c r="H96" s="25">
        <v>2.5999999999999999E-2</v>
      </c>
      <c r="I96" s="25">
        <v>2.5999999999999999E-2</v>
      </c>
      <c r="J96" s="25">
        <v>2.5999999999999999E-2</v>
      </c>
      <c r="K96" s="25">
        <v>2.5999999999999999E-2</v>
      </c>
      <c r="L96" s="25">
        <v>2.5999999999999999E-2</v>
      </c>
      <c r="M96" s="25">
        <v>2.5999999999999999E-2</v>
      </c>
      <c r="N96" s="25">
        <v>2.5999999999999999E-2</v>
      </c>
      <c r="O96" s="25">
        <v>2.5999999999999999E-2</v>
      </c>
      <c r="P96" s="25">
        <v>2.5999999999999999E-2</v>
      </c>
      <c r="Q96" s="25">
        <v>2.5999999999999999E-2</v>
      </c>
      <c r="R96" s="26">
        <v>2.5999999999999999E-2</v>
      </c>
      <c r="S96" s="26">
        <v>2.5999999999999999E-2</v>
      </c>
      <c r="T96" s="26">
        <v>2.5999999999999999E-2</v>
      </c>
      <c r="U96" s="26">
        <v>2.5999999999999999E-2</v>
      </c>
      <c r="V96" s="26">
        <v>2.5999999999999999E-2</v>
      </c>
      <c r="W96" s="26">
        <v>2.5999999999999999E-2</v>
      </c>
      <c r="X96" s="26">
        <v>2.5999999999999999E-2</v>
      </c>
      <c r="Y96" s="26">
        <v>2.5999999999999999E-2</v>
      </c>
      <c r="Z96" s="26">
        <v>2.5999999999999999E-2</v>
      </c>
      <c r="AA96" s="26">
        <v>2.5999999999999999E-2</v>
      </c>
      <c r="AB96" s="26">
        <v>2.5999999999999999E-2</v>
      </c>
      <c r="AC96" s="26">
        <v>2.5999999999999999E-2</v>
      </c>
      <c r="AD96" s="26">
        <v>2.5999999999999999E-2</v>
      </c>
      <c r="AE96" s="26">
        <v>2.5999999999999999E-2</v>
      </c>
      <c r="AF96" s="26">
        <v>2.5999999999999999E-2</v>
      </c>
      <c r="AG96" s="27">
        <v>2.5999999999999999E-2</v>
      </c>
      <c r="AH96" s="27">
        <v>2.5999999999999999E-2</v>
      </c>
      <c r="AI96" s="27">
        <v>2.5999999999999999E-2</v>
      </c>
      <c r="AJ96" s="27">
        <v>2.5999999999999999E-2</v>
      </c>
      <c r="AK96" s="27">
        <v>2.5999999999999999E-2</v>
      </c>
      <c r="AL96" s="27">
        <v>2.5999999999999999E-2</v>
      </c>
      <c r="AM96" s="27">
        <v>2.5999999999999999E-2</v>
      </c>
      <c r="AN96" s="27">
        <v>2.5999999999999999E-2</v>
      </c>
      <c r="AO96" s="27">
        <v>2.5999999999999999E-2</v>
      </c>
      <c r="AP96" s="27">
        <v>2.5999999999999999E-2</v>
      </c>
      <c r="AQ96" s="27">
        <v>2.5999999999999999E-2</v>
      </c>
      <c r="AR96" s="27">
        <v>2.5999999999999999E-2</v>
      </c>
      <c r="AS96" s="27">
        <v>2.5999999999999999E-2</v>
      </c>
      <c r="AT96" s="27">
        <v>2.5999999999999999E-2</v>
      </c>
      <c r="AU96" s="27">
        <v>2.5999999999999999E-2</v>
      </c>
      <c r="AV96" s="26" t="s">
        <v>290</v>
      </c>
      <c r="AW96" s="71"/>
      <c r="AX96" s="71"/>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row>
    <row r="97" spans="1:81" x14ac:dyDescent="0.25">
      <c r="A97" s="65" t="s">
        <v>114</v>
      </c>
      <c r="B97" s="65" t="s">
        <v>52</v>
      </c>
      <c r="C97" s="25">
        <v>2.5999999999999999E-2</v>
      </c>
      <c r="D97" s="25">
        <v>2.5999999999999999E-2</v>
      </c>
      <c r="E97" s="25">
        <v>2.5999999999999999E-2</v>
      </c>
      <c r="F97" s="25">
        <v>2.5999999999999999E-2</v>
      </c>
      <c r="G97" s="25">
        <v>2.5999999999999999E-2</v>
      </c>
      <c r="H97" s="25">
        <v>2.5999999999999999E-2</v>
      </c>
      <c r="I97" s="25">
        <v>2.5999999999999999E-2</v>
      </c>
      <c r="J97" s="25">
        <v>2.5999999999999999E-2</v>
      </c>
      <c r="K97" s="25">
        <v>2.5999999999999999E-2</v>
      </c>
      <c r="L97" s="25">
        <v>2.5999999999999999E-2</v>
      </c>
      <c r="M97" s="25">
        <v>2.5999999999999999E-2</v>
      </c>
      <c r="N97" s="25">
        <v>2.5999999999999999E-2</v>
      </c>
      <c r="O97" s="25">
        <v>2.5999999999999999E-2</v>
      </c>
      <c r="P97" s="25">
        <v>2.5999999999999999E-2</v>
      </c>
      <c r="Q97" s="25">
        <v>2.5999999999999999E-2</v>
      </c>
      <c r="R97" s="26">
        <v>2.5999999999999999E-2</v>
      </c>
      <c r="S97" s="26">
        <v>2.5999999999999999E-2</v>
      </c>
      <c r="T97" s="26">
        <v>2.5999999999999999E-2</v>
      </c>
      <c r="U97" s="26">
        <v>2.5999999999999999E-2</v>
      </c>
      <c r="V97" s="26">
        <v>2.5999999999999999E-2</v>
      </c>
      <c r="W97" s="26">
        <v>2.5999999999999999E-2</v>
      </c>
      <c r="X97" s="26">
        <v>2.5999999999999999E-2</v>
      </c>
      <c r="Y97" s="26">
        <v>2.5999999999999999E-2</v>
      </c>
      <c r="Z97" s="26">
        <v>2.5999999999999999E-2</v>
      </c>
      <c r="AA97" s="26">
        <v>2.5999999999999999E-2</v>
      </c>
      <c r="AB97" s="26">
        <v>2.5999999999999999E-2</v>
      </c>
      <c r="AC97" s="26">
        <v>2.5999999999999999E-2</v>
      </c>
      <c r="AD97" s="26">
        <v>2.5999999999999999E-2</v>
      </c>
      <c r="AE97" s="26">
        <v>2.5999999999999999E-2</v>
      </c>
      <c r="AF97" s="26">
        <v>2.5999999999999999E-2</v>
      </c>
      <c r="AG97" s="27">
        <v>2.5999999999999999E-2</v>
      </c>
      <c r="AH97" s="27">
        <v>2.5999999999999999E-2</v>
      </c>
      <c r="AI97" s="27">
        <v>2.5999999999999999E-2</v>
      </c>
      <c r="AJ97" s="27">
        <v>2.5999999999999999E-2</v>
      </c>
      <c r="AK97" s="27">
        <v>2.5999999999999999E-2</v>
      </c>
      <c r="AL97" s="27">
        <v>2.5999999999999999E-2</v>
      </c>
      <c r="AM97" s="27">
        <v>2.5999999999999999E-2</v>
      </c>
      <c r="AN97" s="27">
        <v>2.5999999999999999E-2</v>
      </c>
      <c r="AO97" s="27">
        <v>2.5999999999999999E-2</v>
      </c>
      <c r="AP97" s="27">
        <v>2.5999999999999999E-2</v>
      </c>
      <c r="AQ97" s="27">
        <v>2.5999999999999999E-2</v>
      </c>
      <c r="AR97" s="27">
        <v>2.5999999999999999E-2</v>
      </c>
      <c r="AS97" s="27">
        <v>2.5999999999999999E-2</v>
      </c>
      <c r="AT97" s="27">
        <v>2.5999999999999999E-2</v>
      </c>
      <c r="AU97" s="27">
        <v>2.5999999999999999E-2</v>
      </c>
      <c r="AV97" s="26" t="s">
        <v>291</v>
      </c>
      <c r="AW97" s="71"/>
      <c r="AX97" s="71"/>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row>
    <row r="98" spans="1:81" x14ac:dyDescent="0.25">
      <c r="A98" s="65" t="s">
        <v>115</v>
      </c>
      <c r="B98" s="65" t="s">
        <v>52</v>
      </c>
      <c r="C98" s="25">
        <v>2.5999999999999999E-2</v>
      </c>
      <c r="D98" s="25">
        <v>2.5999999999999999E-2</v>
      </c>
      <c r="E98" s="25">
        <v>2.5999999999999999E-2</v>
      </c>
      <c r="F98" s="25">
        <v>2.5999999999999999E-2</v>
      </c>
      <c r="G98" s="25">
        <v>2.5999999999999999E-2</v>
      </c>
      <c r="H98" s="25">
        <v>2.5999999999999999E-2</v>
      </c>
      <c r="I98" s="25">
        <v>2.5999999999999999E-2</v>
      </c>
      <c r="J98" s="25">
        <v>2.5999999999999999E-2</v>
      </c>
      <c r="K98" s="25">
        <v>2.5999999999999999E-2</v>
      </c>
      <c r="L98" s="25">
        <v>2.5999999999999999E-2</v>
      </c>
      <c r="M98" s="25">
        <v>2.5999999999999999E-2</v>
      </c>
      <c r="N98" s="25">
        <v>2.5999999999999999E-2</v>
      </c>
      <c r="O98" s="25">
        <v>2.5999999999999999E-2</v>
      </c>
      <c r="P98" s="25">
        <v>2.5999999999999999E-2</v>
      </c>
      <c r="Q98" s="25">
        <v>2.5999999999999999E-2</v>
      </c>
      <c r="R98" s="26">
        <v>2.5999999999999999E-2</v>
      </c>
      <c r="S98" s="26">
        <v>2.5999999999999999E-2</v>
      </c>
      <c r="T98" s="26">
        <v>2.5999999999999999E-2</v>
      </c>
      <c r="U98" s="26">
        <v>2.5999999999999999E-2</v>
      </c>
      <c r="V98" s="26">
        <v>2.5999999999999999E-2</v>
      </c>
      <c r="W98" s="26">
        <v>2.5999999999999999E-2</v>
      </c>
      <c r="X98" s="26">
        <v>2.5999999999999999E-2</v>
      </c>
      <c r="Y98" s="26">
        <v>2.5999999999999999E-2</v>
      </c>
      <c r="Z98" s="26">
        <v>2.5999999999999999E-2</v>
      </c>
      <c r="AA98" s="26">
        <v>2.5999999999999999E-2</v>
      </c>
      <c r="AB98" s="26">
        <v>2.5999999999999999E-2</v>
      </c>
      <c r="AC98" s="26">
        <v>2.5999999999999999E-2</v>
      </c>
      <c r="AD98" s="26">
        <v>2.5999999999999999E-2</v>
      </c>
      <c r="AE98" s="26">
        <v>2.5999999999999999E-2</v>
      </c>
      <c r="AF98" s="26">
        <v>2.5999999999999999E-2</v>
      </c>
      <c r="AG98" s="27">
        <v>2.5999999999999999E-2</v>
      </c>
      <c r="AH98" s="27">
        <v>2.5999999999999999E-2</v>
      </c>
      <c r="AI98" s="27">
        <v>2.5999999999999999E-2</v>
      </c>
      <c r="AJ98" s="27">
        <v>2.5999999999999999E-2</v>
      </c>
      <c r="AK98" s="27">
        <v>2.5999999999999999E-2</v>
      </c>
      <c r="AL98" s="27">
        <v>2.5999999999999999E-2</v>
      </c>
      <c r="AM98" s="27">
        <v>2.5999999999999999E-2</v>
      </c>
      <c r="AN98" s="27">
        <v>2.5999999999999999E-2</v>
      </c>
      <c r="AO98" s="27">
        <v>2.5999999999999999E-2</v>
      </c>
      <c r="AP98" s="27">
        <v>2.5999999999999999E-2</v>
      </c>
      <c r="AQ98" s="27">
        <v>2.5999999999999999E-2</v>
      </c>
      <c r="AR98" s="27">
        <v>2.5999999999999999E-2</v>
      </c>
      <c r="AS98" s="27">
        <v>2.5999999999999999E-2</v>
      </c>
      <c r="AT98" s="27">
        <v>2.5999999999999999E-2</v>
      </c>
      <c r="AU98" s="27">
        <v>2.5999999999999999E-2</v>
      </c>
      <c r="AV98" s="26" t="s">
        <v>292</v>
      </c>
      <c r="AW98" s="71"/>
      <c r="AX98" s="71"/>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row>
    <row r="99" spans="1:81" x14ac:dyDescent="0.25">
      <c r="A99" s="65" t="s">
        <v>116</v>
      </c>
      <c r="B99" s="65" t="s">
        <v>53</v>
      </c>
      <c r="C99" s="25">
        <v>2.5999999999999999E-2</v>
      </c>
      <c r="D99" s="25">
        <v>2.5999999999999999E-2</v>
      </c>
      <c r="E99" s="25">
        <v>2.5999999999999999E-2</v>
      </c>
      <c r="F99" s="25">
        <v>2.5999999999999999E-2</v>
      </c>
      <c r="G99" s="25">
        <v>2.5999999999999999E-2</v>
      </c>
      <c r="H99" s="25">
        <v>2.5999999999999999E-2</v>
      </c>
      <c r="I99" s="25">
        <v>2.5999999999999999E-2</v>
      </c>
      <c r="J99" s="25">
        <v>2.5999999999999999E-2</v>
      </c>
      <c r="K99" s="25">
        <v>2.5999999999999999E-2</v>
      </c>
      <c r="L99" s="25">
        <v>2.5999999999999999E-2</v>
      </c>
      <c r="M99" s="25">
        <v>2.5999999999999999E-2</v>
      </c>
      <c r="N99" s="25">
        <v>2.5999999999999999E-2</v>
      </c>
      <c r="O99" s="25">
        <v>2.5999999999999999E-2</v>
      </c>
      <c r="P99" s="25">
        <v>2.5999999999999999E-2</v>
      </c>
      <c r="Q99" s="25">
        <v>2.5999999999999999E-2</v>
      </c>
      <c r="R99" s="26">
        <v>2.5999999999999999E-2</v>
      </c>
      <c r="S99" s="26">
        <v>2.5999999999999999E-2</v>
      </c>
      <c r="T99" s="26">
        <v>2.5999999999999999E-2</v>
      </c>
      <c r="U99" s="26">
        <v>2.5999999999999999E-2</v>
      </c>
      <c r="V99" s="26">
        <v>2.5999999999999999E-2</v>
      </c>
      <c r="W99" s="26">
        <v>2.5999999999999999E-2</v>
      </c>
      <c r="X99" s="26">
        <v>2.5999999999999999E-2</v>
      </c>
      <c r="Y99" s="26">
        <v>2.5999999999999999E-2</v>
      </c>
      <c r="Z99" s="26">
        <v>2.5999999999999999E-2</v>
      </c>
      <c r="AA99" s="26">
        <v>2.5999999999999999E-2</v>
      </c>
      <c r="AB99" s="26">
        <v>2.5999999999999999E-2</v>
      </c>
      <c r="AC99" s="26">
        <v>2.5999999999999999E-2</v>
      </c>
      <c r="AD99" s="26">
        <v>2.5999999999999999E-2</v>
      </c>
      <c r="AE99" s="26">
        <v>2.5999999999999999E-2</v>
      </c>
      <c r="AF99" s="26">
        <v>2.5999999999999999E-2</v>
      </c>
      <c r="AG99" s="27">
        <v>2.5999999999999999E-2</v>
      </c>
      <c r="AH99" s="27">
        <v>2.5999999999999999E-2</v>
      </c>
      <c r="AI99" s="27">
        <v>2.5999999999999999E-2</v>
      </c>
      <c r="AJ99" s="27">
        <v>2.5999999999999999E-2</v>
      </c>
      <c r="AK99" s="27">
        <v>2.5999999999999999E-2</v>
      </c>
      <c r="AL99" s="27">
        <v>2.5999999999999999E-2</v>
      </c>
      <c r="AM99" s="27">
        <v>2.5999999999999999E-2</v>
      </c>
      <c r="AN99" s="27">
        <v>2.5999999999999999E-2</v>
      </c>
      <c r="AO99" s="27">
        <v>2.5999999999999999E-2</v>
      </c>
      <c r="AP99" s="27">
        <v>2.5999999999999999E-2</v>
      </c>
      <c r="AQ99" s="27">
        <v>2.5999999999999999E-2</v>
      </c>
      <c r="AR99" s="27">
        <v>2.5999999999999999E-2</v>
      </c>
      <c r="AS99" s="27">
        <v>2.5999999999999999E-2</v>
      </c>
      <c r="AT99" s="27">
        <v>2.5999999999999999E-2</v>
      </c>
      <c r="AU99" s="27">
        <v>2.5999999999999999E-2</v>
      </c>
      <c r="AV99" s="26" t="s">
        <v>293</v>
      </c>
      <c r="AW99" s="71"/>
      <c r="AX99" s="71"/>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row>
    <row r="100" spans="1:81" x14ac:dyDescent="0.25">
      <c r="A100" s="65" t="s">
        <v>117</v>
      </c>
      <c r="B100" s="65" t="s">
        <v>53</v>
      </c>
      <c r="C100" s="25">
        <v>2.5999999999999999E-2</v>
      </c>
      <c r="D100" s="25">
        <v>2.5999999999999999E-2</v>
      </c>
      <c r="E100" s="25">
        <v>2.5999999999999999E-2</v>
      </c>
      <c r="F100" s="25">
        <v>2.5999999999999999E-2</v>
      </c>
      <c r="G100" s="25">
        <v>2.5999999999999999E-2</v>
      </c>
      <c r="H100" s="25">
        <v>2.5999999999999999E-2</v>
      </c>
      <c r="I100" s="25">
        <v>2.5999999999999999E-2</v>
      </c>
      <c r="J100" s="25">
        <v>2.5999999999999999E-2</v>
      </c>
      <c r="K100" s="25">
        <v>2.5999999999999999E-2</v>
      </c>
      <c r="L100" s="25">
        <v>2.5999999999999999E-2</v>
      </c>
      <c r="M100" s="25">
        <v>2.5999999999999999E-2</v>
      </c>
      <c r="N100" s="25">
        <v>2.5999999999999999E-2</v>
      </c>
      <c r="O100" s="25">
        <v>2.5999999999999999E-2</v>
      </c>
      <c r="P100" s="25">
        <v>2.5999999999999999E-2</v>
      </c>
      <c r="Q100" s="25">
        <v>2.5999999999999999E-2</v>
      </c>
      <c r="R100" s="26">
        <v>2.5999999999999999E-2</v>
      </c>
      <c r="S100" s="26">
        <v>2.5999999999999999E-2</v>
      </c>
      <c r="T100" s="26">
        <v>2.5999999999999999E-2</v>
      </c>
      <c r="U100" s="26">
        <v>2.5999999999999999E-2</v>
      </c>
      <c r="V100" s="26">
        <v>2.5999999999999999E-2</v>
      </c>
      <c r="W100" s="26">
        <v>2.5999999999999999E-2</v>
      </c>
      <c r="X100" s="26">
        <v>2.5999999999999999E-2</v>
      </c>
      <c r="Y100" s="26">
        <v>2.5999999999999999E-2</v>
      </c>
      <c r="Z100" s="26">
        <v>2.5999999999999999E-2</v>
      </c>
      <c r="AA100" s="26">
        <v>2.5999999999999999E-2</v>
      </c>
      <c r="AB100" s="26">
        <v>2.5999999999999999E-2</v>
      </c>
      <c r="AC100" s="26">
        <v>2.5999999999999999E-2</v>
      </c>
      <c r="AD100" s="26">
        <v>2.5999999999999999E-2</v>
      </c>
      <c r="AE100" s="26">
        <v>2.5999999999999999E-2</v>
      </c>
      <c r="AF100" s="26">
        <v>2.5999999999999999E-2</v>
      </c>
      <c r="AG100" s="27">
        <v>2.5999999999999999E-2</v>
      </c>
      <c r="AH100" s="27">
        <v>2.5999999999999999E-2</v>
      </c>
      <c r="AI100" s="27">
        <v>2.5999999999999999E-2</v>
      </c>
      <c r="AJ100" s="27">
        <v>2.5999999999999999E-2</v>
      </c>
      <c r="AK100" s="27">
        <v>2.5999999999999999E-2</v>
      </c>
      <c r="AL100" s="27">
        <v>2.5999999999999999E-2</v>
      </c>
      <c r="AM100" s="27">
        <v>2.5999999999999999E-2</v>
      </c>
      <c r="AN100" s="27">
        <v>2.5999999999999999E-2</v>
      </c>
      <c r="AO100" s="27">
        <v>2.5999999999999999E-2</v>
      </c>
      <c r="AP100" s="27">
        <v>2.5999999999999999E-2</v>
      </c>
      <c r="AQ100" s="27">
        <v>2.5999999999999999E-2</v>
      </c>
      <c r="AR100" s="27">
        <v>2.5999999999999999E-2</v>
      </c>
      <c r="AS100" s="27">
        <v>2.5999999999999999E-2</v>
      </c>
      <c r="AT100" s="27">
        <v>2.5999999999999999E-2</v>
      </c>
      <c r="AU100" s="27">
        <v>2.5999999999999999E-2</v>
      </c>
      <c r="AV100" s="26" t="s">
        <v>294</v>
      </c>
      <c r="AW100" s="71"/>
      <c r="AX100" s="71"/>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row>
    <row r="101" spans="1:81" x14ac:dyDescent="0.25">
      <c r="A101" s="65" t="s">
        <v>146</v>
      </c>
      <c r="B101" s="65"/>
      <c r="C101" s="25">
        <v>2.5999999999999999E-2</v>
      </c>
      <c r="D101" s="25">
        <v>2.5999999999999999E-2</v>
      </c>
      <c r="E101" s="25">
        <v>2.5999999999999999E-2</v>
      </c>
      <c r="F101" s="25">
        <v>2.5999999999999999E-2</v>
      </c>
      <c r="G101" s="25">
        <v>2.5999999999999999E-2</v>
      </c>
      <c r="H101" s="25">
        <v>2.5999999999999999E-2</v>
      </c>
      <c r="I101" s="25">
        <v>2.5999999999999999E-2</v>
      </c>
      <c r="J101" s="25">
        <v>2.5999999999999999E-2</v>
      </c>
      <c r="K101" s="25">
        <v>2.5999999999999999E-2</v>
      </c>
      <c r="L101" s="25">
        <v>2.5999999999999999E-2</v>
      </c>
      <c r="M101" s="25">
        <v>2.5999999999999999E-2</v>
      </c>
      <c r="N101" s="25">
        <v>2.5999999999999999E-2</v>
      </c>
      <c r="O101" s="25">
        <v>2.5999999999999999E-2</v>
      </c>
      <c r="P101" s="25">
        <v>2.5999999999999999E-2</v>
      </c>
      <c r="Q101" s="25">
        <v>2.5999999999999999E-2</v>
      </c>
      <c r="R101" s="26">
        <v>2.5999999999999999E-2</v>
      </c>
      <c r="S101" s="26">
        <v>2.5999999999999999E-2</v>
      </c>
      <c r="T101" s="26">
        <v>2.5999999999999999E-2</v>
      </c>
      <c r="U101" s="26">
        <v>2.5999999999999999E-2</v>
      </c>
      <c r="V101" s="26">
        <v>2.5999999999999999E-2</v>
      </c>
      <c r="W101" s="26">
        <v>2.5999999999999999E-2</v>
      </c>
      <c r="X101" s="26">
        <v>2.5999999999999999E-2</v>
      </c>
      <c r="Y101" s="26">
        <v>2.5999999999999999E-2</v>
      </c>
      <c r="Z101" s="26">
        <v>2.5999999999999999E-2</v>
      </c>
      <c r="AA101" s="26">
        <v>2.5999999999999999E-2</v>
      </c>
      <c r="AB101" s="26">
        <v>2.5999999999999999E-2</v>
      </c>
      <c r="AC101" s="26">
        <v>2.5999999999999999E-2</v>
      </c>
      <c r="AD101" s="26">
        <v>2.5999999999999999E-2</v>
      </c>
      <c r="AE101" s="26">
        <v>2.5999999999999999E-2</v>
      </c>
      <c r="AF101" s="26">
        <v>2.5999999999999999E-2</v>
      </c>
      <c r="AG101" s="27">
        <v>2.5999999999999999E-2</v>
      </c>
      <c r="AH101" s="27">
        <v>2.5999999999999999E-2</v>
      </c>
      <c r="AI101" s="27">
        <v>2.5999999999999999E-2</v>
      </c>
      <c r="AJ101" s="27">
        <v>2.5999999999999999E-2</v>
      </c>
      <c r="AK101" s="27">
        <v>2.5999999999999999E-2</v>
      </c>
      <c r="AL101" s="27">
        <v>2.5999999999999999E-2</v>
      </c>
      <c r="AM101" s="27">
        <v>2.5999999999999999E-2</v>
      </c>
      <c r="AN101" s="27">
        <v>2.5999999999999999E-2</v>
      </c>
      <c r="AO101" s="27">
        <v>2.5999999999999999E-2</v>
      </c>
      <c r="AP101" s="27">
        <v>2.5999999999999999E-2</v>
      </c>
      <c r="AQ101" s="27">
        <v>2.5999999999999999E-2</v>
      </c>
      <c r="AR101" s="27">
        <v>2.5999999999999999E-2</v>
      </c>
      <c r="AS101" s="27">
        <v>2.5999999999999999E-2</v>
      </c>
      <c r="AT101" s="27">
        <v>2.5999999999999999E-2</v>
      </c>
      <c r="AU101" s="27">
        <v>2.5999999999999999E-2</v>
      </c>
      <c r="AV101" s="26" t="s">
        <v>295</v>
      </c>
      <c r="AW101" s="71"/>
      <c r="AX101" s="71"/>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row>
    <row r="102" spans="1:81" x14ac:dyDescent="0.25">
      <c r="A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8"/>
      <c r="AW102" s="28"/>
      <c r="AX102" s="28"/>
      <c r="AY102" s="5"/>
      <c r="AZ102" s="5"/>
      <c r="BA102" s="5"/>
      <c r="BB102" s="5"/>
      <c r="BC102" s="5"/>
      <c r="BD102" s="5"/>
      <c r="BE102" s="5"/>
      <c r="BF102" s="5"/>
      <c r="BG102" s="5"/>
      <c r="BH102" s="5"/>
      <c r="BI102" s="5"/>
      <c r="BJ102" s="5"/>
      <c r="BK102" s="5"/>
      <c r="BL102" s="5"/>
      <c r="BM102" s="5"/>
      <c r="BN102" s="5"/>
      <c r="BO102" s="5"/>
      <c r="BP102" s="5"/>
      <c r="BQ102"/>
    </row>
    <row r="103" spans="1:81" x14ac:dyDescent="0.25">
      <c r="A103" s="23" t="s">
        <v>54</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8"/>
      <c r="AW103" s="28"/>
      <c r="AX103" s="28"/>
      <c r="AY103" s="5"/>
      <c r="AZ103" s="5"/>
      <c r="BA103" s="5"/>
      <c r="BB103" s="5"/>
      <c r="BC103" s="5"/>
      <c r="BQ103"/>
    </row>
    <row r="104" spans="1:81" x14ac:dyDescent="0.25">
      <c r="A104" s="23" t="s">
        <v>55</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8"/>
      <c r="AW104" s="28"/>
      <c r="AX104" s="28"/>
      <c r="AY104" s="5"/>
      <c r="AZ104" s="5"/>
      <c r="BA104" s="5"/>
      <c r="BB104" s="5"/>
      <c r="BC104" s="5"/>
      <c r="BQ104"/>
    </row>
    <row r="105" spans="1:81" x14ac:dyDescent="0.25">
      <c r="A105" s="23" t="s">
        <v>118</v>
      </c>
      <c r="C105" s="23">
        <v>0.3</v>
      </c>
      <c r="D105" s="23">
        <v>0.3</v>
      </c>
      <c r="E105" s="23">
        <v>0.3</v>
      </c>
      <c r="F105" s="23">
        <v>0.3</v>
      </c>
      <c r="G105" s="23">
        <v>0.3</v>
      </c>
      <c r="H105" s="23">
        <v>0.3</v>
      </c>
      <c r="I105" s="23">
        <v>0.3</v>
      </c>
      <c r="J105" s="23">
        <v>0.3</v>
      </c>
      <c r="K105" s="23">
        <v>0.3</v>
      </c>
      <c r="L105" s="23">
        <v>0.3</v>
      </c>
      <c r="M105" s="23">
        <v>0.3</v>
      </c>
      <c r="N105" s="23">
        <v>0.3</v>
      </c>
      <c r="O105" s="23">
        <v>0.3</v>
      </c>
      <c r="P105" s="23">
        <v>0.3</v>
      </c>
      <c r="Q105" s="23">
        <v>0.3</v>
      </c>
      <c r="R105" s="26">
        <v>0.01</v>
      </c>
      <c r="S105" s="26">
        <v>0.01</v>
      </c>
      <c r="T105" s="26">
        <v>0.01</v>
      </c>
      <c r="U105" s="26">
        <v>0.01</v>
      </c>
      <c r="V105" s="26">
        <v>0.01</v>
      </c>
      <c r="W105" s="26">
        <v>0.01</v>
      </c>
      <c r="X105" s="26">
        <v>0.01</v>
      </c>
      <c r="Y105" s="26">
        <v>0.01</v>
      </c>
      <c r="Z105" s="26">
        <v>0.01</v>
      </c>
      <c r="AA105" s="26">
        <v>0.01</v>
      </c>
      <c r="AB105" s="26">
        <v>0.01</v>
      </c>
      <c r="AC105" s="26">
        <v>0.01</v>
      </c>
      <c r="AD105" s="26">
        <v>0.01</v>
      </c>
      <c r="AE105" s="26">
        <v>0.01</v>
      </c>
      <c r="AF105" s="26">
        <v>0.01</v>
      </c>
      <c r="AG105" s="27">
        <v>1</v>
      </c>
      <c r="AH105" s="27">
        <v>1</v>
      </c>
      <c r="AI105" s="27">
        <v>1</v>
      </c>
      <c r="AJ105" s="27">
        <v>1</v>
      </c>
      <c r="AK105" s="27">
        <v>1</v>
      </c>
      <c r="AL105" s="27">
        <v>1</v>
      </c>
      <c r="AM105" s="27">
        <v>1</v>
      </c>
      <c r="AN105" s="27">
        <v>1</v>
      </c>
      <c r="AO105" s="27">
        <v>1</v>
      </c>
      <c r="AP105" s="27">
        <v>1</v>
      </c>
      <c r="AQ105" s="27">
        <v>1</v>
      </c>
      <c r="AR105" s="27">
        <v>1</v>
      </c>
      <c r="AS105" s="27">
        <v>1</v>
      </c>
      <c r="AT105" s="27">
        <v>1</v>
      </c>
      <c r="AU105" s="27">
        <v>1</v>
      </c>
      <c r="AV105" s="28" t="s">
        <v>318</v>
      </c>
      <c r="AW105" s="28"/>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8"/>
      <c r="AW106" s="28"/>
      <c r="AX106" s="28"/>
      <c r="AY106" s="5"/>
      <c r="AZ106" s="5"/>
      <c r="BA106" s="5"/>
      <c r="BB106" s="5"/>
      <c r="BC106" s="5"/>
      <c r="BQ106"/>
    </row>
    <row r="107" spans="1:81" x14ac:dyDescent="0.25">
      <c r="A107" s="23" t="s">
        <v>56</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8"/>
      <c r="AW107" s="28"/>
      <c r="AX107" s="28"/>
      <c r="AY107" s="5"/>
      <c r="AZ107" s="5"/>
      <c r="BA107" s="5"/>
      <c r="BB107" s="5"/>
      <c r="BC107" s="5"/>
      <c r="BQ107"/>
    </row>
    <row r="108" spans="1:81" x14ac:dyDescent="0.25">
      <c r="A108" s="23" t="s">
        <v>55</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8"/>
      <c r="AW108" s="28"/>
      <c r="AX108" s="28"/>
      <c r="AY108" s="5"/>
      <c r="AZ108" s="5"/>
      <c r="BA108" s="5"/>
      <c r="BB108" s="5"/>
      <c r="BC108" s="5"/>
      <c r="BQ108"/>
    </row>
    <row r="109" spans="1:81" x14ac:dyDescent="0.25">
      <c r="A109" s="65" t="s">
        <v>119</v>
      </c>
      <c r="B109" s="70"/>
      <c r="C109" s="23">
        <v>0.5</v>
      </c>
      <c r="D109" s="25">
        <v>0.25</v>
      </c>
      <c r="E109" s="25">
        <v>0.25</v>
      </c>
      <c r="F109" s="25">
        <v>0.5</v>
      </c>
      <c r="G109" s="25">
        <v>0.5</v>
      </c>
      <c r="H109" s="25">
        <v>0.5</v>
      </c>
      <c r="I109" s="25">
        <v>0.5</v>
      </c>
      <c r="J109" s="25">
        <v>0.5</v>
      </c>
      <c r="K109" s="25">
        <v>0.5</v>
      </c>
      <c r="L109" s="25">
        <v>0.5</v>
      </c>
      <c r="M109" s="25">
        <v>0.5</v>
      </c>
      <c r="N109" s="25">
        <v>0.5</v>
      </c>
      <c r="O109" s="25">
        <v>0.5</v>
      </c>
      <c r="P109" s="25">
        <v>0.5</v>
      </c>
      <c r="Q109" s="25">
        <v>0.5</v>
      </c>
      <c r="R109" s="26">
        <v>0.5</v>
      </c>
      <c r="S109" s="26">
        <v>0.5</v>
      </c>
      <c r="T109" s="26">
        <v>0.5</v>
      </c>
      <c r="U109" s="26">
        <v>0.5</v>
      </c>
      <c r="V109" s="26">
        <v>0.5</v>
      </c>
      <c r="W109" s="26">
        <v>0.5</v>
      </c>
      <c r="X109" s="26">
        <v>0.5</v>
      </c>
      <c r="Y109" s="26">
        <v>0.5</v>
      </c>
      <c r="Z109" s="26">
        <v>0.5</v>
      </c>
      <c r="AA109" s="26">
        <v>0.5</v>
      </c>
      <c r="AB109" s="26">
        <v>0.5</v>
      </c>
      <c r="AC109" s="26">
        <v>0.5</v>
      </c>
      <c r="AD109" s="26">
        <v>0.5</v>
      </c>
      <c r="AE109" s="26">
        <v>0.5</v>
      </c>
      <c r="AF109" s="26">
        <v>0.5</v>
      </c>
      <c r="AG109" s="27">
        <v>0.5</v>
      </c>
      <c r="AH109" s="27">
        <v>0.5</v>
      </c>
      <c r="AI109" s="27">
        <v>0.5</v>
      </c>
      <c r="AJ109" s="27">
        <v>0.5</v>
      </c>
      <c r="AK109" s="27">
        <v>0.5</v>
      </c>
      <c r="AL109" s="27">
        <v>0.5</v>
      </c>
      <c r="AM109" s="27">
        <v>0.5</v>
      </c>
      <c r="AN109" s="27">
        <v>0.5</v>
      </c>
      <c r="AO109" s="27">
        <v>0.5</v>
      </c>
      <c r="AP109" s="27">
        <v>0.5</v>
      </c>
      <c r="AQ109" s="27">
        <v>0.5</v>
      </c>
      <c r="AR109" s="27">
        <v>0.5</v>
      </c>
      <c r="AS109" s="27">
        <v>0.5</v>
      </c>
      <c r="AT109" s="27">
        <v>0.5</v>
      </c>
      <c r="AU109" s="27">
        <v>0.5</v>
      </c>
      <c r="AV109" s="28" t="s">
        <v>316</v>
      </c>
      <c r="AW109" s="28"/>
      <c r="AX109" s="28"/>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8"/>
      <c r="AW110" s="28"/>
      <c r="AX110" s="28"/>
      <c r="AY110" s="5"/>
      <c r="AZ110" s="5"/>
      <c r="BA110" s="5"/>
      <c r="BB110" s="5"/>
      <c r="BC110" s="5"/>
      <c r="BQ110"/>
    </row>
    <row r="111" spans="1:81" x14ac:dyDescent="0.25">
      <c r="A111" s="23" t="s">
        <v>57</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8"/>
      <c r="AW111" s="28"/>
      <c r="AX111" s="28"/>
      <c r="AY111" s="5"/>
      <c r="AZ111" s="5"/>
      <c r="BA111" s="5"/>
      <c r="BB111" s="5"/>
      <c r="BC111" s="5"/>
      <c r="BQ111"/>
    </row>
    <row r="112" spans="1:81" x14ac:dyDescent="0.25">
      <c r="A112" s="65" t="s">
        <v>120</v>
      </c>
      <c r="B112" s="70" t="s">
        <v>58</v>
      </c>
      <c r="C112" s="25" t="s">
        <v>73</v>
      </c>
      <c r="D112" s="25" t="s">
        <v>73</v>
      </c>
      <c r="E112" s="25" t="s">
        <v>73</v>
      </c>
      <c r="F112" s="25" t="s">
        <v>73</v>
      </c>
      <c r="G112" s="25" t="s">
        <v>73</v>
      </c>
      <c r="H112" s="25" t="s">
        <v>73</v>
      </c>
      <c r="I112" s="25" t="s">
        <v>73</v>
      </c>
      <c r="J112" s="25" t="s">
        <v>73</v>
      </c>
      <c r="K112" s="25" t="s">
        <v>73</v>
      </c>
      <c r="L112" s="25" t="s">
        <v>73</v>
      </c>
      <c r="M112" s="25" t="s">
        <v>73</v>
      </c>
      <c r="N112" s="25" t="s">
        <v>73</v>
      </c>
      <c r="O112" s="25" t="s">
        <v>73</v>
      </c>
      <c r="P112" s="25" t="s">
        <v>73</v>
      </c>
      <c r="Q112" s="25" t="s">
        <v>73</v>
      </c>
      <c r="R112" s="26" t="s">
        <v>73</v>
      </c>
      <c r="S112" s="26" t="s">
        <v>73</v>
      </c>
      <c r="T112" s="26" t="s">
        <v>73</v>
      </c>
      <c r="U112" s="26" t="s">
        <v>73</v>
      </c>
      <c r="V112" s="26" t="s">
        <v>73</v>
      </c>
      <c r="W112" s="26" t="s">
        <v>73</v>
      </c>
      <c r="X112" s="26" t="s">
        <v>73</v>
      </c>
      <c r="Y112" s="26" t="s">
        <v>73</v>
      </c>
      <c r="Z112" s="26" t="s">
        <v>73</v>
      </c>
      <c r="AA112" s="26" t="s">
        <v>73</v>
      </c>
      <c r="AB112" s="26" t="s">
        <v>73</v>
      </c>
      <c r="AC112" s="26" t="s">
        <v>73</v>
      </c>
      <c r="AD112" s="26" t="s">
        <v>73</v>
      </c>
      <c r="AE112" s="26" t="s">
        <v>73</v>
      </c>
      <c r="AF112" s="26" t="s">
        <v>73</v>
      </c>
      <c r="AG112" s="27" t="s">
        <v>73</v>
      </c>
      <c r="AH112" s="27" t="s">
        <v>73</v>
      </c>
      <c r="AI112" s="27" t="s">
        <v>73</v>
      </c>
      <c r="AJ112" s="27" t="s">
        <v>73</v>
      </c>
      <c r="AK112" s="27" t="s">
        <v>73</v>
      </c>
      <c r="AL112" s="27" t="s">
        <v>73</v>
      </c>
      <c r="AM112" s="27" t="s">
        <v>73</v>
      </c>
      <c r="AN112" s="27" t="s">
        <v>73</v>
      </c>
      <c r="AO112" s="27" t="s">
        <v>73</v>
      </c>
      <c r="AP112" s="27" t="s">
        <v>73</v>
      </c>
      <c r="AQ112" s="27" t="s">
        <v>73</v>
      </c>
      <c r="AR112" s="27" t="s">
        <v>73</v>
      </c>
      <c r="AS112" s="27" t="s">
        <v>73</v>
      </c>
      <c r="AT112" s="27" t="s">
        <v>73</v>
      </c>
      <c r="AU112" s="27" t="s">
        <v>73</v>
      </c>
      <c r="AV112" s="28" t="s">
        <v>288</v>
      </c>
      <c r="AW112" s="28"/>
      <c r="AX112" s="28"/>
      <c r="AY112" s="5"/>
      <c r="AZ112" s="5"/>
      <c r="BA112" s="5"/>
      <c r="BB112" s="5"/>
      <c r="BC112" s="5"/>
      <c r="BQ112"/>
    </row>
    <row r="113" spans="1:81" x14ac:dyDescent="0.25">
      <c r="A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8"/>
      <c r="AW113" s="28"/>
      <c r="AX113" s="28"/>
      <c r="AY113" s="5"/>
      <c r="AZ113" s="5"/>
      <c r="BA113" s="5"/>
      <c r="BB113" s="5"/>
      <c r="BC113" s="5"/>
      <c r="BQ113"/>
    </row>
    <row r="114" spans="1:81" x14ac:dyDescent="0.25">
      <c r="A114" s="23" t="s">
        <v>59</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8"/>
      <c r="AW114" s="28"/>
      <c r="AX114" s="28"/>
      <c r="AY114" s="5"/>
      <c r="AZ114" s="5"/>
      <c r="BA114" s="5"/>
      <c r="BB114" s="5"/>
      <c r="BC114" s="5"/>
      <c r="BQ114"/>
    </row>
    <row r="115" spans="1:81" x14ac:dyDescent="0.25">
      <c r="A115" s="23" t="s">
        <v>60</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8"/>
      <c r="AW115" s="28"/>
      <c r="AX115" s="28"/>
      <c r="AY115" s="5"/>
      <c r="AZ115" s="5"/>
      <c r="BA115" s="5"/>
      <c r="BB115" s="5"/>
      <c r="BC115" s="5"/>
      <c r="BQ115"/>
    </row>
    <row r="116" spans="1:81" x14ac:dyDescent="0.25">
      <c r="A116" s="23" t="s">
        <v>61</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8"/>
      <c r="AW116" s="28"/>
      <c r="AX116" s="28"/>
      <c r="AY116" s="5"/>
      <c r="AZ116" s="5"/>
      <c r="BA116" s="5"/>
      <c r="BB116" s="5"/>
      <c r="BC116" s="5"/>
      <c r="BQ116"/>
    </row>
    <row r="117" spans="1:81" x14ac:dyDescent="0.25">
      <c r="A117" s="23" t="s">
        <v>121</v>
      </c>
      <c r="B117" s="23" t="s">
        <v>62</v>
      </c>
      <c r="C117" s="25" t="s">
        <v>74</v>
      </c>
      <c r="D117" s="25" t="s">
        <v>74</v>
      </c>
      <c r="E117" s="25" t="s">
        <v>74</v>
      </c>
      <c r="F117" s="25" t="s">
        <v>74</v>
      </c>
      <c r="G117" s="25" t="s">
        <v>74</v>
      </c>
      <c r="H117" s="25" t="s">
        <v>74</v>
      </c>
      <c r="I117" s="25" t="s">
        <v>74</v>
      </c>
      <c r="J117" s="25" t="s">
        <v>74</v>
      </c>
      <c r="K117" s="25" t="s">
        <v>74</v>
      </c>
      <c r="L117" s="25" t="s">
        <v>74</v>
      </c>
      <c r="M117" s="25" t="s">
        <v>74</v>
      </c>
      <c r="N117" s="25" t="s">
        <v>74</v>
      </c>
      <c r="O117" s="25" t="s">
        <v>74</v>
      </c>
      <c r="P117" s="25" t="s">
        <v>74</v>
      </c>
      <c r="Q117" s="25" t="s">
        <v>74</v>
      </c>
      <c r="R117" s="26" t="s">
        <v>74</v>
      </c>
      <c r="S117" s="26" t="s">
        <v>74</v>
      </c>
      <c r="T117" s="26" t="s">
        <v>74</v>
      </c>
      <c r="U117" s="26" t="s">
        <v>74</v>
      </c>
      <c r="V117" s="26" t="s">
        <v>74</v>
      </c>
      <c r="W117" s="26" t="s">
        <v>74</v>
      </c>
      <c r="X117" s="26" t="s">
        <v>74</v>
      </c>
      <c r="Y117" s="26" t="s">
        <v>74</v>
      </c>
      <c r="Z117" s="26" t="s">
        <v>74</v>
      </c>
      <c r="AA117" s="26" t="s">
        <v>74</v>
      </c>
      <c r="AB117" s="26" t="s">
        <v>74</v>
      </c>
      <c r="AC117" s="26" t="s">
        <v>74</v>
      </c>
      <c r="AD117" s="26" t="s">
        <v>74</v>
      </c>
      <c r="AE117" s="26" t="s">
        <v>74</v>
      </c>
      <c r="AF117" s="26" t="s">
        <v>74</v>
      </c>
      <c r="AG117" s="27" t="s">
        <v>74</v>
      </c>
      <c r="AH117" s="27" t="s">
        <v>74</v>
      </c>
      <c r="AI117" s="27" t="s">
        <v>74</v>
      </c>
      <c r="AJ117" s="27" t="s">
        <v>74</v>
      </c>
      <c r="AK117" s="27" t="s">
        <v>74</v>
      </c>
      <c r="AL117" s="27" t="s">
        <v>74</v>
      </c>
      <c r="AM117" s="27" t="s">
        <v>74</v>
      </c>
      <c r="AN117" s="27" t="s">
        <v>74</v>
      </c>
      <c r="AO117" s="27" t="s">
        <v>74</v>
      </c>
      <c r="AP117" s="27" t="s">
        <v>74</v>
      </c>
      <c r="AQ117" s="27" t="s">
        <v>74</v>
      </c>
      <c r="AR117" s="27" t="s">
        <v>74</v>
      </c>
      <c r="AS117" s="27" t="s">
        <v>74</v>
      </c>
      <c r="AT117" s="27" t="s">
        <v>74</v>
      </c>
      <c r="AU117" s="27" t="s">
        <v>74</v>
      </c>
      <c r="AV117" s="28"/>
      <c r="AW117" s="28"/>
      <c r="AX117" s="28"/>
      <c r="AY117" s="5"/>
      <c r="AZ117" s="5"/>
      <c r="BA117" s="5"/>
      <c r="BB117" s="5"/>
      <c r="BC117" s="5"/>
      <c r="BQ117"/>
    </row>
    <row r="118" spans="1:81" x14ac:dyDescent="0.25">
      <c r="A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8"/>
      <c r="AW118" s="28"/>
      <c r="AX118" s="28"/>
      <c r="AY118" s="5"/>
      <c r="AZ118" s="5"/>
      <c r="BA118" s="5"/>
      <c r="BB118" s="5"/>
      <c r="BC118" s="5"/>
      <c r="BQ118"/>
    </row>
    <row r="119" spans="1:81" x14ac:dyDescent="0.25">
      <c r="A119" s="23" t="s">
        <v>63</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8"/>
      <c r="AW119" s="28"/>
      <c r="AX119" s="28"/>
      <c r="AY119" s="5"/>
      <c r="AZ119" s="5"/>
      <c r="BA119" s="5"/>
      <c r="BB119" s="5"/>
      <c r="BC119" s="5"/>
      <c r="BQ119"/>
    </row>
    <row r="120" spans="1:81" x14ac:dyDescent="0.25">
      <c r="A120" s="23" t="s">
        <v>64</v>
      </c>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8"/>
      <c r="AW120" s="28"/>
      <c r="AX120" s="28"/>
      <c r="AY120" s="5"/>
      <c r="AZ120" s="5"/>
      <c r="BA120" s="5"/>
      <c r="BB120" s="5"/>
      <c r="BC120" s="5"/>
      <c r="BQ120"/>
    </row>
    <row r="121" spans="1:81" x14ac:dyDescent="0.25">
      <c r="A121" s="23" t="s">
        <v>65</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8"/>
      <c r="AW121" s="28"/>
      <c r="AX121" s="28"/>
      <c r="AY121" s="5"/>
      <c r="AZ121" s="5"/>
      <c r="BA121" s="5"/>
      <c r="BB121" s="5"/>
      <c r="BC121" s="5"/>
      <c r="BQ121"/>
    </row>
    <row r="122" spans="1:81" ht="16.5" x14ac:dyDescent="0.3">
      <c r="A122" s="65" t="s">
        <v>156</v>
      </c>
      <c r="B122" s="70"/>
      <c r="C122" s="25" t="s">
        <v>357</v>
      </c>
      <c r="D122" s="25" t="s">
        <v>357</v>
      </c>
      <c r="E122" s="25" t="s">
        <v>357</v>
      </c>
      <c r="F122" s="25" t="s">
        <v>357</v>
      </c>
      <c r="G122" s="25" t="s">
        <v>357</v>
      </c>
      <c r="H122" s="25" t="s">
        <v>357</v>
      </c>
      <c r="I122" s="25" t="s">
        <v>357</v>
      </c>
      <c r="J122" s="25" t="s">
        <v>357</v>
      </c>
      <c r="K122" s="25" t="s">
        <v>357</v>
      </c>
      <c r="L122" s="25" t="s">
        <v>357</v>
      </c>
      <c r="M122" s="25" t="s">
        <v>357</v>
      </c>
      <c r="N122" s="25" t="s">
        <v>357</v>
      </c>
      <c r="O122" s="25" t="s">
        <v>357</v>
      </c>
      <c r="P122" s="25" t="s">
        <v>357</v>
      </c>
      <c r="Q122" s="25" t="s">
        <v>357</v>
      </c>
      <c r="R122" s="26" t="s">
        <v>350</v>
      </c>
      <c r="S122" s="26" t="s">
        <v>350</v>
      </c>
      <c r="T122" s="26" t="s">
        <v>350</v>
      </c>
      <c r="U122" s="26" t="s">
        <v>350</v>
      </c>
      <c r="V122" s="26" t="s">
        <v>350</v>
      </c>
      <c r="W122" s="26" t="s">
        <v>350</v>
      </c>
      <c r="X122" s="26" t="s">
        <v>350</v>
      </c>
      <c r="Y122" s="26" t="s">
        <v>350</v>
      </c>
      <c r="Z122" s="26" t="s">
        <v>350</v>
      </c>
      <c r="AA122" s="26" t="s">
        <v>350</v>
      </c>
      <c r="AB122" s="26" t="s">
        <v>350</v>
      </c>
      <c r="AC122" s="26" t="s">
        <v>350</v>
      </c>
      <c r="AD122" s="26" t="s">
        <v>350</v>
      </c>
      <c r="AE122" s="26" t="s">
        <v>350</v>
      </c>
      <c r="AF122" s="26" t="s">
        <v>350</v>
      </c>
      <c r="AG122" s="27" t="s">
        <v>357</v>
      </c>
      <c r="AH122" s="27" t="s">
        <v>357</v>
      </c>
      <c r="AI122" s="27" t="s">
        <v>357</v>
      </c>
      <c r="AJ122" s="27" t="s">
        <v>357</v>
      </c>
      <c r="AK122" s="27" t="s">
        <v>357</v>
      </c>
      <c r="AL122" s="27" t="s">
        <v>357</v>
      </c>
      <c r="AM122" s="27" t="s">
        <v>357</v>
      </c>
      <c r="AN122" s="27" t="s">
        <v>357</v>
      </c>
      <c r="AO122" s="27" t="s">
        <v>357</v>
      </c>
      <c r="AP122" s="27" t="s">
        <v>357</v>
      </c>
      <c r="AQ122" s="27" t="s">
        <v>357</v>
      </c>
      <c r="AR122" s="27" t="s">
        <v>357</v>
      </c>
      <c r="AS122" s="27" t="s">
        <v>357</v>
      </c>
      <c r="AT122" s="27" t="s">
        <v>357</v>
      </c>
      <c r="AU122" s="27" t="s">
        <v>357</v>
      </c>
      <c r="AV122" s="72" t="s">
        <v>356</v>
      </c>
      <c r="AW122" s="28"/>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65" t="s">
        <v>122</v>
      </c>
      <c r="B123" s="70"/>
      <c r="C123" s="25">
        <v>1</v>
      </c>
      <c r="D123" s="25">
        <v>1</v>
      </c>
      <c r="E123" s="73">
        <v>0.85</v>
      </c>
      <c r="F123" s="25">
        <v>1</v>
      </c>
      <c r="G123" s="25">
        <v>1</v>
      </c>
      <c r="H123" s="25">
        <v>1</v>
      </c>
      <c r="I123" s="25">
        <v>1</v>
      </c>
      <c r="J123" s="25">
        <v>1</v>
      </c>
      <c r="K123" s="25">
        <v>1</v>
      </c>
      <c r="L123" s="25">
        <v>1</v>
      </c>
      <c r="M123" s="25">
        <v>1</v>
      </c>
      <c r="N123" s="25">
        <v>1</v>
      </c>
      <c r="O123" s="25">
        <v>1</v>
      </c>
      <c r="P123" s="25">
        <v>1</v>
      </c>
      <c r="Q123" s="25">
        <v>1</v>
      </c>
      <c r="R123" s="26">
        <v>1</v>
      </c>
      <c r="S123" s="26">
        <v>1</v>
      </c>
      <c r="T123" s="55">
        <v>0.85</v>
      </c>
      <c r="U123" s="26">
        <v>1</v>
      </c>
      <c r="V123" s="26">
        <v>1</v>
      </c>
      <c r="W123" s="26">
        <v>1</v>
      </c>
      <c r="X123" s="26">
        <v>1</v>
      </c>
      <c r="Y123" s="26">
        <v>1</v>
      </c>
      <c r="Z123" s="26">
        <v>1</v>
      </c>
      <c r="AA123" s="26">
        <v>1</v>
      </c>
      <c r="AB123" s="26">
        <v>1</v>
      </c>
      <c r="AC123" s="26">
        <v>1</v>
      </c>
      <c r="AD123" s="26">
        <v>1</v>
      </c>
      <c r="AE123" s="26">
        <v>1</v>
      </c>
      <c r="AF123" s="26">
        <v>1</v>
      </c>
      <c r="AG123" s="27">
        <v>1</v>
      </c>
      <c r="AH123" s="27">
        <v>1</v>
      </c>
      <c r="AI123" s="56">
        <v>0.85</v>
      </c>
      <c r="AJ123" s="27">
        <v>1</v>
      </c>
      <c r="AK123" s="27">
        <v>1</v>
      </c>
      <c r="AL123" s="27">
        <v>1</v>
      </c>
      <c r="AM123" s="27">
        <v>1</v>
      </c>
      <c r="AN123" s="27">
        <v>1</v>
      </c>
      <c r="AO123" s="27">
        <v>1</v>
      </c>
      <c r="AP123" s="27">
        <v>1</v>
      </c>
      <c r="AQ123" s="27">
        <v>1</v>
      </c>
      <c r="AR123" s="27">
        <v>1</v>
      </c>
      <c r="AS123" s="27">
        <v>1</v>
      </c>
      <c r="AT123" s="27">
        <v>1</v>
      </c>
      <c r="AU123" s="27">
        <v>1</v>
      </c>
      <c r="AV123" s="28"/>
      <c r="AW123" s="28"/>
      <c r="AX123" s="28"/>
      <c r="AY123" s="5"/>
      <c r="AZ123" s="5"/>
      <c r="BA123" s="5"/>
      <c r="BB123" s="5"/>
      <c r="BC123" s="5"/>
      <c r="BD123" s="5"/>
      <c r="BE123" s="5"/>
      <c r="BF123" s="5"/>
      <c r="BQ123"/>
    </row>
    <row r="124" spans="1:81" ht="16.5" x14ac:dyDescent="0.3">
      <c r="A124" s="65" t="s">
        <v>147</v>
      </c>
      <c r="B124" s="70"/>
      <c r="C124" s="25" t="s">
        <v>349</v>
      </c>
      <c r="D124" s="25" t="s">
        <v>349</v>
      </c>
      <c r="E124" s="25" t="s">
        <v>349</v>
      </c>
      <c r="F124" s="25" t="s">
        <v>349</v>
      </c>
      <c r="G124" s="25" t="s">
        <v>349</v>
      </c>
      <c r="H124" s="25" t="s">
        <v>349</v>
      </c>
      <c r="I124" s="25" t="s">
        <v>349</v>
      </c>
      <c r="J124" s="25" t="s">
        <v>349</v>
      </c>
      <c r="K124" s="25" t="s">
        <v>349</v>
      </c>
      <c r="L124" s="25" t="s">
        <v>349</v>
      </c>
      <c r="M124" s="25" t="s">
        <v>349</v>
      </c>
      <c r="N124" s="25" t="s">
        <v>349</v>
      </c>
      <c r="O124" s="25" t="s">
        <v>349</v>
      </c>
      <c r="P124" s="25" t="s">
        <v>349</v>
      </c>
      <c r="Q124" s="25" t="s">
        <v>349</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27">
        <v>0</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72" t="s">
        <v>356</v>
      </c>
      <c r="AW124" s="28"/>
      <c r="AY124" s="5"/>
      <c r="AZ124" s="5"/>
      <c r="BA124" s="5"/>
      <c r="BB124" s="5"/>
      <c r="BC124" s="5"/>
      <c r="BD124" s="5"/>
      <c r="BE124" s="5"/>
      <c r="BF124" s="5"/>
      <c r="BQ124"/>
    </row>
    <row r="125" spans="1:81" x14ac:dyDescent="0.25">
      <c r="A125" s="65" t="s">
        <v>148</v>
      </c>
      <c r="B125" s="70"/>
      <c r="C125" s="25" t="s">
        <v>351</v>
      </c>
      <c r="D125" s="25" t="s">
        <v>351</v>
      </c>
      <c r="E125" s="25" t="s">
        <v>351</v>
      </c>
      <c r="F125" s="25" t="s">
        <v>351</v>
      </c>
      <c r="G125" s="25" t="s">
        <v>351</v>
      </c>
      <c r="H125" s="25" t="s">
        <v>351</v>
      </c>
      <c r="I125" s="25" t="s">
        <v>351</v>
      </c>
      <c r="J125" s="25" t="s">
        <v>351</v>
      </c>
      <c r="K125" s="25" t="s">
        <v>351</v>
      </c>
      <c r="L125" s="25" t="s">
        <v>351</v>
      </c>
      <c r="M125" s="25" t="s">
        <v>351</v>
      </c>
      <c r="N125" s="25" t="s">
        <v>351</v>
      </c>
      <c r="O125" s="25" t="s">
        <v>351</v>
      </c>
      <c r="P125" s="25" t="s">
        <v>351</v>
      </c>
      <c r="Q125" s="25" t="s">
        <v>351</v>
      </c>
      <c r="R125" s="26">
        <v>0</v>
      </c>
      <c r="S125" s="26">
        <v>0</v>
      </c>
      <c r="T125" s="26">
        <v>0</v>
      </c>
      <c r="U125" s="26">
        <v>0</v>
      </c>
      <c r="V125" s="26">
        <v>0</v>
      </c>
      <c r="W125" s="26">
        <v>0</v>
      </c>
      <c r="X125" s="26">
        <v>0</v>
      </c>
      <c r="Y125" s="26">
        <v>0</v>
      </c>
      <c r="Z125" s="26">
        <v>0</v>
      </c>
      <c r="AA125" s="26">
        <v>0</v>
      </c>
      <c r="AB125" s="26">
        <v>0</v>
      </c>
      <c r="AC125" s="26">
        <v>0</v>
      </c>
      <c r="AD125" s="26">
        <v>0</v>
      </c>
      <c r="AE125" s="26">
        <v>0</v>
      </c>
      <c r="AF125" s="26">
        <v>0</v>
      </c>
      <c r="AG125" s="25" t="s">
        <v>351</v>
      </c>
      <c r="AH125" s="25" t="s">
        <v>351</v>
      </c>
      <c r="AI125" s="25" t="s">
        <v>351</v>
      </c>
      <c r="AJ125" s="25" t="s">
        <v>351</v>
      </c>
      <c r="AK125" s="25" t="s">
        <v>351</v>
      </c>
      <c r="AL125" s="25" t="s">
        <v>351</v>
      </c>
      <c r="AM125" s="25" t="s">
        <v>351</v>
      </c>
      <c r="AN125" s="25" t="s">
        <v>351</v>
      </c>
      <c r="AO125" s="25" t="s">
        <v>351</v>
      </c>
      <c r="AP125" s="25" t="s">
        <v>351</v>
      </c>
      <c r="AQ125" s="25" t="s">
        <v>351</v>
      </c>
      <c r="AR125" s="25" t="s">
        <v>351</v>
      </c>
      <c r="AS125" s="25" t="s">
        <v>351</v>
      </c>
      <c r="AT125" s="25" t="s">
        <v>351</v>
      </c>
      <c r="AU125" s="25" t="s">
        <v>351</v>
      </c>
      <c r="AV125" s="28"/>
      <c r="AW125" s="28"/>
      <c r="AX125" s="74" t="s">
        <v>287</v>
      </c>
      <c r="AY125" s="5"/>
      <c r="AZ125" s="5"/>
      <c r="BA125" s="5"/>
      <c r="BB125" s="5"/>
      <c r="BC125" s="5"/>
      <c r="BQ125"/>
    </row>
    <row r="126" spans="1:81" x14ac:dyDescent="0.25">
      <c r="A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8"/>
      <c r="AW126" s="28"/>
      <c r="AX126" s="28"/>
      <c r="AY126" s="5"/>
      <c r="AZ126" s="5"/>
      <c r="BA126" s="5"/>
      <c r="BB126" s="5"/>
      <c r="BC126" s="5"/>
      <c r="BQ126"/>
    </row>
    <row r="127" spans="1:81" x14ac:dyDescent="0.25">
      <c r="A127" s="23" t="s">
        <v>66</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8"/>
      <c r="AW127" s="28"/>
      <c r="AX127" s="28"/>
      <c r="AY127" s="5"/>
      <c r="AZ127" s="5"/>
      <c r="BA127" s="5"/>
      <c r="BB127" s="5"/>
      <c r="BC127" s="5"/>
      <c r="BQ127"/>
    </row>
    <row r="128" spans="1:81" x14ac:dyDescent="0.25">
      <c r="A128" s="23" t="s">
        <v>64</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8"/>
      <c r="AW128" s="28"/>
      <c r="AX128" s="28"/>
      <c r="AY128" s="5"/>
      <c r="AZ128" s="5"/>
      <c r="BA128" s="5"/>
      <c r="BB128" s="5"/>
      <c r="BC128" s="5"/>
      <c r="BQ128"/>
    </row>
    <row r="129" spans="1:76" x14ac:dyDescent="0.25">
      <c r="A129" s="23" t="s">
        <v>67</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8"/>
      <c r="AW129" s="28"/>
      <c r="AX129" s="28"/>
      <c r="AY129" s="5"/>
      <c r="AZ129" s="5"/>
      <c r="BA129" s="5"/>
      <c r="BB129" s="5"/>
      <c r="BC129" s="5"/>
      <c r="BQ129"/>
    </row>
    <row r="130" spans="1:76" x14ac:dyDescent="0.25">
      <c r="A130" s="23" t="s">
        <v>68</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8"/>
      <c r="AW130" s="28"/>
      <c r="AX130" s="28"/>
      <c r="AY130" s="5"/>
      <c r="AZ130" s="5"/>
      <c r="BA130" s="5"/>
      <c r="BB130" s="5"/>
      <c r="BC130" s="5"/>
      <c r="BQ130"/>
    </row>
    <row r="131" spans="1:76" x14ac:dyDescent="0.25">
      <c r="A131" s="57" t="s">
        <v>154</v>
      </c>
      <c r="B131" s="23" t="s">
        <v>69</v>
      </c>
      <c r="C131" s="25" t="s">
        <v>319</v>
      </c>
      <c r="D131" s="25" t="s">
        <v>319</v>
      </c>
      <c r="E131" s="58">
        <v>0</v>
      </c>
      <c r="F131" s="25" t="s">
        <v>319</v>
      </c>
      <c r="G131" s="25" t="s">
        <v>319</v>
      </c>
      <c r="H131" s="25" t="s">
        <v>319</v>
      </c>
      <c r="I131" s="25" t="s">
        <v>319</v>
      </c>
      <c r="J131" s="25" t="s">
        <v>319</v>
      </c>
      <c r="K131" s="25" t="s">
        <v>319</v>
      </c>
      <c r="L131" s="25" t="s">
        <v>319</v>
      </c>
      <c r="M131" s="25" t="s">
        <v>319</v>
      </c>
      <c r="N131" s="25" t="s">
        <v>319</v>
      </c>
      <c r="O131" s="25" t="s">
        <v>319</v>
      </c>
      <c r="P131" s="25" t="s">
        <v>319</v>
      </c>
      <c r="Q131" s="25" t="s">
        <v>319</v>
      </c>
      <c r="R131" s="26" t="s">
        <v>322</v>
      </c>
      <c r="S131" s="26" t="s">
        <v>322</v>
      </c>
      <c r="T131" s="26">
        <v>0</v>
      </c>
      <c r="U131" s="26" t="s">
        <v>322</v>
      </c>
      <c r="V131" s="26" t="s">
        <v>322</v>
      </c>
      <c r="W131" s="26" t="s">
        <v>322</v>
      </c>
      <c r="X131" s="26" t="s">
        <v>322</v>
      </c>
      <c r="Y131" s="26" t="s">
        <v>322</v>
      </c>
      <c r="Z131" s="26" t="s">
        <v>322</v>
      </c>
      <c r="AA131" s="26" t="s">
        <v>322</v>
      </c>
      <c r="AB131" s="26" t="s">
        <v>322</v>
      </c>
      <c r="AC131" s="26" t="s">
        <v>322</v>
      </c>
      <c r="AD131" s="26" t="s">
        <v>322</v>
      </c>
      <c r="AE131" s="26" t="s">
        <v>322</v>
      </c>
      <c r="AF131" s="26" t="s">
        <v>322</v>
      </c>
      <c r="AG131" s="27" t="s">
        <v>324</v>
      </c>
      <c r="AH131" s="27" t="s">
        <v>324</v>
      </c>
      <c r="AI131" s="27">
        <v>0</v>
      </c>
      <c r="AJ131" s="27" t="s">
        <v>324</v>
      </c>
      <c r="AK131" s="27" t="s">
        <v>324</v>
      </c>
      <c r="AL131" s="27" t="s">
        <v>324</v>
      </c>
      <c r="AM131" s="27" t="s">
        <v>324</v>
      </c>
      <c r="AN131" s="27" t="s">
        <v>324</v>
      </c>
      <c r="AO131" s="27" t="s">
        <v>324</v>
      </c>
      <c r="AP131" s="27" t="s">
        <v>324</v>
      </c>
      <c r="AQ131" s="27" t="s">
        <v>324</v>
      </c>
      <c r="AR131" s="27" t="s">
        <v>324</v>
      </c>
      <c r="AS131" s="27" t="s">
        <v>324</v>
      </c>
      <c r="AT131" s="27" t="s">
        <v>324</v>
      </c>
      <c r="AU131" s="27" t="s">
        <v>324</v>
      </c>
      <c r="AV131" s="28"/>
      <c r="AW131" s="28"/>
      <c r="AX131" s="74" t="s">
        <v>287</v>
      </c>
      <c r="BE131" s="5"/>
      <c r="BQ131"/>
    </row>
    <row r="132" spans="1:76" x14ac:dyDescent="0.25">
      <c r="A132" s="57" t="s">
        <v>155</v>
      </c>
      <c r="C132" s="25" t="s">
        <v>320</v>
      </c>
      <c r="D132" s="25" t="s">
        <v>320</v>
      </c>
      <c r="E132" s="58">
        <v>0</v>
      </c>
      <c r="F132" s="25" t="s">
        <v>320</v>
      </c>
      <c r="G132" s="25" t="s">
        <v>320</v>
      </c>
      <c r="H132" s="25" t="s">
        <v>320</v>
      </c>
      <c r="I132" s="25" t="s">
        <v>320</v>
      </c>
      <c r="J132" s="25" t="s">
        <v>320</v>
      </c>
      <c r="K132" s="25" t="s">
        <v>320</v>
      </c>
      <c r="L132" s="25" t="s">
        <v>320</v>
      </c>
      <c r="M132" s="25" t="s">
        <v>320</v>
      </c>
      <c r="N132" s="25" t="s">
        <v>320</v>
      </c>
      <c r="O132" s="25" t="s">
        <v>320</v>
      </c>
      <c r="P132" s="25" t="s">
        <v>320</v>
      </c>
      <c r="Q132" s="25" t="s">
        <v>320</v>
      </c>
      <c r="R132" s="26" t="s">
        <v>323</v>
      </c>
      <c r="S132" s="26" t="s">
        <v>323</v>
      </c>
      <c r="T132" s="26">
        <v>0</v>
      </c>
      <c r="U132" s="26" t="s">
        <v>323</v>
      </c>
      <c r="V132" s="26" t="s">
        <v>323</v>
      </c>
      <c r="W132" s="26" t="s">
        <v>323</v>
      </c>
      <c r="X132" s="26" t="s">
        <v>323</v>
      </c>
      <c r="Y132" s="26" t="s">
        <v>323</v>
      </c>
      <c r="Z132" s="26" t="s">
        <v>323</v>
      </c>
      <c r="AA132" s="26" t="s">
        <v>323</v>
      </c>
      <c r="AB132" s="26" t="s">
        <v>323</v>
      </c>
      <c r="AC132" s="26" t="s">
        <v>323</v>
      </c>
      <c r="AD132" s="26" t="s">
        <v>323</v>
      </c>
      <c r="AE132" s="26" t="s">
        <v>323</v>
      </c>
      <c r="AF132" s="26" t="s">
        <v>323</v>
      </c>
      <c r="AG132" s="27" t="s">
        <v>325</v>
      </c>
      <c r="AH132" s="27" t="s">
        <v>325</v>
      </c>
      <c r="AI132" s="27">
        <v>0</v>
      </c>
      <c r="AJ132" s="27" t="s">
        <v>324</v>
      </c>
      <c r="AK132" s="27" t="s">
        <v>324</v>
      </c>
      <c r="AL132" s="27" t="s">
        <v>324</v>
      </c>
      <c r="AM132" s="27" t="s">
        <v>324</v>
      </c>
      <c r="AN132" s="27" t="s">
        <v>324</v>
      </c>
      <c r="AO132" s="27" t="s">
        <v>324</v>
      </c>
      <c r="AP132" s="27" t="s">
        <v>324</v>
      </c>
      <c r="AQ132" s="27" t="s">
        <v>324</v>
      </c>
      <c r="AR132" s="27" t="s">
        <v>324</v>
      </c>
      <c r="AS132" s="27" t="s">
        <v>324</v>
      </c>
      <c r="AT132" s="27" t="s">
        <v>324</v>
      </c>
      <c r="AU132" s="27" t="s">
        <v>324</v>
      </c>
      <c r="AV132" s="28"/>
      <c r="AW132" s="28"/>
      <c r="AX132" s="74" t="s">
        <v>326</v>
      </c>
      <c r="AY132" s="5"/>
      <c r="AZ132" s="5"/>
      <c r="BA132" s="5"/>
      <c r="BB132" s="5"/>
      <c r="BC132" s="5"/>
      <c r="BQ132"/>
    </row>
    <row r="133" spans="1:76" s="19" customFormat="1" x14ac:dyDescent="0.25">
      <c r="A133" s="55" t="s">
        <v>317</v>
      </c>
      <c r="B133" s="23"/>
      <c r="C133" s="25" t="s">
        <v>321</v>
      </c>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63" t="s">
        <v>285</v>
      </c>
      <c r="AW133" s="63" t="s">
        <v>286</v>
      </c>
      <c r="AX133" s="63"/>
      <c r="AY133" s="20"/>
      <c r="AZ133" s="20"/>
      <c r="BA133" s="20"/>
      <c r="BB133" s="20"/>
      <c r="BC133" s="20"/>
    </row>
    <row r="134" spans="1:76" x14ac:dyDescent="0.25">
      <c r="A134" s="23" t="s">
        <v>70</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8"/>
      <c r="AW134" s="28"/>
      <c r="AX134" s="28"/>
      <c r="AY134" s="5"/>
      <c r="AZ134" s="5"/>
      <c r="BA134" s="5"/>
      <c r="BB134" s="5"/>
      <c r="BC134" s="5"/>
      <c r="BQ134"/>
    </row>
    <row r="135" spans="1:76" x14ac:dyDescent="0.25">
      <c r="A135" s="23" t="s">
        <v>71</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8"/>
      <c r="AW135" s="28"/>
      <c r="AX135" s="28"/>
      <c r="AY135" s="5"/>
      <c r="AZ135" s="5"/>
      <c r="BA135" s="5"/>
      <c r="BB135" s="5"/>
      <c r="BC135" s="5"/>
      <c r="BQ135"/>
    </row>
    <row r="136" spans="1:76" x14ac:dyDescent="0.25">
      <c r="A136" s="51" t="s">
        <v>123</v>
      </c>
      <c r="B136" s="51"/>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7">
        <v>0</v>
      </c>
      <c r="AH136" s="27">
        <v>0</v>
      </c>
      <c r="AI136" s="27">
        <v>0</v>
      </c>
      <c r="AJ136" s="27">
        <v>0</v>
      </c>
      <c r="AK136" s="27">
        <v>0</v>
      </c>
      <c r="AL136" s="27">
        <v>0</v>
      </c>
      <c r="AM136" s="27">
        <v>0</v>
      </c>
      <c r="AN136" s="27">
        <v>0</v>
      </c>
      <c r="AO136" s="27">
        <v>0</v>
      </c>
      <c r="AP136" s="27">
        <v>0</v>
      </c>
      <c r="AQ136" s="27">
        <v>0</v>
      </c>
      <c r="AR136" s="27">
        <v>0</v>
      </c>
      <c r="AS136" s="27">
        <v>0</v>
      </c>
      <c r="AT136" s="27">
        <v>0</v>
      </c>
      <c r="AU136" s="27">
        <v>0</v>
      </c>
      <c r="AV136" s="28"/>
      <c r="AW136" s="28"/>
      <c r="AX136" s="28"/>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51" t="s">
        <v>157</v>
      </c>
      <c r="B137" s="51"/>
      <c r="C137" s="22">
        <v>1</v>
      </c>
      <c r="D137" s="25">
        <v>1</v>
      </c>
      <c r="E137" s="25">
        <v>1</v>
      </c>
      <c r="F137" s="25">
        <v>1</v>
      </c>
      <c r="G137" s="25">
        <v>1</v>
      </c>
      <c r="H137" s="25">
        <v>1</v>
      </c>
      <c r="I137" s="25">
        <v>1</v>
      </c>
      <c r="J137" s="25">
        <v>1</v>
      </c>
      <c r="K137" s="25">
        <v>1</v>
      </c>
      <c r="L137" s="25">
        <v>1</v>
      </c>
      <c r="M137" s="25">
        <v>1</v>
      </c>
      <c r="N137" s="25">
        <v>1</v>
      </c>
      <c r="O137" s="25">
        <v>1</v>
      </c>
      <c r="P137" s="25">
        <v>1</v>
      </c>
      <c r="Q137" s="25">
        <v>1</v>
      </c>
      <c r="R137" s="26">
        <v>1</v>
      </c>
      <c r="S137" s="26">
        <v>1</v>
      </c>
      <c r="T137" s="26">
        <v>1</v>
      </c>
      <c r="U137" s="26">
        <v>1</v>
      </c>
      <c r="V137" s="26">
        <v>1</v>
      </c>
      <c r="W137" s="26">
        <v>1</v>
      </c>
      <c r="X137" s="26">
        <v>1</v>
      </c>
      <c r="Y137" s="26">
        <v>1</v>
      </c>
      <c r="Z137" s="26">
        <v>1</v>
      </c>
      <c r="AA137" s="26">
        <v>1</v>
      </c>
      <c r="AB137" s="26">
        <v>1</v>
      </c>
      <c r="AC137" s="26">
        <v>1</v>
      </c>
      <c r="AD137" s="26">
        <v>1</v>
      </c>
      <c r="AE137" s="26">
        <v>1</v>
      </c>
      <c r="AF137" s="26">
        <v>1</v>
      </c>
      <c r="AG137" s="27">
        <v>1</v>
      </c>
      <c r="AH137" s="27">
        <v>1</v>
      </c>
      <c r="AI137" s="27">
        <v>1</v>
      </c>
      <c r="AJ137" s="27">
        <v>1</v>
      </c>
      <c r="AK137" s="27">
        <v>1</v>
      </c>
      <c r="AL137" s="27">
        <v>1</v>
      </c>
      <c r="AM137" s="27">
        <v>1</v>
      </c>
      <c r="AN137" s="27">
        <v>1</v>
      </c>
      <c r="AO137" s="27">
        <v>1</v>
      </c>
      <c r="AP137" s="27">
        <v>1</v>
      </c>
      <c r="AQ137" s="27">
        <v>1</v>
      </c>
      <c r="AR137" s="27">
        <v>1</v>
      </c>
      <c r="AS137" s="27">
        <v>1</v>
      </c>
      <c r="AT137" s="27">
        <v>1</v>
      </c>
      <c r="AU137" s="27">
        <v>1</v>
      </c>
      <c r="AV137" s="28"/>
      <c r="AW137" s="28"/>
      <c r="AX137" s="28"/>
      <c r="AY137" s="5"/>
      <c r="AZ137" s="5"/>
      <c r="BA137" s="5"/>
      <c r="BB137" s="5"/>
      <c r="BC137" s="5"/>
      <c r="BQ137"/>
    </row>
    <row r="138" spans="1:76" x14ac:dyDescent="0.25">
      <c r="A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8"/>
      <c r="AW138" s="28"/>
      <c r="AX138" s="28"/>
      <c r="AY138" s="5"/>
      <c r="AZ138" s="5"/>
      <c r="BA138" s="5"/>
      <c r="BB138" s="5"/>
      <c r="BC138" s="5"/>
      <c r="BQ138"/>
    </row>
    <row r="139" spans="1:76" x14ac:dyDescent="0.25">
      <c r="A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BQ139"/>
    </row>
    <row r="140" spans="1:76" x14ac:dyDescent="0.25">
      <c r="A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BQ140"/>
    </row>
    <row r="141" spans="1:76" x14ac:dyDescent="0.25">
      <c r="A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BQ141"/>
    </row>
    <row r="142" spans="1:76" x14ac:dyDescent="0.25">
      <c r="A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BQ142"/>
    </row>
    <row r="143" spans="1:76" x14ac:dyDescent="0.25">
      <c r="A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BQ143"/>
    </row>
    <row r="144" spans="1:76" x14ac:dyDescent="0.25">
      <c r="A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BQ144"/>
    </row>
    <row r="145" spans="1:50" customForma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row>
    <row r="146" spans="1:50" customForma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row>
    <row r="147" spans="1:50" customForma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row>
    <row r="148" spans="1:50" customForma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row>
    <row r="149" spans="1:50" customForma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row>
    <row r="150" spans="1:50" customForma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row>
    <row r="151" spans="1:50" customForma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row>
    <row r="152" spans="1:50" customForma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row>
    <row r="153" spans="1:50" customForma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row>
    <row r="154" spans="1:50" customForma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row>
    <row r="155" spans="1:50" customForma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row>
    <row r="156" spans="1:50" customForma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row>
    <row r="157" spans="1:50" customForma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row>
    <row r="158" spans="1:50" customForma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row>
    <row r="159" spans="1:50" customForma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row>
    <row r="160" spans="1:50" customForma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row>
    <row r="161" spans="1:50" customForma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row>
    <row r="162" spans="1:50" customForma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row>
    <row r="163" spans="1:50" customForma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row>
    <row r="164" spans="1:50" customForma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row>
    <row r="165" spans="1:50" customForma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row>
    <row r="166" spans="1:50" customForma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row>
    <row r="167" spans="1:50" customForma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row>
    <row r="168" spans="1:50" customForma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row>
    <row r="169" spans="1:50" customForma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row>
    <row r="170" spans="1:50" customForma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row>
    <row r="171" spans="1:50" customForma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row>
    <row r="172" spans="1:50" customForma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row>
    <row r="173" spans="1:50" customForma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row>
    <row r="174" spans="1:50" customForma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row>
    <row r="175" spans="1:50" customForma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row>
    <row r="176" spans="1:50" customForma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7" spans="1:50" customForma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row>
    <row r="178" spans="1:50" customForma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row>
    <row r="179" spans="1:50" customForma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row>
    <row r="180" spans="1:50" customForma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row>
    <row r="181" spans="1:50" customForma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row>
    <row r="182" spans="1:50" customForma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1:50" customForma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row>
    <row r="184" spans="1:50" customForma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row>
    <row r="185" spans="1:50" customForma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row>
    <row r="186" spans="1:50" customForma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row>
    <row r="187" spans="1:50" customForma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row>
    <row r="188" spans="1:50" customForma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row>
    <row r="189" spans="1:50" customForma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row>
    <row r="190" spans="1:50" customForma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row>
    <row r="191" spans="1:50" customForma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row>
    <row r="192" spans="1:50" customForma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row>
    <row r="193" spans="1:50" customForma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row>
    <row r="194" spans="1:50" customForma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row>
    <row r="195" spans="1:50" customForma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row>
    <row r="196" spans="1:50" customForma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row>
    <row r="197" spans="1:50" customForma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row>
    <row r="198" spans="1:50" customForma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row>
    <row r="199" spans="1:50" customForma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row>
    <row r="200" spans="1:50" customForma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row>
    <row r="201" spans="1:50" customForma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row>
    <row r="202" spans="1:50" customForma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row>
    <row r="203" spans="1:50" customForma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row>
    <row r="204" spans="1:50" customForma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row>
    <row r="205" spans="1:50" customForma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row>
    <row r="206" spans="1:50" customForma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row>
    <row r="207" spans="1:50" customForma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row>
    <row r="208" spans="1:50" customForma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row>
    <row r="209" spans="1:50" customForma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row>
    <row r="210" spans="1:50" customForma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row>
    <row r="211" spans="1:50" customForma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row>
    <row r="212" spans="1:50" customForma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row>
    <row r="213" spans="1:50" customForma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row>
    <row r="214" spans="1:50" customForma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row>
    <row r="215" spans="1:50" customForma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row>
    <row r="216" spans="1:50" customForma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row>
    <row r="217" spans="1:50" customForma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row>
    <row r="218" spans="1:50" customForma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row>
    <row r="219" spans="1:50" customForma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row>
    <row r="220" spans="1:50" customForma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row>
    <row r="221" spans="1:50" customForma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row>
    <row r="222" spans="1:50" customForma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row>
    <row r="223" spans="1:50" customForma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row>
    <row r="224" spans="1:50" customForma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row>
    <row r="225" spans="1:50" customForma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row>
    <row r="226" spans="1:50" customForma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row>
    <row r="227" spans="1:50" customForma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row>
    <row r="228" spans="1:50" customForma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row>
    <row r="229" spans="1:50" customForma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row>
    <row r="230" spans="1:50" customForma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row>
    <row r="231" spans="1:50" customForma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row>
    <row r="232" spans="1:50" customForma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row>
    <row r="233" spans="1:50" customForma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row>
    <row r="234" spans="1:50" customForma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row>
    <row r="235" spans="1:50" customForma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row>
    <row r="236" spans="1:50" customForma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row>
    <row r="237" spans="1:50" customForma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row>
    <row r="238" spans="1:50" customForma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row>
    <row r="239" spans="1:50" customForma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row>
    <row r="240" spans="1:50" customForma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row>
    <row r="241" spans="1:50" customForma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row>
    <row r="242" spans="1:50" customForma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row>
    <row r="243" spans="1:50" customForma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row>
    <row r="244" spans="1:50" customForma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row>
    <row r="245" spans="1:50" customForma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row>
    <row r="246" spans="1:50" customForma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row>
    <row r="247" spans="1:50" customForma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row>
    <row r="248" spans="1:50" customForma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row>
    <row r="249" spans="1:50" customForma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row>
    <row r="250" spans="1:50" customForma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row>
    <row r="251" spans="1:50" customForma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row>
    <row r="252" spans="1:50" customForma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row>
    <row r="253" spans="1:50" customForma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row>
    <row r="254" spans="1:50" customForma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row>
    <row r="255" spans="1:50" customForma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row>
    <row r="256" spans="1:50" customForma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row>
    <row r="257" spans="1:50" customForma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row>
    <row r="258" spans="1:50" customForma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row>
    <row r="259" spans="1:50" customForma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row>
    <row r="260" spans="1:50" customForma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row>
    <row r="261" spans="1:50" customForma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row>
    <row r="262" spans="1:50" customForma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row>
    <row r="263" spans="1:50" customForma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row>
    <row r="264" spans="1:50" customForma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row>
    <row r="265" spans="1:50" customForma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row>
    <row r="266" spans="1:50" customForma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row>
    <row r="267" spans="1:50" customForma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row>
    <row r="268" spans="1:50" customForma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row>
    <row r="269" spans="1:50" customForma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row>
    <row r="270" spans="1:50" customForma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row>
    <row r="271" spans="1:50" customForma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row>
    <row r="272" spans="1:50" customForma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row>
    <row r="273" spans="1:50" customForma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row>
    <row r="274" spans="1:50" customForma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row>
    <row r="275" spans="1:50" customForma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row>
    <row r="276" spans="1:50" customForma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row>
    <row r="277" spans="1:50" customForma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row>
    <row r="278" spans="1:50" customForma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row>
    <row r="279" spans="1:50" customForma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row>
    <row r="280" spans="1:50" customForma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row>
    <row r="281" spans="1:50" customForma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row>
    <row r="282" spans="1:50" customForma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row>
    <row r="283" spans="1:50" customForma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row>
    <row r="284" spans="1:50" customForma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row>
    <row r="285" spans="1:50" customForma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row>
    <row r="286" spans="1:50" customForma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row>
    <row r="287" spans="1:50" customForma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row>
    <row r="288" spans="1:50" customForma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row>
    <row r="289" spans="1:50" customForma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row>
    <row r="290" spans="1:50" customForma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row>
    <row r="291" spans="1:50" customForma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row>
    <row r="292" spans="1:50" customForma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row>
    <row r="293" spans="1:50" customForma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row>
    <row r="294" spans="1:50" customForma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row>
    <row r="295" spans="1:50" customForma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row>
    <row r="296" spans="1:50" customForma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row>
    <row r="297" spans="1:50" customForma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row>
    <row r="298" spans="1:50" customForma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row>
    <row r="299" spans="1:50" customForma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row>
    <row r="300" spans="1:50" customForma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row>
    <row r="301" spans="1:50" customForma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row>
    <row r="302" spans="1:50" customForma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row>
    <row r="303" spans="1:50" customForma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row>
    <row r="304" spans="1:50" customForma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row>
    <row r="305" spans="1:50" customForma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row>
    <row r="306" spans="1:50" customForma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row>
    <row r="307" spans="1:50" customForma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row>
    <row r="308" spans="1:50" customForma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row>
    <row r="309" spans="1:50" customForma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row>
    <row r="310" spans="1:50" customForma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row>
    <row r="311" spans="1:50" customForma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row>
    <row r="312" spans="1:50" customForma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row>
    <row r="313" spans="1:50" customForma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row>
    <row r="314" spans="1:50" customForma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row>
    <row r="315" spans="1:50" customForma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row>
    <row r="316" spans="1:50" customForma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row>
    <row r="317" spans="1:50" customForma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row>
    <row r="318" spans="1:50" customForma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row>
    <row r="319" spans="1:50" customForma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row>
    <row r="320" spans="1:50" customForma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row>
    <row r="321" spans="1:50" customForma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row>
    <row r="322" spans="1:50" customForma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row>
    <row r="323" spans="1:50" customForma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row>
    <row r="324" spans="1:50" customForma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row>
    <row r="325" spans="1:50" customForma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row>
    <row r="326" spans="1:50" customForma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row>
    <row r="327" spans="1:50" customForma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row>
    <row r="328" spans="1:50" customForma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row>
    <row r="329" spans="1:50" customForma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row>
    <row r="330" spans="1:50" customForma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row>
    <row r="331" spans="1:50" customForma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row>
    <row r="332" spans="1:50" customForma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row>
    <row r="333" spans="1:50" customForma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row>
    <row r="334" spans="1:50" customForma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row>
    <row r="335" spans="1:50" customForma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row>
    <row r="336" spans="1:50" customForma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row>
    <row r="337" spans="1:50" customForma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row>
    <row r="338" spans="1:50" customForma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row>
    <row r="339" spans="1:50" customForma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row>
    <row r="340" spans="1:50" customForma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row>
    <row r="341" spans="1:50" customForma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row>
    <row r="342" spans="1:50" customForma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row>
    <row r="343" spans="1:50" customForma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row>
    <row r="344" spans="1:50" customForma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row>
    <row r="345" spans="1:50" customForma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row>
    <row r="346" spans="1:50" customForma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row>
    <row r="347" spans="1:50" customForma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row>
    <row r="348" spans="1:50" customForma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row>
    <row r="349" spans="1:50" customForma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row>
    <row r="350" spans="1:50" customForma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row>
    <row r="351" spans="1:50" customForma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row>
    <row r="352" spans="1:50" customForma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row>
    <row r="353" spans="1:50" customForma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row>
    <row r="354" spans="1:50" customForma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row>
    <row r="355" spans="1:50" customForma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row>
    <row r="356" spans="1:50" customForma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row>
    <row r="357" spans="1:50" customForma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row>
    <row r="358" spans="1:50" customForma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row>
    <row r="359" spans="1:50" customForma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row>
    <row r="360" spans="1:50" customForma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row>
    <row r="361" spans="1:50" customForma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row>
    <row r="362" spans="1:50" customForma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row>
    <row r="363" spans="1:50" customForma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row>
    <row r="364" spans="1:50" customForma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row>
    <row r="365" spans="1:50" customForma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row>
    <row r="366" spans="1:50" customForma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row>
    <row r="367" spans="1:50" customForma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row>
    <row r="368" spans="1:50" customForma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row>
    <row r="369" spans="1:50" customForma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row>
    <row r="370" spans="1:50" customForma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row>
    <row r="371" spans="1:50" customForma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row>
    <row r="372" spans="1:50" customForma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row>
    <row r="373" spans="1:50" customForma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row>
    <row r="374" spans="1:50" customForma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row>
    <row r="375" spans="1:50" customForma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row>
    <row r="376" spans="1:50" customForma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row>
    <row r="377" spans="1:50" customForma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row>
    <row r="378" spans="1:50" customForma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row>
    <row r="379" spans="1:50" customForma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row>
    <row r="380" spans="1:50" customForma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row>
    <row r="381" spans="1:50" customForma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row>
    <row r="382" spans="1:50" customForma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row>
    <row r="383" spans="1:50" customForma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row>
    <row r="384" spans="1:50" customForma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row>
    <row r="385" spans="1:50" customForma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row>
    <row r="386" spans="1:50" customForma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row>
    <row r="387" spans="1:50" customForma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row>
    <row r="388" spans="1:50" customForma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row>
    <row r="389" spans="1:50" customForma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row>
    <row r="390" spans="1:50" customForma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row>
    <row r="391" spans="1:50" customForma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row>
    <row r="392" spans="1:50" customForma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row>
    <row r="393" spans="1:50" customForma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row>
    <row r="394" spans="1:50" customForma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row>
    <row r="395" spans="1:50" customForma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row>
    <row r="396" spans="1:50" customForma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row>
    <row r="397" spans="1:50" customForma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row>
    <row r="398" spans="1:50" customForma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row>
    <row r="399" spans="1:50" customForma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row>
    <row r="400" spans="1:50" customForma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row>
    <row r="401" spans="1:50" customForma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row>
    <row r="402" spans="1:50" customForma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row>
    <row r="403" spans="1:50" customForma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row>
    <row r="404" spans="1:50" customForma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row>
    <row r="405" spans="1:50" customForma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row>
    <row r="406" spans="1:50" customForma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row>
    <row r="407" spans="1:50" customForma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row>
    <row r="408" spans="1:50" customForma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row>
    <row r="409" spans="1:50" customForma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row>
    <row r="410" spans="1:50" customForma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row>
    <row r="411" spans="1:50" customForma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row>
    <row r="412" spans="1:50" customForma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row>
    <row r="413" spans="1:50" customForma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row>
    <row r="414" spans="1:50" customForma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row>
    <row r="415" spans="1:50" customForma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row>
    <row r="416" spans="1:50" customForma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row>
    <row r="417" spans="1:50" customForma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row>
    <row r="418" spans="1:50" customForma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row>
    <row r="419" spans="1:50" customForma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row>
    <row r="420" spans="1:50" customForma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row>
    <row r="421" spans="1:50" customForma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row>
    <row r="422" spans="1:50" customForma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row>
    <row r="423" spans="1:50" customForma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row>
    <row r="424" spans="1:50" customForma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row>
    <row r="425" spans="1:50" customForma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row>
    <row r="426" spans="1:50" customForma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row>
    <row r="427" spans="1:50" customForma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row>
    <row r="428" spans="1:50" customForma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row>
    <row r="429" spans="1:50" customForma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row>
    <row r="430" spans="1:50" customForma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row>
    <row r="431" spans="1:50" customForma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row>
    <row r="432" spans="1:50" customForma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row>
    <row r="433" spans="1:50" customForma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row>
    <row r="434" spans="1:50" customForma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row>
    <row r="435" spans="1:50" customForma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row>
    <row r="436" spans="1:50" customForma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row>
    <row r="437" spans="1:50" customForma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row>
    <row r="438" spans="1:50" customForma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row>
    <row r="439" spans="1:50" customForma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row>
    <row r="440" spans="1:50" customForma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row>
    <row r="441" spans="1:50" customForma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row>
    <row r="442" spans="1:50" customForma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row>
    <row r="443" spans="1:50" customForma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row>
    <row r="444" spans="1:50" customForma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row>
    <row r="445" spans="1:50" customForma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row>
    <row r="446" spans="1:50" customForma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row>
    <row r="447" spans="1:50" customForma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row>
    <row r="448" spans="1:50" customForma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row>
    <row r="449" spans="1:50" customForma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row>
    <row r="450" spans="1:50" customForma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row>
    <row r="451" spans="1:50" customForma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row>
    <row r="452" spans="1:50" customForma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row>
    <row r="453" spans="1:50" customForma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row>
    <row r="454" spans="1:50" customForma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row>
    <row r="455" spans="1:50" customForma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row>
    <row r="456" spans="1:50" customForma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row>
    <row r="457" spans="1:50" customForma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row>
    <row r="458" spans="1:50" customForma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row>
    <row r="459" spans="1:50" customForma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row>
    <row r="460" spans="1:50" customForma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row>
    <row r="461" spans="1:50" customForma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row>
    <row r="462" spans="1:50" customForma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row>
    <row r="463" spans="1:50" customForma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row>
    <row r="464" spans="1:50" customForma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row>
    <row r="465" spans="1:50" customForma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row>
    <row r="466" spans="1:50" customForma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row>
    <row r="467" spans="1:50" customForma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row>
    <row r="468" spans="1:50" customForma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row>
    <row r="469" spans="1:50" customForma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row>
    <row r="470" spans="1:50" customForma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row>
    <row r="471" spans="1:50" customForma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row>
    <row r="472" spans="1:50" customForma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row>
    <row r="473" spans="1:50" customForma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row>
    <row r="474" spans="1:50" customForma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row>
    <row r="475" spans="1:50" customForma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row>
    <row r="476" spans="1:50" customForma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row>
    <row r="477" spans="1:50" customForma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row>
    <row r="478" spans="1:50" customForma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row>
    <row r="479" spans="1:50" customForma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row>
    <row r="480" spans="1:50" customForma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row>
    <row r="481" spans="1:50" customForma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row>
    <row r="482" spans="1:50" customForma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row>
    <row r="483" spans="1:50" customForma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row>
    <row r="484" spans="1:50" customForma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row>
    <row r="485" spans="1:50" customForma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row>
    <row r="486" spans="1:50" customForma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row>
    <row r="487" spans="1:50" customForma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row>
    <row r="488" spans="1:50" customForma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row>
    <row r="489" spans="1:50" customForma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row>
    <row r="490" spans="1:50" customForma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row>
    <row r="491" spans="1:50" customForma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row>
    <row r="492" spans="1:50" customForma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row>
    <row r="493" spans="1:50" customForma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row>
    <row r="494" spans="1:50" customForma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row>
    <row r="495" spans="1:50" customForma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row>
    <row r="496" spans="1:50" customForma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row>
    <row r="497" spans="1:50" customForma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row>
    <row r="498" spans="1:50" customForma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row>
    <row r="499" spans="1:50" customForma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row>
    <row r="500" spans="1:50" customForma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row>
    <row r="501" spans="1:50" customForma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row>
    <row r="502" spans="1:50" customForma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row>
    <row r="503" spans="1:50" customForma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row>
    <row r="504" spans="1:50" customForma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row>
    <row r="505" spans="1:50" customForma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row>
    <row r="506" spans="1:50" customForma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row>
    <row r="507" spans="1:50" customForma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row>
    <row r="508" spans="1:50" customForma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row>
    <row r="509" spans="1:50" customForma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row>
    <row r="510" spans="1:50" customForma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row>
    <row r="511" spans="1:50" customForma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row>
    <row r="512" spans="1:50" customForma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row>
    <row r="513" spans="1:50" customForma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row>
    <row r="514" spans="1:50" customForma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row>
    <row r="515" spans="1:50" customForma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row>
    <row r="516" spans="1:50" customForma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row>
    <row r="517" spans="1:50" customForma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row>
    <row r="518" spans="1:50" customForma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row>
    <row r="519" spans="1:50" customForma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row>
    <row r="520" spans="1:50" customForma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row>
    <row r="521" spans="1:50" customForma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row>
    <row r="522" spans="1:50" customForma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row>
    <row r="523" spans="1:50" customForma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row>
    <row r="524" spans="1:50" customForma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row>
    <row r="525" spans="1:50" customForma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row>
    <row r="526" spans="1:50" customForma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row>
    <row r="527" spans="1:50" customForma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row>
    <row r="528" spans="1:50" customForma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row>
    <row r="529" spans="1:50" customForma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row>
    <row r="530" spans="1:50" customForma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row>
    <row r="531" spans="1:50" customForma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row>
    <row r="532" spans="1:50" customForma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row>
    <row r="533" spans="1:50" customForma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row>
    <row r="534" spans="1:50" customForma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row>
    <row r="535" spans="1:50" customForma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row>
    <row r="536" spans="1:50" customForma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row>
    <row r="537" spans="1:50" customForma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row>
    <row r="538" spans="1:50" customForma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row>
    <row r="539" spans="1:50" customForma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row>
    <row r="540" spans="1:50" customForma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row>
    <row r="541" spans="1:50" customForma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row>
    <row r="542" spans="1:50" customForma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row>
    <row r="543" spans="1:50" customForma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row>
    <row r="544" spans="1:50" customForma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row>
    <row r="545" spans="1:50" customForma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row>
    <row r="546" spans="1:50" customForma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row>
    <row r="547" spans="1:50" customForma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row>
    <row r="548" spans="1:50" customForma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row>
    <row r="549" spans="1:50" customForma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row>
    <row r="550" spans="1:50" customForma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row>
    <row r="551" spans="1:50" customForma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row>
    <row r="552" spans="1:50" customForma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row>
    <row r="553" spans="1:50" customForma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row>
    <row r="554" spans="1:50" customForma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row>
    <row r="555" spans="1:50" customForma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row>
    <row r="556" spans="1:50" customForma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row>
    <row r="557" spans="1:50" customForma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row>
    <row r="558" spans="1:50" customForma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row>
    <row r="559" spans="1:50" customForma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row>
    <row r="560" spans="1:50" customForma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row>
    <row r="561" spans="1:50" customForma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row>
    <row r="562" spans="1:50" customForma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row>
    <row r="563" spans="1:50" customForma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row>
    <row r="564" spans="1:50" customForma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row>
    <row r="565" spans="1:50" customForma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row>
    <row r="566" spans="1:50" customForma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row>
    <row r="567" spans="1:50" customForma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row>
    <row r="568" spans="1:50" customForma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row>
    <row r="569" spans="1:50" customForma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row>
    <row r="570" spans="1:50" customForma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row>
    <row r="571" spans="1:50" customForma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row>
    <row r="572" spans="1:50" customForma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row>
    <row r="573" spans="1:50" customForma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row>
    <row r="574" spans="1:50" customForma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row>
    <row r="575" spans="1:50" customForma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row>
    <row r="576" spans="1:50" customForma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row>
    <row r="577" spans="1:50" customForma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row>
    <row r="578" spans="1:50" customForma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row>
    <row r="579" spans="1:50" customForma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row>
    <row r="580" spans="1:50" customForma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row>
    <row r="581" spans="1:50" customForma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row>
    <row r="582" spans="1:50" customForma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row>
    <row r="583" spans="1:50" customForma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row>
    <row r="584" spans="1:50" customForma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row>
    <row r="585" spans="1:50" customForma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row>
    <row r="586" spans="1:50" customForma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row>
    <row r="587" spans="1:50" customForma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row>
    <row r="588" spans="1:50" customForma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row>
    <row r="589" spans="1:50" customForma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row>
    <row r="590" spans="1:50" customForma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row>
    <row r="591" spans="1:50" customForma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row>
    <row r="592" spans="1:50" customForma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row>
    <row r="593" spans="1:50" customForma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row>
    <row r="594" spans="1:50" customForma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row>
    <row r="595" spans="1:50" customForma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row>
    <row r="596" spans="1:50" customForma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row>
    <row r="597" spans="1:50" customForma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row>
    <row r="598" spans="1:50" customForma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row>
    <row r="599" spans="1:50" customForma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row>
    <row r="600" spans="1:50" customForma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row>
    <row r="601" spans="1:50" customForma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row>
    <row r="602" spans="1:50" customForma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row>
    <row r="603" spans="1:50" customForma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row>
    <row r="604" spans="1:50" customForma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row>
    <row r="605" spans="1:50" customForma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row>
    <row r="606" spans="1:50" customForma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row>
    <row r="607" spans="1:50" customForma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row>
    <row r="608" spans="1:50" customForma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row>
    <row r="609" spans="1:50" customForma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row>
    <row r="610" spans="1:50" customForma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row>
    <row r="611" spans="1:50" customForma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row>
    <row r="612" spans="1:50" customForma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row>
    <row r="613" spans="1:50" customForma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row>
    <row r="614" spans="1:50" customForma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row>
    <row r="615" spans="1:50" customForma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row>
    <row r="616" spans="1:50" customForma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row>
    <row r="617" spans="1:50" customForma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row>
    <row r="618" spans="1:50" customForma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row>
    <row r="619" spans="1:50" customForma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row>
    <row r="620" spans="1:50" customForma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row>
    <row r="621" spans="1:50" customForma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row>
    <row r="622" spans="1:50" customForma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row>
    <row r="623" spans="1:50" customForma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row>
    <row r="624" spans="1:50" customForma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row>
    <row r="625" spans="1:50" customForma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row>
    <row r="626" spans="1:50" customForma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row>
    <row r="627" spans="1:50" customForma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row>
    <row r="628" spans="1:50" customForma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row>
    <row r="629" spans="1:50" customForma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row>
    <row r="630" spans="1:50" customForma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row>
    <row r="631" spans="1:50" customForma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row>
    <row r="632" spans="1:50" customForma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row>
    <row r="633" spans="1:50" customForma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row>
    <row r="634" spans="1:50" customForma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row>
    <row r="635" spans="1:50" customForma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row>
    <row r="636" spans="1:50" customForma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row>
    <row r="637" spans="1:50" customForma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row>
    <row r="638" spans="1:50" customForma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row>
    <row r="639" spans="1:50" customForma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row>
    <row r="640" spans="1:50" customForma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row>
    <row r="641" spans="1:50" customForma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row>
    <row r="642" spans="1:50" customForma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row>
    <row r="643" spans="1:50" customForma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row>
    <row r="644" spans="1:50" customForma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row>
    <row r="645" spans="1:50" customForma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row>
    <row r="646" spans="1:50" customForma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row>
    <row r="647" spans="1:50" customForma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row>
    <row r="648" spans="1:50" customForma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row>
    <row r="649" spans="1:50" customForma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row>
    <row r="650" spans="1:50" customForma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row>
    <row r="651" spans="1:50" customForma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row>
    <row r="652" spans="1:50" customForma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row>
    <row r="653" spans="1:50" customForma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row>
    <row r="654" spans="1:50" customForma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row>
    <row r="655" spans="1:50" customForma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row>
    <row r="656" spans="1:50" customForma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row>
    <row r="657" spans="1:50" customForma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row>
    <row r="658" spans="1:50" customForma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row>
    <row r="659" spans="1:50" customForma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row>
    <row r="660" spans="1:50" customForma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row>
    <row r="661" spans="1:50" customForma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row>
    <row r="662" spans="1:50" customForma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row>
    <row r="663" spans="1:50" customForma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row>
    <row r="664" spans="1:50" customForma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row>
    <row r="665" spans="1:50" customForma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row>
    <row r="666" spans="1:50" customForma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row>
    <row r="667" spans="1:50" customForma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row>
    <row r="668" spans="1:50" customForma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row>
    <row r="669" spans="1:50" customForma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row>
    <row r="670" spans="1:50" customForma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row>
    <row r="671" spans="1:50" customForma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row>
    <row r="672" spans="1:50" customForma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row>
    <row r="673" spans="1:50" customForma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row>
    <row r="674" spans="1:50" customForma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row>
    <row r="675" spans="1:50" customForma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row>
    <row r="676" spans="1:50" customForma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row>
    <row r="677" spans="1:50" customForma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row>
    <row r="678" spans="1:50" customForma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row>
    <row r="679" spans="1:50" customForma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row>
    <row r="680" spans="1:50" customForma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row>
    <row r="681" spans="1:50" customForma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row>
    <row r="682" spans="1:50" customForma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row>
    <row r="683" spans="1:50" customForma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row>
    <row r="684" spans="1:50" customForma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row>
    <row r="685" spans="1:50" customForma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row>
    <row r="686" spans="1:50" customForma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row>
    <row r="687" spans="1:50" customForma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row>
    <row r="688" spans="1:50" customForma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row>
    <row r="689" spans="1:50" customForma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row>
    <row r="690" spans="1:50" customForma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row>
    <row r="691" spans="1:50" customForma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row>
    <row r="692" spans="1:50" customForma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row>
    <row r="693" spans="1:50" customForma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row>
    <row r="694" spans="1:50" customForma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row>
    <row r="695" spans="1:50" customForma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row>
    <row r="696" spans="1:50" customForma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row>
    <row r="697" spans="1:50" customForma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row>
    <row r="698" spans="1:50" customForma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row>
    <row r="699" spans="1:50" customForma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row>
    <row r="700" spans="1:50" customForma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row>
    <row r="701" spans="1:50" customForma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row>
    <row r="702" spans="1:50" customForma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row>
    <row r="703" spans="1:50" customForma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row>
    <row r="704" spans="1:50" customForma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row>
    <row r="705" spans="1:50" customForma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row>
    <row r="706" spans="1:50" customForma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row>
    <row r="707" spans="1:50" customForma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row>
    <row r="708" spans="1:50" customForma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row>
    <row r="709" spans="1:50" customForma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row>
    <row r="710" spans="1:50" customForma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row>
    <row r="711" spans="1:50" customForma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row>
    <row r="712" spans="1:50" customForma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row>
    <row r="713" spans="1:50" customForma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row>
    <row r="714" spans="1:50" customForma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row>
    <row r="715" spans="1:50" customForma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row>
    <row r="716" spans="1:50" customForma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row>
    <row r="717" spans="1:50" customForma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row>
    <row r="718" spans="1:50" customForma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row>
    <row r="719" spans="1:50" customForma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row>
    <row r="720" spans="1:50" customForma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row>
    <row r="721" spans="1:50" customForma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row>
    <row r="722" spans="1:50" customForma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row>
    <row r="723" spans="1:50" customForma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row>
    <row r="724" spans="1:50" customForma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row>
    <row r="725" spans="1:50" customForma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row>
    <row r="726" spans="1:50" customForma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row>
    <row r="727" spans="1:50" customForma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row>
    <row r="728" spans="1:50" customForma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row>
    <row r="729" spans="1:50" customForma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row>
    <row r="730" spans="1:50" customForma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row>
    <row r="731" spans="1:50" customForma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row>
    <row r="732" spans="1:50" customForma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row>
    <row r="733" spans="1:50" customForma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row>
    <row r="734" spans="1:50" customForma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row>
    <row r="735" spans="1:50" customForma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row>
    <row r="736" spans="1:50" customForma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row>
    <row r="737" spans="1:50" customForma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row>
    <row r="738" spans="1:50" customForma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row>
    <row r="739" spans="1:50" customForma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row>
    <row r="740" spans="1:50" customForma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row>
    <row r="741" spans="1:50" customForma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row>
    <row r="742" spans="1:50" customForma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row>
    <row r="743" spans="1:50" customForma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row>
    <row r="744" spans="1:50" customForma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row>
    <row r="745" spans="1:50" customForma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row>
    <row r="746" spans="1:50" customForma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row>
    <row r="747" spans="1:50" customForma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row>
    <row r="748" spans="1:50" customForma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row>
    <row r="749" spans="1:50" customForma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row>
    <row r="750" spans="1:50" customForma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row>
    <row r="751" spans="1:50" customForma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row>
    <row r="752" spans="1:50" customForma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row>
    <row r="753" spans="1:50" customForma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row>
    <row r="754" spans="1:50" customForma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row>
    <row r="755" spans="1:50" customForma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row>
    <row r="756" spans="1:50" customForma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row>
    <row r="757" spans="1:50" customForma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row>
    <row r="758" spans="1:50" customForma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row>
    <row r="759" spans="1:50" customForma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row>
    <row r="760" spans="1:50" customForma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row>
    <row r="761" spans="1:50" customForma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row>
    <row r="762" spans="1:50" customForma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row>
    <row r="763" spans="1:50" customForma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row>
    <row r="764" spans="1:50" customForma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row>
    <row r="765" spans="1:50" customForma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row>
    <row r="766" spans="1:50" customForma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row>
    <row r="767" spans="1:50" customForma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row>
    <row r="768" spans="1:50" customForma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row>
    <row r="769" spans="1:50" customForma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row>
    <row r="770" spans="1:50" customForma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row>
    <row r="771" spans="1:50" customForma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row>
    <row r="772" spans="1:50" customForma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row>
    <row r="773" spans="1:50" customForma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row>
    <row r="774" spans="1:50" customForma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row>
    <row r="775" spans="1:50" customForma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row>
    <row r="776" spans="1:50" customForma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row>
    <row r="777" spans="1:50" customForma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row>
    <row r="778" spans="1:50" customForma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row>
    <row r="779" spans="1:50" customForma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row>
    <row r="780" spans="1:50" customForma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row>
    <row r="781" spans="1:50" customForma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row>
    <row r="782" spans="1:50" customForma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row>
    <row r="783" spans="1:50" customForma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row>
    <row r="784" spans="1:50" customForma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row>
    <row r="785" spans="1:50" customForma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row>
    <row r="786" spans="1:50" customForma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row>
    <row r="787" spans="1:50" customForma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row>
    <row r="788" spans="1:50" customForma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row>
    <row r="789" spans="1:50" customForma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row>
    <row r="790" spans="1:50" customForma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row>
    <row r="791" spans="1:50" customForma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row>
    <row r="792" spans="1:50" customForma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row>
    <row r="793" spans="1:50" customForma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row>
    <row r="794" spans="1:50" customForma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row>
    <row r="795" spans="1:50" customForma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row>
    <row r="796" spans="1:50" customForma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row>
    <row r="797" spans="1:50" customForma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row>
    <row r="798" spans="1:50" customForma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row>
    <row r="799" spans="1:50" customForma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row>
    <row r="800" spans="1:50" customForma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row>
    <row r="801" spans="1:50" customForma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row>
    <row r="802" spans="1:50" customForma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row>
    <row r="803" spans="1:50" customForma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row>
    <row r="804" spans="1:50" customForma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row>
    <row r="805" spans="1:50" customForma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row>
    <row r="806" spans="1:50" customForma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row>
    <row r="807" spans="1:50" customForma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row>
    <row r="808" spans="1:50" customForma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row>
    <row r="809" spans="1:50" customForma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row>
    <row r="810" spans="1:50" customForma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row>
    <row r="811" spans="1:50" customForma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row>
    <row r="812" spans="1:50" customForma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row>
    <row r="813" spans="1:50" customForma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row>
    <row r="814" spans="1:50" customForma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row>
    <row r="815" spans="1:50" customForma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row>
    <row r="816" spans="1:50" customForma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row>
    <row r="817" spans="1:50" customForma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row>
    <row r="818" spans="1:50" customForma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row>
    <row r="819" spans="1:50" customForma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row>
    <row r="820" spans="1:50" customForma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row>
    <row r="821" spans="1:50" customForma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row>
    <row r="822" spans="1:50" customForma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row>
    <row r="823" spans="1:50" customForma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row>
    <row r="824" spans="1:50" customForma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row>
    <row r="825" spans="1:50" customForma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row>
    <row r="826" spans="1:50" customForma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row>
    <row r="827" spans="1:50" customForma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row>
    <row r="828" spans="1:50" customForma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row>
    <row r="829" spans="1:50" customForma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row>
    <row r="830" spans="1:50" customForma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row>
    <row r="831" spans="1:50" customForma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row>
    <row r="832" spans="1:50" customForma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row>
    <row r="833" spans="1:50" customForma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row>
    <row r="834" spans="1:50" customForma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row>
    <row r="835" spans="1:50" customForma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row>
    <row r="836" spans="1:50" customForma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row>
    <row r="837" spans="1:50" customForma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row>
    <row r="838" spans="1:50" customForma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row>
    <row r="839" spans="1:50" customForma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row>
    <row r="840" spans="1:50" customForma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row>
    <row r="841" spans="1:50" customForma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row>
    <row r="842" spans="1:50" customForma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row>
    <row r="843" spans="1:50" customForma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row>
    <row r="844" spans="1:50" customForma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row>
    <row r="845" spans="1:50" customForma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row>
    <row r="846" spans="1:50" customForma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row>
    <row r="847" spans="1:50" customForma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row>
    <row r="848" spans="1:50" customForma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row>
    <row r="849" spans="1:50" customForma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row>
    <row r="850" spans="1:50" customForma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row>
    <row r="851" spans="1:50" customForma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row>
    <row r="852" spans="1:50" customForma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row>
    <row r="853" spans="1:50" customForma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row>
    <row r="854" spans="1:50" customForma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row>
    <row r="855" spans="1:50" customForma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row>
    <row r="856" spans="1:50" customForma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row>
    <row r="857" spans="1:50" customForma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row>
    <row r="858" spans="1:50" customForma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row>
    <row r="859" spans="1:50" customForma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row>
    <row r="860" spans="1:50" customForma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row>
    <row r="861" spans="1:50" customForma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row>
    <row r="862" spans="1:50" customForma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row>
    <row r="863" spans="1:50" customForma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row>
    <row r="864" spans="1:50" customForma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row>
    <row r="865" spans="1:50" customForma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row>
    <row r="866" spans="1:50" customForma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row>
    <row r="867" spans="1:50" customForma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row>
    <row r="868" spans="1:50" customForma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row>
    <row r="869" spans="1:50" customForma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row>
    <row r="870" spans="1:50" customForma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row>
    <row r="871" spans="1:50" customForma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row>
    <row r="872" spans="1:50" customForma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row>
    <row r="873" spans="1:50" customForma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row>
    <row r="874" spans="1:50" customForma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row>
    <row r="875" spans="1:50" customForma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row>
    <row r="876" spans="1:50" customForma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row>
    <row r="877" spans="1:50" customForma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row>
    <row r="878" spans="1:50" customForma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row>
    <row r="879" spans="1:50" customForma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row>
    <row r="880" spans="1:50" customForma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row>
    <row r="881" spans="1:50" customForma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row>
    <row r="882" spans="1:50" customForma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row>
    <row r="883" spans="1:50" customForma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row>
    <row r="884" spans="1:50" customForma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row>
    <row r="885" spans="1:50" customForma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row>
    <row r="886" spans="1:50" customForma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row>
    <row r="887" spans="1:50" customForma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row>
    <row r="888" spans="1:50" customForma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row>
    <row r="889" spans="1:50" customForma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row>
    <row r="890" spans="1:50" customForma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row>
    <row r="891" spans="1:50" customForma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row>
    <row r="892" spans="1:50" customForma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row>
    <row r="893" spans="1:50" customForma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row>
    <row r="894" spans="1:50" customForma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row>
    <row r="895" spans="1:50" customForma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row>
    <row r="896" spans="1:50" customForma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row>
    <row r="897" spans="1:50" customForma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row>
    <row r="898" spans="1:50" customForma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row>
    <row r="899" spans="1:50" customForma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row>
    <row r="900" spans="1:50" customForma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row>
    <row r="901" spans="1:50" customForma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row>
    <row r="902" spans="1:50" customForma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row>
    <row r="903" spans="1:50" customForma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row>
    <row r="904" spans="1:50" customForma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row>
    <row r="905" spans="1:50" customForma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row>
    <row r="906" spans="1:50" customForma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row>
    <row r="907" spans="1:50" customForma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row>
    <row r="908" spans="1:50" customForma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row>
    <row r="909" spans="1:50" customForma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row>
    <row r="910" spans="1:50" customForma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row>
    <row r="911" spans="1:50" customForma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row>
    <row r="912" spans="1:50" customForma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row>
    <row r="913" spans="1:50" customForma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row>
    <row r="914" spans="1:50" customForma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row>
    <row r="915" spans="1:50" customForma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row>
    <row r="916" spans="1:50" customForma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row>
    <row r="917" spans="1:50" customForma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row>
    <row r="918" spans="1:50" customForma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row>
    <row r="919" spans="1:50" customForma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row>
    <row r="920" spans="1:50" customForma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row>
    <row r="921" spans="1:50" customForma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row>
    <row r="922" spans="1:50" customForma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row>
    <row r="923" spans="1:50" customForma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row>
    <row r="924" spans="1:50" customForma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row>
    <row r="925" spans="1:50" customForma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row>
    <row r="926" spans="1:50" customForma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row>
    <row r="927" spans="1:50" customForma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row>
    <row r="928" spans="1:50" customForma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row>
    <row r="929" spans="1:50" customForma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row>
    <row r="930" spans="1:50" customForma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row>
    <row r="931" spans="1:50" customForma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row>
    <row r="932" spans="1:50" customForma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row>
    <row r="933" spans="1:50" customForma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row>
    <row r="934" spans="1:50" customForma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row>
    <row r="935" spans="1:50" customForma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row>
    <row r="936" spans="1:50" customForma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row>
    <row r="937" spans="1:50" customForma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row>
    <row r="938" spans="1:50" customForma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row>
    <row r="939" spans="1:50" customForma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row>
    <row r="940" spans="1:50" customForma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row>
    <row r="941" spans="1:50" customForma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row>
    <row r="942" spans="1:50" customForma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row>
    <row r="943" spans="1:50" customForma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row>
    <row r="944" spans="1:50" customForma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row>
    <row r="945" spans="1:50" customForma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row>
    <row r="946" spans="1:50" customForma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row>
    <row r="947" spans="1:50" customForma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row>
    <row r="948" spans="1:50" customForma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row>
    <row r="949" spans="1:50" customForma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row>
    <row r="950" spans="1:50" customForma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row>
    <row r="951" spans="1:50" customForma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row>
    <row r="952" spans="1:50" customForma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row>
    <row r="953" spans="1:50" customForma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row>
    <row r="954" spans="1:50" customForma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row>
    <row r="955" spans="1:50" customForma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row>
    <row r="956" spans="1:50" customForma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row>
    <row r="957" spans="1:50" customForma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row>
    <row r="958" spans="1:50" customForma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row>
    <row r="959" spans="1:50" customForma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row>
    <row r="960" spans="1:50" customForma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row>
    <row r="961" spans="1:50" customForma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row>
    <row r="962" spans="1:50" customForma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row>
    <row r="963" spans="1:50" customForma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row>
    <row r="964" spans="1:50" customForma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row>
    <row r="965" spans="1:50" customForma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row>
    <row r="966" spans="1:50" customForma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row>
    <row r="967" spans="1:50" customForma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row>
    <row r="968" spans="1:50" customForma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row>
    <row r="969" spans="1:50" customForma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row>
    <row r="970" spans="1:50" customForma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row>
    <row r="971" spans="1:50" customForma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row>
    <row r="972" spans="1:50" customForma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row>
    <row r="973" spans="1:50" customForma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row>
    <row r="974" spans="1:50" customForma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row>
    <row r="975" spans="1:50" customForma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row>
    <row r="976" spans="1:50" customForma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row>
    <row r="977" spans="1:50" customForma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row>
    <row r="978" spans="1:50" customForma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row>
    <row r="979" spans="1:50" customForma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row>
    <row r="980" spans="1:50" customForma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row>
    <row r="981" spans="1:50" customForma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row>
    <row r="982" spans="1:50" customForma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row>
    <row r="983" spans="1:50" customForma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row>
    <row r="984" spans="1:50" customForma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row>
    <row r="985" spans="1:50" customForma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row>
    <row r="986" spans="1:50" customForma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row>
    <row r="987" spans="1:50" customForma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row>
    <row r="988" spans="1:50" customForma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row>
    <row r="989" spans="1:50" customForma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row>
    <row r="990" spans="1:50" customForma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row>
    <row r="991" spans="1:50" customForma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row>
    <row r="992" spans="1:50" customForma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row>
    <row r="993" spans="1:50" customForma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row>
    <row r="994" spans="1:50" customForma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row>
    <row r="995" spans="1:50" customForma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row>
    <row r="996" spans="1:50" customForma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row>
    <row r="997" spans="1:50" customForma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row>
    <row r="998" spans="1:50" customForma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row>
    <row r="999" spans="1:50" customForma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row>
    <row r="1000" spans="1:50" customForma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row>
    <row r="1001" spans="1:50" customForma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row>
    <row r="1002" spans="1:50" customForma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row>
    <row r="1003" spans="1:50" customFormat="1" x14ac:dyDescent="0.25">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row>
    <row r="1004" spans="1:50" customFormat="1" x14ac:dyDescent="0.25">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row>
    <row r="1005" spans="1:50" customFormat="1" x14ac:dyDescent="0.2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row>
    <row r="1006" spans="1:50" customFormat="1" x14ac:dyDescent="0.25">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row>
    <row r="1007" spans="1:50" customFormat="1" x14ac:dyDescent="0.25">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row>
    <row r="1008" spans="1:50" customFormat="1" x14ac:dyDescent="0.25">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row>
    <row r="1009" spans="1:50" customFormat="1" x14ac:dyDescent="0.25">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row>
    <row r="1010" spans="1:50" customFormat="1" x14ac:dyDescent="0.25">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row>
    <row r="1011" spans="1:50" customFormat="1" x14ac:dyDescent="0.25">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row>
    <row r="1012" spans="1:50" customFormat="1" x14ac:dyDescent="0.25">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row>
    <row r="1013" spans="1:50" customFormat="1" x14ac:dyDescent="0.25">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row>
    <row r="1014" spans="1:50" customFormat="1" x14ac:dyDescent="0.25">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row>
    <row r="1015" spans="1:50" customFormat="1" x14ac:dyDescent="0.25">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row>
    <row r="1016" spans="1:50" customFormat="1" x14ac:dyDescent="0.25">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row>
    <row r="1017" spans="1:50" customFormat="1" x14ac:dyDescent="0.25">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row>
    <row r="1018" spans="1:50" customFormat="1" x14ac:dyDescent="0.25">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row>
    <row r="1019" spans="1:50" customFormat="1" x14ac:dyDescent="0.25">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row>
    <row r="1020" spans="1:50" customFormat="1" x14ac:dyDescent="0.25">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row>
    <row r="1021" spans="1:50" customFormat="1" x14ac:dyDescent="0.25">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row>
    <row r="1022" spans="1:50" customFormat="1" x14ac:dyDescent="0.25">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row>
    <row r="1023" spans="1:50" customFormat="1" x14ac:dyDescent="0.25">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row>
    <row r="1024" spans="1:50" customFormat="1" x14ac:dyDescent="0.25">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row>
    <row r="1025" spans="1:50" customFormat="1" x14ac:dyDescent="0.25">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row>
    <row r="1026" spans="1:50" customFormat="1" x14ac:dyDescent="0.25">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row>
    <row r="1027" spans="1:50" customFormat="1" x14ac:dyDescent="0.25">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row>
    <row r="1028" spans="1:50" customFormat="1" x14ac:dyDescent="0.25">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row>
    <row r="1029" spans="1:50" customFormat="1" x14ac:dyDescent="0.25">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row>
    <row r="1030" spans="1:50" customFormat="1" x14ac:dyDescent="0.25">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row>
    <row r="1031" spans="1:50" customFormat="1" x14ac:dyDescent="0.25">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row>
    <row r="1032" spans="1:50" customFormat="1" x14ac:dyDescent="0.25">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row>
    <row r="1033" spans="1:50" customFormat="1" x14ac:dyDescent="0.25">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row>
    <row r="1034" spans="1:50" customFormat="1" x14ac:dyDescent="0.25">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row>
    <row r="1035" spans="1:50" customFormat="1" x14ac:dyDescent="0.25">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row>
    <row r="1036" spans="1:50" customFormat="1" x14ac:dyDescent="0.25">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row>
    <row r="1037" spans="1:50" customFormat="1" x14ac:dyDescent="0.25">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row>
    <row r="1038" spans="1:50" customFormat="1" x14ac:dyDescent="0.25">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row>
    <row r="1039" spans="1:50" customFormat="1" x14ac:dyDescent="0.25">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row>
    <row r="1040" spans="1:50" customFormat="1" x14ac:dyDescent="0.25">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row>
    <row r="1041" spans="1:50" customFormat="1" x14ac:dyDescent="0.25">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row>
    <row r="1042" spans="1:50" customFormat="1" x14ac:dyDescent="0.25">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row>
    <row r="1043" spans="1:50" customFormat="1" x14ac:dyDescent="0.25">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row>
    <row r="1044" spans="1:50" customFormat="1" x14ac:dyDescent="0.25">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row>
    <row r="1045" spans="1:50" customFormat="1" x14ac:dyDescent="0.25">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row>
    <row r="1046" spans="1:50" customFormat="1" x14ac:dyDescent="0.25">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row>
    <row r="1047" spans="1:50" customFormat="1" x14ac:dyDescent="0.25">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row>
    <row r="1048" spans="1:50" customFormat="1" x14ac:dyDescent="0.25">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row>
    <row r="1049" spans="1:50" customFormat="1" x14ac:dyDescent="0.25">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row>
    <row r="1050" spans="1:50" customFormat="1" x14ac:dyDescent="0.25">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row>
    <row r="1051" spans="1:50" customFormat="1" x14ac:dyDescent="0.25">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row>
    <row r="1052" spans="1:50" customFormat="1" x14ac:dyDescent="0.25">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row>
    <row r="1053" spans="1:50" customFormat="1" x14ac:dyDescent="0.25">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row>
    <row r="1054" spans="1:50" customFormat="1" x14ac:dyDescent="0.25">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row>
    <row r="1055" spans="1:50" customFormat="1" x14ac:dyDescent="0.25">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row>
    <row r="1056" spans="1:50" customFormat="1" x14ac:dyDescent="0.25">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row>
    <row r="1057" spans="1:50" customFormat="1" x14ac:dyDescent="0.25">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row>
    <row r="1058" spans="1:50" customFormat="1" x14ac:dyDescent="0.25">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row>
    <row r="1059" spans="1:50" customFormat="1" x14ac:dyDescent="0.25">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row>
    <row r="1060" spans="1:50" customFormat="1" x14ac:dyDescent="0.25">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row>
    <row r="1061" spans="1:50" customFormat="1" x14ac:dyDescent="0.25">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row>
    <row r="1062" spans="1:50" customFormat="1" x14ac:dyDescent="0.25">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row>
    <row r="1063" spans="1:50" customFormat="1" x14ac:dyDescent="0.25">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row>
    <row r="1064" spans="1:50" customFormat="1" x14ac:dyDescent="0.25">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row>
    <row r="1065" spans="1:50" customFormat="1" x14ac:dyDescent="0.25">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row>
    <row r="1066" spans="1:50" customFormat="1" x14ac:dyDescent="0.25">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row>
    <row r="1067" spans="1:50" customFormat="1" x14ac:dyDescent="0.25">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row>
    <row r="1068" spans="1:50" customFormat="1" x14ac:dyDescent="0.25">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row>
    <row r="1069" spans="1:50" customFormat="1" x14ac:dyDescent="0.25">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row>
    <row r="1070" spans="1:50" customFormat="1" x14ac:dyDescent="0.25">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row>
    <row r="1071" spans="1:50" customFormat="1" x14ac:dyDescent="0.25">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row>
    <row r="1072" spans="1:50" customFormat="1" x14ac:dyDescent="0.25">
      <c r="A1072" s="23"/>
      <c r="B1072" s="23"/>
      <c r="C1072" s="23"/>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row>
    <row r="1073" spans="1:50" customFormat="1" x14ac:dyDescent="0.25">
      <c r="A1073" s="23"/>
      <c r="B1073" s="23"/>
      <c r="C1073" s="23"/>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row>
    <row r="1074" spans="1:50" customFormat="1" x14ac:dyDescent="0.25">
      <c r="A1074" s="23"/>
      <c r="B1074" s="23"/>
      <c r="C1074" s="23"/>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row>
    <row r="1075" spans="1:50" customFormat="1" x14ac:dyDescent="0.25">
      <c r="A1075" s="23"/>
      <c r="B1075" s="23"/>
      <c r="C1075" s="23"/>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row>
    <row r="1076" spans="1:50" customFormat="1" x14ac:dyDescent="0.25">
      <c r="A1076" s="23"/>
      <c r="B1076" s="23"/>
      <c r="C1076" s="23"/>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row>
    <row r="1077" spans="1:50" customFormat="1" x14ac:dyDescent="0.25">
      <c r="A1077" s="23"/>
      <c r="B1077" s="23"/>
      <c r="C1077" s="23"/>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row>
    <row r="1078" spans="1:50" customFormat="1" x14ac:dyDescent="0.25">
      <c r="A1078" s="23"/>
      <c r="B1078" s="23"/>
      <c r="C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row>
    <row r="1079" spans="1:50" customFormat="1" x14ac:dyDescent="0.25">
      <c r="A1079" s="23"/>
      <c r="B1079" s="23"/>
      <c r="C1079" s="23"/>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row>
    <row r="1080" spans="1:50" customFormat="1" x14ac:dyDescent="0.25">
      <c r="A1080" s="23"/>
      <c r="B1080" s="23"/>
      <c r="C1080" s="23"/>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row>
    <row r="1081" spans="1:50" customFormat="1" x14ac:dyDescent="0.25">
      <c r="A1081" s="23"/>
      <c r="B1081" s="23"/>
      <c r="C1081" s="23"/>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row>
    <row r="1082" spans="1:50" customFormat="1" x14ac:dyDescent="0.25">
      <c r="A1082" s="23"/>
      <c r="B1082" s="23"/>
      <c r="C1082" s="23"/>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row>
    <row r="1083" spans="1:50" customFormat="1" x14ac:dyDescent="0.25">
      <c r="A1083" s="23"/>
      <c r="B1083" s="23"/>
      <c r="C1083" s="23"/>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row>
    <row r="1084" spans="1:50" customFormat="1" x14ac:dyDescent="0.25">
      <c r="A1084" s="23"/>
      <c r="B1084" s="23"/>
      <c r="C1084" s="23"/>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row>
    <row r="1085" spans="1:50" customFormat="1" x14ac:dyDescent="0.25">
      <c r="A1085" s="23"/>
      <c r="B1085" s="23"/>
      <c r="C1085" s="23"/>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row>
    <row r="1086" spans="1:50" customFormat="1" x14ac:dyDescent="0.25">
      <c r="A1086" s="23"/>
      <c r="B1086" s="23"/>
      <c r="C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row>
    <row r="1087" spans="1:50" customFormat="1" x14ac:dyDescent="0.25">
      <c r="A1087" s="23"/>
      <c r="B1087" s="23"/>
      <c r="C1087" s="23"/>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row>
    <row r="1088" spans="1:50" customFormat="1" x14ac:dyDescent="0.25">
      <c r="A1088" s="23"/>
      <c r="B1088" s="23"/>
      <c r="C1088" s="23"/>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row>
    <row r="1089" spans="1:50" customFormat="1" x14ac:dyDescent="0.25">
      <c r="A1089" s="23"/>
      <c r="B1089" s="23"/>
      <c r="C1089" s="23"/>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row>
    <row r="1090" spans="1:50" customFormat="1" x14ac:dyDescent="0.25">
      <c r="A1090" s="23"/>
      <c r="B1090" s="23"/>
      <c r="C1090" s="23"/>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row>
    <row r="1091" spans="1:50" customFormat="1" x14ac:dyDescent="0.25">
      <c r="A1091" s="23"/>
      <c r="B1091" s="23"/>
      <c r="C1091" s="23"/>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row>
    <row r="1092" spans="1:50" customFormat="1" x14ac:dyDescent="0.25">
      <c r="A1092" s="23"/>
      <c r="B1092" s="23"/>
      <c r="C1092" s="23"/>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row>
    <row r="1093" spans="1:50" customFormat="1" x14ac:dyDescent="0.25">
      <c r="A1093" s="23"/>
      <c r="B1093" s="23"/>
      <c r="C1093" s="23"/>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row>
    <row r="1094" spans="1:50" customFormat="1" x14ac:dyDescent="0.25">
      <c r="A1094" s="23"/>
      <c r="B1094" s="23"/>
      <c r="C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row>
    <row r="1095" spans="1:50" customFormat="1" x14ac:dyDescent="0.25">
      <c r="A1095" s="23"/>
      <c r="B1095" s="23"/>
      <c r="C1095" s="23"/>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row>
    <row r="1096" spans="1:50" customFormat="1" x14ac:dyDescent="0.25">
      <c r="A1096" s="23"/>
      <c r="B1096" s="23"/>
      <c r="C1096" s="23"/>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row>
    <row r="1097" spans="1:50" customFormat="1" x14ac:dyDescent="0.25">
      <c r="A1097" s="23"/>
      <c r="B1097" s="23"/>
      <c r="C1097" s="23"/>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row>
    <row r="1098" spans="1:50" customFormat="1" x14ac:dyDescent="0.25">
      <c r="A1098" s="23"/>
      <c r="B1098" s="23"/>
      <c r="C1098" s="23"/>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row>
    <row r="1099" spans="1:50" customFormat="1" x14ac:dyDescent="0.25">
      <c r="A1099" s="23"/>
      <c r="B1099" s="23"/>
      <c r="C1099" s="23"/>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row>
    <row r="1100" spans="1:50" customFormat="1" x14ac:dyDescent="0.25">
      <c r="A1100" s="23"/>
      <c r="B1100" s="23"/>
      <c r="C1100" s="23"/>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row>
    <row r="1101" spans="1:50" customFormat="1" x14ac:dyDescent="0.25">
      <c r="A1101" s="23"/>
      <c r="B1101" s="23"/>
      <c r="C1101" s="23"/>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row>
    <row r="1102" spans="1:50" customFormat="1" x14ac:dyDescent="0.25">
      <c r="A1102" s="23"/>
      <c r="B1102" s="23"/>
      <c r="C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row>
    <row r="1103" spans="1:50" customFormat="1" x14ac:dyDescent="0.25">
      <c r="A1103" s="23"/>
      <c r="B1103" s="23"/>
      <c r="C1103" s="23"/>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row>
    <row r="1104" spans="1:50" customFormat="1" x14ac:dyDescent="0.25">
      <c r="A1104" s="23"/>
      <c r="B1104" s="23"/>
      <c r="C1104" s="23"/>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row>
    <row r="1105" spans="1:50" customFormat="1" x14ac:dyDescent="0.25">
      <c r="A1105" s="23"/>
      <c r="B1105" s="23"/>
      <c r="C1105" s="23"/>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row>
    <row r="1106" spans="1:50" customFormat="1" x14ac:dyDescent="0.25">
      <c r="A1106" s="23"/>
      <c r="B1106" s="23"/>
      <c r="C1106" s="23"/>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row>
    <row r="1107" spans="1:50" customFormat="1" x14ac:dyDescent="0.25">
      <c r="A1107" s="23"/>
      <c r="B1107" s="23"/>
      <c r="C1107" s="23"/>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row>
    <row r="1108" spans="1:50" customFormat="1" x14ac:dyDescent="0.25">
      <c r="A1108" s="23"/>
      <c r="B1108" s="23"/>
      <c r="C1108" s="23"/>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row>
    <row r="1109" spans="1:50" customFormat="1" x14ac:dyDescent="0.25">
      <c r="A1109" s="23"/>
      <c r="B1109" s="23"/>
      <c r="C1109" s="23"/>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row>
    <row r="1110" spans="1:50" customFormat="1" x14ac:dyDescent="0.25">
      <c r="A1110" s="23"/>
      <c r="B1110" s="23"/>
      <c r="C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row>
    <row r="1111" spans="1:50" customFormat="1" x14ac:dyDescent="0.25">
      <c r="A1111" s="23"/>
      <c r="B1111" s="23"/>
      <c r="C1111" s="23"/>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row>
    <row r="1112" spans="1:50" customFormat="1" x14ac:dyDescent="0.25">
      <c r="A1112" s="23"/>
      <c r="B1112" s="23"/>
      <c r="C1112" s="23"/>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row>
    <row r="1113" spans="1:50" customFormat="1" x14ac:dyDescent="0.25">
      <c r="A1113" s="23"/>
      <c r="B1113" s="23"/>
      <c r="C1113" s="23"/>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row>
    <row r="1114" spans="1:50" customFormat="1" x14ac:dyDescent="0.25">
      <c r="A1114" s="23"/>
      <c r="B1114" s="23"/>
      <c r="C1114" s="23"/>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row>
    <row r="1115" spans="1:50" customFormat="1" x14ac:dyDescent="0.25">
      <c r="A1115" s="23"/>
      <c r="B1115" s="23"/>
      <c r="C1115" s="23"/>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row>
    <row r="1116" spans="1:50" customFormat="1" x14ac:dyDescent="0.25">
      <c r="A1116" s="23"/>
      <c r="B1116" s="23"/>
      <c r="C1116" s="23"/>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row>
    <row r="1117" spans="1:50" customFormat="1" x14ac:dyDescent="0.25">
      <c r="A1117" s="23"/>
      <c r="B1117" s="23"/>
      <c r="C1117" s="23"/>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row>
    <row r="1118" spans="1:50" customFormat="1" x14ac:dyDescent="0.25">
      <c r="A1118" s="23"/>
      <c r="B1118" s="23"/>
      <c r="C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row>
    <row r="1119" spans="1:50" customFormat="1" x14ac:dyDescent="0.25">
      <c r="A1119" s="23"/>
      <c r="B1119" s="23"/>
      <c r="C1119" s="23"/>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row>
    <row r="1120" spans="1:50" customFormat="1" x14ac:dyDescent="0.25">
      <c r="A1120" s="23"/>
      <c r="B1120" s="23"/>
      <c r="C1120" s="23"/>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row>
    <row r="1121" spans="1:50" customFormat="1" x14ac:dyDescent="0.25">
      <c r="A1121" s="23"/>
      <c r="B1121" s="23"/>
      <c r="C1121" s="23"/>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row>
    <row r="1122" spans="1:50" customFormat="1" x14ac:dyDescent="0.25">
      <c r="A1122" s="23"/>
      <c r="B1122" s="23"/>
      <c r="C1122" s="23"/>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row>
    <row r="1123" spans="1:50" customFormat="1" x14ac:dyDescent="0.25">
      <c r="A1123" s="23"/>
      <c r="B1123" s="23"/>
      <c r="C1123" s="23"/>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row>
    <row r="1124" spans="1:50" customFormat="1" x14ac:dyDescent="0.25">
      <c r="A1124" s="23"/>
      <c r="B1124" s="23"/>
      <c r="C1124" s="23"/>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row>
    <row r="1125" spans="1:50" customFormat="1" x14ac:dyDescent="0.25">
      <c r="A1125" s="23"/>
      <c r="B1125" s="23"/>
      <c r="C1125" s="23"/>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row>
    <row r="1126" spans="1:50" customFormat="1" x14ac:dyDescent="0.25">
      <c r="A1126" s="23"/>
      <c r="B1126" s="23"/>
      <c r="C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row>
    <row r="1127" spans="1:50" customFormat="1" x14ac:dyDescent="0.25">
      <c r="A1127" s="23"/>
      <c r="B1127" s="23"/>
      <c r="C1127" s="23"/>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row>
    <row r="1128" spans="1:50" customFormat="1" x14ac:dyDescent="0.25">
      <c r="A1128" s="23"/>
      <c r="B1128" s="23"/>
      <c r="C1128" s="23"/>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row>
    <row r="1129" spans="1:50" customFormat="1" x14ac:dyDescent="0.25">
      <c r="A1129" s="23"/>
      <c r="B1129" s="23"/>
      <c r="C1129" s="23"/>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row>
    <row r="1130" spans="1:50" customFormat="1" x14ac:dyDescent="0.25">
      <c r="A1130" s="23"/>
      <c r="B1130" s="23"/>
      <c r="C1130" s="23"/>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row>
    <row r="1131" spans="1:50" customFormat="1" x14ac:dyDescent="0.25">
      <c r="A1131" s="23"/>
      <c r="B1131" s="23"/>
      <c r="C1131" s="23"/>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row>
    <row r="1132" spans="1:50" customFormat="1" x14ac:dyDescent="0.25">
      <c r="A1132" s="23"/>
      <c r="B1132" s="23"/>
      <c r="C1132" s="23"/>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row>
    <row r="1133" spans="1:50" customFormat="1" x14ac:dyDescent="0.25">
      <c r="A1133" s="23"/>
      <c r="B1133" s="23"/>
      <c r="C1133" s="23"/>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row>
    <row r="1134" spans="1:50" customFormat="1" x14ac:dyDescent="0.25">
      <c r="A1134" s="23"/>
      <c r="B1134" s="23"/>
      <c r="C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row>
    <row r="1135" spans="1:50" customFormat="1" x14ac:dyDescent="0.25">
      <c r="A1135" s="23"/>
      <c r="B1135" s="23"/>
      <c r="C1135" s="23"/>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row>
    <row r="1136" spans="1:50" customFormat="1" x14ac:dyDescent="0.25">
      <c r="A1136" s="23"/>
      <c r="B1136" s="23"/>
      <c r="C1136" s="23"/>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row>
    <row r="1137" spans="1:50" customFormat="1" x14ac:dyDescent="0.25">
      <c r="A1137" s="23"/>
      <c r="B1137" s="23"/>
      <c r="C1137" s="23"/>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row>
    <row r="1138" spans="1:50" customFormat="1" x14ac:dyDescent="0.25">
      <c r="A1138" s="23"/>
      <c r="B1138" s="23"/>
      <c r="C1138" s="23"/>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row>
    <row r="1139" spans="1:50" customFormat="1" x14ac:dyDescent="0.25">
      <c r="A1139" s="23"/>
      <c r="B1139" s="23"/>
      <c r="C1139" s="23"/>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row>
    <row r="1140" spans="1:50" customFormat="1" x14ac:dyDescent="0.25">
      <c r="A1140" s="23"/>
      <c r="B1140" s="23"/>
      <c r="C1140" s="23"/>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row>
    <row r="1141" spans="1:50" customFormat="1" x14ac:dyDescent="0.25">
      <c r="A1141" s="23"/>
      <c r="B1141" s="23"/>
      <c r="C1141" s="23"/>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row>
    <row r="1142" spans="1:50" customFormat="1" x14ac:dyDescent="0.25">
      <c r="A1142" s="23"/>
      <c r="B1142" s="23"/>
      <c r="C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row>
    <row r="1143" spans="1:50" customFormat="1" x14ac:dyDescent="0.25">
      <c r="A1143" s="23"/>
      <c r="B1143" s="23"/>
      <c r="C1143" s="23"/>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row>
    <row r="1144" spans="1:50" customFormat="1" x14ac:dyDescent="0.25">
      <c r="A1144" s="23"/>
      <c r="B1144" s="23"/>
      <c r="C1144" s="23"/>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row>
    <row r="1145" spans="1:50" customFormat="1" x14ac:dyDescent="0.25">
      <c r="A1145" s="23"/>
      <c r="B1145" s="23"/>
      <c r="C1145" s="23"/>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row>
    <row r="1146" spans="1:50" customFormat="1" x14ac:dyDescent="0.25">
      <c r="A1146" s="23"/>
      <c r="B1146" s="23"/>
      <c r="C1146" s="23"/>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row>
    <row r="1147" spans="1:50" customFormat="1" x14ac:dyDescent="0.25">
      <c r="A1147" s="23"/>
      <c r="B1147" s="23"/>
      <c r="C1147" s="23"/>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row>
    <row r="1148" spans="1:50" customFormat="1" x14ac:dyDescent="0.25">
      <c r="A1148" s="23"/>
      <c r="B1148" s="23"/>
      <c r="C1148" s="23"/>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row>
    <row r="1149" spans="1:50" customFormat="1" x14ac:dyDescent="0.25">
      <c r="A1149" s="23"/>
      <c r="B1149" s="23"/>
      <c r="C1149" s="23"/>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row>
    <row r="1150" spans="1:50" customFormat="1" x14ac:dyDescent="0.25">
      <c r="A1150" s="23"/>
      <c r="B1150" s="23"/>
      <c r="C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row>
    <row r="1151" spans="1:50" customFormat="1" x14ac:dyDescent="0.25">
      <c r="A1151" s="23"/>
      <c r="B1151" s="23"/>
      <c r="C1151" s="23"/>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row>
    <row r="1152" spans="1:50" customFormat="1" x14ac:dyDescent="0.25">
      <c r="A1152" s="23"/>
      <c r="B1152" s="23"/>
      <c r="C1152" s="23"/>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row>
    <row r="1153" spans="1:50" customFormat="1" x14ac:dyDescent="0.25">
      <c r="A1153" s="23"/>
      <c r="B1153" s="23"/>
      <c r="C1153" s="23"/>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row>
    <row r="1154" spans="1:50" customFormat="1" x14ac:dyDescent="0.25">
      <c r="A1154" s="23"/>
      <c r="B1154" s="23"/>
      <c r="C1154" s="23"/>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row>
    <row r="1155" spans="1:50" customFormat="1" x14ac:dyDescent="0.25">
      <c r="A1155" s="23"/>
      <c r="B1155" s="23"/>
      <c r="C1155" s="23"/>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row>
    <row r="1156" spans="1:50" customFormat="1" x14ac:dyDescent="0.25">
      <c r="A1156" s="23"/>
      <c r="B1156" s="23"/>
      <c r="C1156" s="23"/>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row>
    <row r="1157" spans="1:50" customFormat="1" x14ac:dyDescent="0.25">
      <c r="A1157" s="23"/>
      <c r="B1157" s="23"/>
      <c r="C1157" s="23"/>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row>
    <row r="1158" spans="1:50" customFormat="1" x14ac:dyDescent="0.25">
      <c r="A1158" s="23"/>
      <c r="B1158" s="23"/>
      <c r="C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row>
    <row r="1159" spans="1:50" customFormat="1" x14ac:dyDescent="0.25">
      <c r="A1159" s="23"/>
      <c r="B1159" s="23"/>
      <c r="C1159" s="23"/>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row>
    <row r="1160" spans="1:50" customFormat="1" x14ac:dyDescent="0.25">
      <c r="A1160" s="23"/>
      <c r="B1160" s="23"/>
      <c r="C1160" s="23"/>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row>
    <row r="1161" spans="1:50" customFormat="1" x14ac:dyDescent="0.25">
      <c r="A1161" s="23"/>
      <c r="B1161" s="23"/>
      <c r="C1161" s="23"/>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row>
    <row r="1162" spans="1:50" customFormat="1" x14ac:dyDescent="0.25">
      <c r="A1162" s="23"/>
      <c r="B1162" s="23"/>
      <c r="C1162" s="23"/>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row>
    <row r="1163" spans="1:50" customFormat="1" x14ac:dyDescent="0.25">
      <c r="A1163" s="23"/>
      <c r="B1163" s="23"/>
      <c r="C1163" s="23"/>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row>
    <row r="1164" spans="1:50" customFormat="1" x14ac:dyDescent="0.25">
      <c r="A1164" s="23"/>
      <c r="B1164" s="23"/>
      <c r="C1164" s="23"/>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row>
    <row r="1165" spans="1:50" customFormat="1" x14ac:dyDescent="0.25">
      <c r="A1165" s="23"/>
      <c r="B1165" s="23"/>
      <c r="C1165" s="23"/>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row>
    <row r="1166" spans="1:50" customFormat="1" x14ac:dyDescent="0.25">
      <c r="A1166" s="23"/>
      <c r="B1166" s="23"/>
      <c r="C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row>
    <row r="1167" spans="1:50" customFormat="1" x14ac:dyDescent="0.25">
      <c r="A1167" s="23"/>
      <c r="B1167" s="23"/>
      <c r="C1167" s="23"/>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row>
    <row r="1168" spans="1:50" customFormat="1" x14ac:dyDescent="0.25">
      <c r="A1168" s="23"/>
      <c r="B1168" s="23"/>
      <c r="C1168" s="23"/>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row>
    <row r="1169" spans="1:50" customFormat="1" x14ac:dyDescent="0.25">
      <c r="A1169" s="23"/>
      <c r="B1169" s="23"/>
      <c r="C1169" s="23"/>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row>
    <row r="1170" spans="1:50" customFormat="1" x14ac:dyDescent="0.25">
      <c r="A1170" s="23"/>
      <c r="B1170" s="23"/>
      <c r="C1170" s="23"/>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row>
    <row r="1171" spans="1:50" customFormat="1" x14ac:dyDescent="0.25">
      <c r="A1171" s="23"/>
      <c r="B1171" s="23"/>
      <c r="C1171" s="23"/>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row>
    <row r="1172" spans="1:50" customFormat="1" x14ac:dyDescent="0.25">
      <c r="A1172" s="23"/>
      <c r="B1172" s="23"/>
      <c r="C1172" s="23"/>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row>
    <row r="1173" spans="1:50" customFormat="1" x14ac:dyDescent="0.25">
      <c r="A1173" s="23"/>
      <c r="B1173" s="23"/>
      <c r="C1173" s="23"/>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row>
    <row r="1174" spans="1:50" customFormat="1" x14ac:dyDescent="0.25">
      <c r="A1174" s="23"/>
      <c r="B1174" s="23"/>
      <c r="C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row>
    <row r="1175" spans="1:50" customFormat="1" x14ac:dyDescent="0.25">
      <c r="A1175" s="23"/>
      <c r="B1175" s="23"/>
      <c r="C1175" s="23"/>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row>
    <row r="1176" spans="1:50" customFormat="1" x14ac:dyDescent="0.25">
      <c r="A1176" s="23"/>
      <c r="B1176" s="23"/>
      <c r="C1176" s="23"/>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row>
    <row r="1177" spans="1:50" customFormat="1" x14ac:dyDescent="0.25">
      <c r="A1177" s="23"/>
      <c r="B1177" s="23"/>
      <c r="C1177" s="23"/>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row>
    <row r="1178" spans="1:50" customFormat="1" x14ac:dyDescent="0.25">
      <c r="A1178" s="23"/>
      <c r="B1178" s="23"/>
      <c r="C1178" s="23"/>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row>
    <row r="1179" spans="1:50" customFormat="1" x14ac:dyDescent="0.25">
      <c r="A1179" s="23"/>
      <c r="B1179" s="23"/>
      <c r="C1179" s="23"/>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row>
    <row r="1180" spans="1:50" customFormat="1" x14ac:dyDescent="0.25">
      <c r="A1180" s="23"/>
      <c r="B1180" s="23"/>
      <c r="C1180" s="23"/>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row>
    <row r="1181" spans="1:50" customFormat="1" x14ac:dyDescent="0.25">
      <c r="A1181" s="23"/>
      <c r="B1181" s="23"/>
      <c r="C1181" s="23"/>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row>
    <row r="1182" spans="1:50" customFormat="1" x14ac:dyDescent="0.25">
      <c r="A1182" s="23"/>
      <c r="B1182" s="23"/>
      <c r="C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row>
    <row r="1183" spans="1:50" customFormat="1" x14ac:dyDescent="0.25">
      <c r="A1183" s="23"/>
      <c r="B1183" s="23"/>
      <c r="C1183" s="23"/>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row>
    <row r="1184" spans="1:50" customFormat="1" x14ac:dyDescent="0.25">
      <c r="A1184" s="23"/>
      <c r="B1184" s="23"/>
      <c r="C1184" s="23"/>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row>
    <row r="1185" spans="1:50" customFormat="1" x14ac:dyDescent="0.25">
      <c r="A1185" s="23"/>
      <c r="B1185" s="23"/>
      <c r="C1185" s="23"/>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row>
    <row r="1186" spans="1:50" customFormat="1" x14ac:dyDescent="0.25">
      <c r="A1186" s="23"/>
      <c r="B1186" s="23"/>
      <c r="C1186" s="23"/>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row>
    <row r="1187" spans="1:50" customFormat="1" x14ac:dyDescent="0.25">
      <c r="A1187" s="23"/>
      <c r="B1187" s="23"/>
      <c r="C1187" s="23"/>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row>
    <row r="1188" spans="1:50" customFormat="1" x14ac:dyDescent="0.25">
      <c r="A1188" s="23"/>
      <c r="B1188" s="23"/>
      <c r="C1188" s="23"/>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row>
    <row r="1189" spans="1:50" customFormat="1" x14ac:dyDescent="0.25">
      <c r="A1189" s="23"/>
      <c r="B1189" s="23"/>
      <c r="C1189" s="23"/>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row>
    <row r="1190" spans="1:50" customFormat="1" x14ac:dyDescent="0.25">
      <c r="A1190" s="23"/>
      <c r="B1190" s="23"/>
      <c r="C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row>
    <row r="1191" spans="1:50" customFormat="1" x14ac:dyDescent="0.25">
      <c r="A1191" s="23"/>
      <c r="B1191" s="23"/>
      <c r="C1191" s="23"/>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row>
    <row r="1192" spans="1:50" customFormat="1" x14ac:dyDescent="0.25">
      <c r="A1192" s="23"/>
      <c r="B1192" s="23"/>
      <c r="C1192" s="23"/>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row>
    <row r="1193" spans="1:50" customFormat="1" x14ac:dyDescent="0.25">
      <c r="A1193" s="23"/>
      <c r="B1193" s="23"/>
      <c r="C1193" s="23"/>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row>
    <row r="1194" spans="1:50" customFormat="1" x14ac:dyDescent="0.25">
      <c r="A1194" s="23"/>
      <c r="B1194" s="23"/>
      <c r="C1194" s="23"/>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row>
    <row r="1195" spans="1:50" customFormat="1" x14ac:dyDescent="0.25">
      <c r="A1195" s="23"/>
      <c r="B1195" s="23"/>
      <c r="C1195" s="23"/>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row>
    <row r="1196" spans="1:50" customFormat="1" x14ac:dyDescent="0.25">
      <c r="A1196" s="23"/>
      <c r="B1196" s="23"/>
      <c r="C1196" s="23"/>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row>
    <row r="1197" spans="1:50" customFormat="1" x14ac:dyDescent="0.25">
      <c r="A1197" s="23"/>
      <c r="B1197" s="23"/>
      <c r="C1197" s="23"/>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row>
    <row r="1198" spans="1:50" customFormat="1" x14ac:dyDescent="0.25">
      <c r="A1198" s="23"/>
      <c r="B1198" s="23"/>
      <c r="C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row>
    <row r="1199" spans="1:50" customFormat="1" x14ac:dyDescent="0.25">
      <c r="A1199" s="23"/>
      <c r="B1199" s="23"/>
      <c r="C1199" s="23"/>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row>
    <row r="1200" spans="1:50" customFormat="1" x14ac:dyDescent="0.25">
      <c r="A1200" s="23"/>
      <c r="B1200" s="23"/>
      <c r="C1200" s="23"/>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row>
    <row r="1201" spans="1:50" customFormat="1" x14ac:dyDescent="0.25">
      <c r="A1201" s="23"/>
      <c r="B1201" s="23"/>
      <c r="C1201" s="23"/>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row>
    <row r="1202" spans="1:50" customFormat="1" x14ac:dyDescent="0.25">
      <c r="A1202" s="23"/>
      <c r="B1202" s="23"/>
      <c r="C1202" s="23"/>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row>
    <row r="1203" spans="1:50" customFormat="1" x14ac:dyDescent="0.25">
      <c r="A1203" s="23"/>
      <c r="B1203" s="23"/>
      <c r="C1203" s="23"/>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row>
    <row r="1204" spans="1:50" customFormat="1" x14ac:dyDescent="0.25">
      <c r="A1204" s="23"/>
      <c r="B1204" s="23"/>
      <c r="C1204" s="23"/>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row>
    <row r="1205" spans="1:50" customFormat="1" x14ac:dyDescent="0.25">
      <c r="A1205" s="23"/>
      <c r="B1205" s="23"/>
      <c r="C1205" s="23"/>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row>
    <row r="1206" spans="1:50" customFormat="1" x14ac:dyDescent="0.25">
      <c r="A1206" s="23"/>
      <c r="B1206" s="23"/>
      <c r="C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row>
    <row r="1207" spans="1:50" customFormat="1" x14ac:dyDescent="0.25">
      <c r="A1207" s="23"/>
      <c r="B1207" s="23"/>
      <c r="C1207" s="23"/>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row>
    <row r="1208" spans="1:50" customFormat="1" x14ac:dyDescent="0.25">
      <c r="A1208" s="23"/>
      <c r="B1208" s="23"/>
      <c r="C1208" s="23"/>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row>
    <row r="1209" spans="1:50" customFormat="1" x14ac:dyDescent="0.25">
      <c r="A1209" s="23"/>
      <c r="B1209" s="23"/>
      <c r="C1209" s="23"/>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row>
    <row r="1210" spans="1:50" customFormat="1" x14ac:dyDescent="0.25">
      <c r="A1210" s="23"/>
      <c r="B1210" s="23"/>
      <c r="C1210" s="23"/>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row>
    <row r="1211" spans="1:50" customFormat="1" x14ac:dyDescent="0.25">
      <c r="A1211" s="23"/>
      <c r="B1211" s="23"/>
      <c r="C1211" s="23"/>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row>
    <row r="1212" spans="1:50" customFormat="1" x14ac:dyDescent="0.25">
      <c r="A1212" s="23"/>
      <c r="B1212" s="23"/>
      <c r="C1212" s="23"/>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row>
    <row r="1213" spans="1:50" customFormat="1" x14ac:dyDescent="0.25">
      <c r="A1213" s="23"/>
      <c r="B1213" s="23"/>
      <c r="C1213" s="23"/>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row>
    <row r="1214" spans="1:50" customFormat="1" x14ac:dyDescent="0.25">
      <c r="A1214" s="23"/>
      <c r="B1214" s="23"/>
      <c r="C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row>
    <row r="1215" spans="1:50" customFormat="1" x14ac:dyDescent="0.25">
      <c r="A1215" s="23"/>
      <c r="B1215" s="23"/>
      <c r="C1215" s="23"/>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row>
    <row r="1216" spans="1:50" customFormat="1" x14ac:dyDescent="0.25">
      <c r="A1216" s="23"/>
      <c r="B1216" s="23"/>
      <c r="C1216" s="23"/>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row>
    <row r="1217" spans="1:50" customFormat="1" x14ac:dyDescent="0.25">
      <c r="A1217" s="23"/>
      <c r="B1217" s="23"/>
      <c r="C1217" s="23"/>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row>
    <row r="1218" spans="1:50" customFormat="1" x14ac:dyDescent="0.25">
      <c r="A1218" s="23"/>
      <c r="B1218" s="23"/>
      <c r="C1218" s="23"/>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row>
    <row r="1219" spans="1:50" customFormat="1" x14ac:dyDescent="0.25">
      <c r="A1219" s="23"/>
      <c r="B1219" s="23"/>
      <c r="C1219" s="23"/>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row>
    <row r="1220" spans="1:50" customFormat="1" x14ac:dyDescent="0.25">
      <c r="A1220" s="23"/>
      <c r="B1220" s="23"/>
      <c r="C1220" s="23"/>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row>
    <row r="1221" spans="1:50" customFormat="1" x14ac:dyDescent="0.25">
      <c r="A1221" s="23"/>
      <c r="B1221" s="23"/>
      <c r="C1221" s="23"/>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row>
    <row r="1222" spans="1:50" customFormat="1" x14ac:dyDescent="0.25">
      <c r="A1222" s="23"/>
      <c r="B1222" s="23"/>
      <c r="C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row>
    <row r="1223" spans="1:50" customFormat="1" x14ac:dyDescent="0.25">
      <c r="A1223" s="23"/>
      <c r="B1223" s="23"/>
      <c r="C1223" s="23"/>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row>
    <row r="1224" spans="1:50" customFormat="1" x14ac:dyDescent="0.25">
      <c r="A1224" s="23"/>
      <c r="B1224" s="23"/>
      <c r="C1224" s="23"/>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row>
    <row r="1225" spans="1:50" customFormat="1" x14ac:dyDescent="0.25">
      <c r="A1225" s="23"/>
      <c r="B1225" s="23"/>
      <c r="C1225" s="23"/>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row>
    <row r="1226" spans="1:50" customFormat="1" x14ac:dyDescent="0.25">
      <c r="A1226" s="23"/>
      <c r="B1226" s="23"/>
      <c r="C1226" s="23"/>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row>
    <row r="1227" spans="1:50" customFormat="1" x14ac:dyDescent="0.25">
      <c r="A1227" s="23"/>
      <c r="B1227" s="23"/>
      <c r="C1227" s="23"/>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row>
    <row r="1228" spans="1:50" customFormat="1" x14ac:dyDescent="0.25">
      <c r="A1228" s="23"/>
      <c r="B1228" s="23"/>
      <c r="C1228" s="23"/>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row>
    <row r="1229" spans="1:50" customFormat="1" x14ac:dyDescent="0.25">
      <c r="A1229" s="23"/>
      <c r="B1229" s="23"/>
      <c r="C1229" s="23"/>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row>
    <row r="1230" spans="1:50" customFormat="1" x14ac:dyDescent="0.25">
      <c r="A1230" s="23"/>
      <c r="B1230" s="23"/>
      <c r="C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row>
    <row r="1231" spans="1:50" customFormat="1" x14ac:dyDescent="0.25">
      <c r="A1231" s="23"/>
      <c r="B1231" s="23"/>
      <c r="C1231" s="23"/>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row>
    <row r="1232" spans="1:50" customFormat="1" x14ac:dyDescent="0.25">
      <c r="A1232" s="23"/>
      <c r="B1232" s="23"/>
      <c r="C1232" s="23"/>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row>
    <row r="1233" spans="1:50" customFormat="1" x14ac:dyDescent="0.25">
      <c r="A1233" s="23"/>
      <c r="B1233" s="23"/>
      <c r="C1233" s="23"/>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row>
    <row r="1234" spans="1:50" customFormat="1" x14ac:dyDescent="0.25">
      <c r="A1234" s="23"/>
      <c r="B1234" s="23"/>
      <c r="C1234" s="23"/>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row>
    <row r="1235" spans="1:50" customFormat="1" x14ac:dyDescent="0.25">
      <c r="A1235" s="23"/>
      <c r="B1235" s="23"/>
      <c r="C1235" s="23"/>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row>
    <row r="1236" spans="1:50" customFormat="1" x14ac:dyDescent="0.25">
      <c r="A1236" s="23"/>
      <c r="B1236" s="23"/>
      <c r="C1236" s="23"/>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row>
    <row r="1237" spans="1:50" customFormat="1" x14ac:dyDescent="0.25">
      <c r="A1237" s="23"/>
      <c r="B1237" s="23"/>
      <c r="C1237" s="23"/>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row>
    <row r="1238" spans="1:50" customFormat="1" x14ac:dyDescent="0.25">
      <c r="A1238" s="23"/>
      <c r="B1238" s="23"/>
      <c r="C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row>
    <row r="1239" spans="1:50" customFormat="1" x14ac:dyDescent="0.25">
      <c r="A1239" s="23"/>
      <c r="B1239" s="23"/>
      <c r="C1239" s="23"/>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row>
    <row r="1240" spans="1:50" customFormat="1" x14ac:dyDescent="0.25">
      <c r="A1240" s="23"/>
      <c r="B1240" s="23"/>
      <c r="C1240" s="23"/>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row>
    <row r="1241" spans="1:50" customFormat="1" x14ac:dyDescent="0.25">
      <c r="A1241" s="23"/>
      <c r="B1241" s="23"/>
      <c r="C1241" s="23"/>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row>
    <row r="1242" spans="1:50" customFormat="1" x14ac:dyDescent="0.25">
      <c r="A1242" s="23"/>
      <c r="B1242" s="23"/>
      <c r="C1242" s="23"/>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row>
    <row r="1243" spans="1:50" customFormat="1" x14ac:dyDescent="0.25">
      <c r="A1243" s="23"/>
      <c r="B1243" s="23"/>
      <c r="C1243" s="23"/>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row>
    <row r="1244" spans="1:50" customFormat="1" x14ac:dyDescent="0.25">
      <c r="A1244" s="23"/>
      <c r="B1244" s="23"/>
      <c r="C1244" s="23"/>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row>
    <row r="1245" spans="1:50" customFormat="1" x14ac:dyDescent="0.25">
      <c r="A1245" s="23"/>
      <c r="B1245" s="23"/>
      <c r="C1245" s="23"/>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row>
    <row r="1246" spans="1:50" customFormat="1" x14ac:dyDescent="0.25">
      <c r="A1246" s="23"/>
      <c r="B1246" s="23"/>
      <c r="C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row>
    <row r="1247" spans="1:50" customFormat="1" x14ac:dyDescent="0.25">
      <c r="A1247" s="23"/>
      <c r="B1247" s="23"/>
      <c r="C1247" s="23"/>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row>
    <row r="1248" spans="1:50" customFormat="1" x14ac:dyDescent="0.25">
      <c r="A1248" s="23"/>
      <c r="B1248" s="23"/>
      <c r="C1248" s="23"/>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row>
    <row r="1249" spans="1:50" customFormat="1" x14ac:dyDescent="0.25">
      <c r="A1249" s="23"/>
      <c r="B1249" s="23"/>
      <c r="C1249" s="23"/>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row>
    <row r="1250" spans="1:50" customFormat="1" x14ac:dyDescent="0.25">
      <c r="A1250" s="23"/>
      <c r="B1250" s="23"/>
      <c r="C1250" s="23"/>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row>
    <row r="1251" spans="1:50" customFormat="1" x14ac:dyDescent="0.25">
      <c r="A1251" s="23"/>
      <c r="B1251" s="23"/>
      <c r="C1251" s="23"/>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row>
    <row r="1252" spans="1:50" customFormat="1" x14ac:dyDescent="0.25">
      <c r="A1252" s="23"/>
      <c r="B1252" s="23"/>
      <c r="C1252" s="23"/>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row>
    <row r="1253" spans="1:50" customFormat="1" x14ac:dyDescent="0.25">
      <c r="A1253" s="23"/>
      <c r="B1253" s="23"/>
      <c r="C1253" s="23"/>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row>
    <row r="1254" spans="1:50" customFormat="1" x14ac:dyDescent="0.25">
      <c r="A1254" s="23"/>
      <c r="B1254" s="23"/>
      <c r="C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row>
    <row r="1255" spans="1:50" customFormat="1" x14ac:dyDescent="0.25">
      <c r="A1255" s="23"/>
      <c r="B1255" s="23"/>
      <c r="C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row>
    <row r="1256" spans="1:50" customFormat="1" x14ac:dyDescent="0.25">
      <c r="A1256" s="23"/>
      <c r="B1256" s="23"/>
      <c r="C1256" s="23"/>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row>
    <row r="1257" spans="1:50" customFormat="1" x14ac:dyDescent="0.25">
      <c r="A1257" s="23"/>
      <c r="B1257" s="23"/>
      <c r="C1257" s="23"/>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row>
    <row r="1258" spans="1:50" customFormat="1" x14ac:dyDescent="0.25">
      <c r="A1258" s="23"/>
      <c r="B1258" s="23"/>
      <c r="C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row>
    <row r="1259" spans="1:50" customFormat="1" x14ac:dyDescent="0.25">
      <c r="A1259" s="23"/>
      <c r="B1259" s="23"/>
      <c r="C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row>
    <row r="1260" spans="1:50" customFormat="1" x14ac:dyDescent="0.25">
      <c r="A1260" s="23"/>
      <c r="B1260" s="23"/>
      <c r="C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row>
    <row r="1261" spans="1:50" customFormat="1" x14ac:dyDescent="0.25">
      <c r="A1261" s="23"/>
      <c r="B1261" s="23"/>
      <c r="C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row>
    <row r="1262" spans="1:50" customFormat="1" x14ac:dyDescent="0.25">
      <c r="A1262" s="23"/>
      <c r="B1262" s="23"/>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row>
    <row r="1263" spans="1:50" customFormat="1" x14ac:dyDescent="0.25">
      <c r="A1263" s="23"/>
      <c r="B1263" s="23"/>
      <c r="C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row>
    <row r="1264" spans="1:50" customFormat="1" x14ac:dyDescent="0.25">
      <c r="A1264" s="23"/>
      <c r="B1264" s="23"/>
      <c r="C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row>
    <row r="1265" spans="1:50" customFormat="1" x14ac:dyDescent="0.25">
      <c r="A1265" s="23"/>
      <c r="B1265" s="23"/>
      <c r="C1265" s="23"/>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row>
    <row r="1266" spans="1:50" customFormat="1" x14ac:dyDescent="0.25">
      <c r="A1266" s="23"/>
      <c r="B1266" s="23"/>
      <c r="C1266" s="23"/>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row>
    <row r="1267" spans="1:50" customFormat="1" x14ac:dyDescent="0.25">
      <c r="A1267" s="23"/>
      <c r="B1267" s="23"/>
      <c r="C1267" s="23"/>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row>
    <row r="1268" spans="1:50" customFormat="1" x14ac:dyDescent="0.25">
      <c r="A1268" s="23"/>
      <c r="B1268" s="23"/>
      <c r="C1268" s="23"/>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row>
    <row r="1269" spans="1:50" customFormat="1" x14ac:dyDescent="0.25">
      <c r="A1269" s="23"/>
      <c r="B1269" s="23"/>
      <c r="C1269" s="23"/>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row>
    <row r="1270" spans="1:50" customFormat="1" x14ac:dyDescent="0.25">
      <c r="A1270" s="23"/>
      <c r="B1270" s="23"/>
      <c r="C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row>
    <row r="1271" spans="1:50" customFormat="1" x14ac:dyDescent="0.25">
      <c r="A1271" s="23"/>
      <c r="B1271" s="23"/>
      <c r="C1271" s="23"/>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row>
    <row r="1272" spans="1:50" customFormat="1" x14ac:dyDescent="0.25">
      <c r="A1272" s="23"/>
      <c r="B1272" s="23"/>
      <c r="C1272" s="23"/>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row>
    <row r="1273" spans="1:50" customFormat="1" x14ac:dyDescent="0.25">
      <c r="A1273" s="23"/>
      <c r="B1273" s="23"/>
      <c r="C1273" s="23"/>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row>
    <row r="1274" spans="1:50" customFormat="1" x14ac:dyDescent="0.25">
      <c r="A1274" s="23"/>
      <c r="B1274" s="23"/>
      <c r="C1274" s="23"/>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row>
    <row r="1275" spans="1:50" customFormat="1" x14ac:dyDescent="0.25">
      <c r="A1275" s="23"/>
      <c r="B1275" s="23"/>
      <c r="C1275" s="23"/>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row>
    <row r="1276" spans="1:50" customFormat="1" x14ac:dyDescent="0.25">
      <c r="A1276" s="23"/>
      <c r="B1276" s="23"/>
      <c r="C1276" s="23"/>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row>
    <row r="1277" spans="1:50" customFormat="1" x14ac:dyDescent="0.25">
      <c r="A1277" s="23"/>
      <c r="B1277" s="23"/>
      <c r="C1277" s="23"/>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row>
    <row r="1278" spans="1:50" customFormat="1" x14ac:dyDescent="0.25">
      <c r="A1278" s="23"/>
      <c r="B1278" s="23"/>
      <c r="C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row>
    <row r="1279" spans="1:50" customFormat="1" x14ac:dyDescent="0.25">
      <c r="A1279" s="23"/>
      <c r="B1279" s="23"/>
      <c r="C1279" s="23"/>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row>
    <row r="1280" spans="1:50" customFormat="1" x14ac:dyDescent="0.25">
      <c r="A1280" s="23"/>
      <c r="B1280" s="23"/>
      <c r="C1280" s="23"/>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row>
    <row r="1281" spans="1:50" customFormat="1" x14ac:dyDescent="0.25">
      <c r="A1281" s="23"/>
      <c r="B1281" s="23"/>
      <c r="C1281" s="23"/>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row>
    <row r="1282" spans="1:50" customFormat="1" x14ac:dyDescent="0.25">
      <c r="A1282" s="23"/>
      <c r="B1282" s="23"/>
      <c r="C1282" s="23"/>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row>
    <row r="1283" spans="1:50" customFormat="1" x14ac:dyDescent="0.25">
      <c r="A1283" s="23"/>
      <c r="B1283" s="23"/>
      <c r="C1283" s="23"/>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row>
    <row r="1284" spans="1:50" customFormat="1" x14ac:dyDescent="0.25">
      <c r="A1284" s="23"/>
      <c r="B1284" s="23"/>
      <c r="C1284" s="23"/>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row>
    <row r="1285" spans="1:50" customFormat="1" x14ac:dyDescent="0.25">
      <c r="A1285" s="23"/>
      <c r="B1285" s="23"/>
      <c r="C1285" s="23"/>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row>
    <row r="1286" spans="1:50" customFormat="1" x14ac:dyDescent="0.25">
      <c r="A1286" s="23"/>
      <c r="B1286" s="23"/>
      <c r="C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row>
    <row r="1287" spans="1:50" customFormat="1" x14ac:dyDescent="0.25">
      <c r="A1287" s="23"/>
      <c r="B1287" s="23"/>
      <c r="C1287" s="23"/>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row>
    <row r="1288" spans="1:50" customFormat="1" x14ac:dyDescent="0.25">
      <c r="A1288" s="23"/>
      <c r="B1288" s="23"/>
      <c r="C1288" s="23"/>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row>
    <row r="1289" spans="1:50" customFormat="1" x14ac:dyDescent="0.25">
      <c r="A1289" s="23"/>
      <c r="B1289" s="23"/>
      <c r="C1289" s="23"/>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row>
    <row r="1290" spans="1:50" customFormat="1" x14ac:dyDescent="0.25">
      <c r="A1290" s="23"/>
      <c r="B1290" s="23"/>
      <c r="C1290" s="23"/>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row>
    <row r="1291" spans="1:50" customFormat="1" x14ac:dyDescent="0.25">
      <c r="A1291" s="23"/>
      <c r="B1291" s="23"/>
      <c r="C1291" s="23"/>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row>
    <row r="1292" spans="1:50" customFormat="1" x14ac:dyDescent="0.25">
      <c r="A1292" s="23"/>
      <c r="B1292" s="23"/>
      <c r="C1292" s="23"/>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row>
    <row r="1293" spans="1:50" customFormat="1" x14ac:dyDescent="0.25">
      <c r="A1293" s="23"/>
      <c r="B1293" s="23"/>
      <c r="C1293" s="23"/>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row>
    <row r="1294" spans="1:50" customFormat="1" x14ac:dyDescent="0.25">
      <c r="A1294" s="23"/>
      <c r="B1294" s="23"/>
      <c r="C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row>
    <row r="1295" spans="1:50" customFormat="1" x14ac:dyDescent="0.25">
      <c r="A1295" s="23"/>
      <c r="B1295" s="23"/>
      <c r="C1295" s="23"/>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row>
    <row r="1296" spans="1:50" customFormat="1" x14ac:dyDescent="0.25">
      <c r="A1296" s="23"/>
      <c r="B1296" s="23"/>
      <c r="C1296" s="23"/>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row>
    <row r="1297" spans="1:50" customFormat="1" x14ac:dyDescent="0.25">
      <c r="A1297" s="23"/>
      <c r="B1297" s="23"/>
      <c r="C1297" s="23"/>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row>
    <row r="1298" spans="1:50" customFormat="1" x14ac:dyDescent="0.25">
      <c r="A1298" s="23"/>
      <c r="B1298" s="23"/>
      <c r="C1298" s="23"/>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row>
    <row r="1299" spans="1:50" customFormat="1" x14ac:dyDescent="0.25">
      <c r="A1299" s="23"/>
      <c r="B1299" s="23"/>
      <c r="C1299" s="23"/>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row>
    <row r="1300" spans="1:50" customFormat="1" x14ac:dyDescent="0.25">
      <c r="A1300" s="23"/>
      <c r="B1300" s="23"/>
      <c r="C1300" s="23"/>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row>
    <row r="1301" spans="1:50" customFormat="1" x14ac:dyDescent="0.25">
      <c r="A1301" s="23"/>
      <c r="B1301" s="23"/>
      <c r="C1301" s="23"/>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row>
    <row r="1302" spans="1:50" customFormat="1" x14ac:dyDescent="0.25">
      <c r="A1302" s="23"/>
      <c r="B1302" s="23"/>
      <c r="C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row>
    <row r="1303" spans="1:50" customFormat="1" x14ac:dyDescent="0.25">
      <c r="A1303" s="23"/>
      <c r="B1303" s="23"/>
      <c r="C1303" s="23"/>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row>
    <row r="1304" spans="1:50" customFormat="1" x14ac:dyDescent="0.25">
      <c r="A1304" s="23"/>
      <c r="B1304" s="23"/>
      <c r="C1304" s="23"/>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row>
    <row r="1305" spans="1:50" customFormat="1" x14ac:dyDescent="0.25">
      <c r="A1305" s="23"/>
      <c r="B1305" s="23"/>
      <c r="C1305" s="23"/>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row>
    <row r="1306" spans="1:50" customFormat="1" x14ac:dyDescent="0.25">
      <c r="A1306" s="23"/>
      <c r="B1306" s="23"/>
      <c r="C1306" s="23"/>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row>
    <row r="1307" spans="1:50" customFormat="1" x14ac:dyDescent="0.25">
      <c r="A1307" s="23"/>
      <c r="B1307" s="23"/>
      <c r="C1307" s="23"/>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row>
    <row r="1308" spans="1:50" customFormat="1" x14ac:dyDescent="0.25">
      <c r="A1308" s="23"/>
      <c r="B1308" s="23"/>
      <c r="C1308" s="23"/>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row>
    <row r="1309" spans="1:50" customFormat="1" x14ac:dyDescent="0.25">
      <c r="A1309" s="23"/>
      <c r="B1309" s="23"/>
      <c r="C1309" s="23"/>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row>
    <row r="1310" spans="1:50" customFormat="1" x14ac:dyDescent="0.25">
      <c r="A1310" s="23"/>
      <c r="B1310" s="23"/>
      <c r="C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row>
    <row r="1311" spans="1:50" customFormat="1" x14ac:dyDescent="0.25">
      <c r="A1311" s="23"/>
      <c r="B1311" s="23"/>
      <c r="C1311" s="23"/>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row>
    <row r="1312" spans="1:50" customFormat="1" x14ac:dyDescent="0.25">
      <c r="A1312" s="23"/>
      <c r="B1312" s="23"/>
      <c r="C1312" s="23"/>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row>
    <row r="1313" spans="1:50" customFormat="1" x14ac:dyDescent="0.25">
      <c r="A1313" s="23"/>
      <c r="B1313" s="23"/>
      <c r="C1313" s="23"/>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row>
    <row r="1314" spans="1:50" customFormat="1" x14ac:dyDescent="0.25">
      <c r="A1314" s="23"/>
      <c r="B1314" s="23"/>
      <c r="C1314" s="23"/>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row>
    <row r="1315" spans="1:50" customFormat="1" x14ac:dyDescent="0.25">
      <c r="A1315" s="23"/>
      <c r="B1315" s="23"/>
      <c r="C1315" s="23"/>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row>
    <row r="1316" spans="1:50" customFormat="1" x14ac:dyDescent="0.25">
      <c r="A1316" s="23"/>
      <c r="B1316" s="23"/>
      <c r="C1316" s="23"/>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row>
    <row r="1317" spans="1:50" customFormat="1" x14ac:dyDescent="0.25">
      <c r="A1317" s="23"/>
      <c r="B1317" s="23"/>
      <c r="C1317" s="23"/>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row>
    <row r="1318" spans="1:50" customFormat="1" x14ac:dyDescent="0.25">
      <c r="A1318" s="23"/>
      <c r="B1318" s="23"/>
      <c r="C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row>
    <row r="1319" spans="1:50" customFormat="1" x14ac:dyDescent="0.25">
      <c r="A1319" s="23"/>
      <c r="B1319" s="23"/>
      <c r="C1319" s="23"/>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row>
    <row r="1320" spans="1:50" customFormat="1" x14ac:dyDescent="0.25">
      <c r="A1320" s="23"/>
      <c r="B1320" s="23"/>
      <c r="C1320" s="23"/>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row>
    <row r="1321" spans="1:50" customFormat="1" x14ac:dyDescent="0.25">
      <c r="A1321" s="23"/>
      <c r="B1321" s="23"/>
      <c r="C1321" s="23"/>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row>
    <row r="1322" spans="1:50" customFormat="1" x14ac:dyDescent="0.25">
      <c r="A1322" s="23"/>
      <c r="B1322" s="23"/>
      <c r="C1322" s="23"/>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row>
    <row r="1323" spans="1:50" customFormat="1" x14ac:dyDescent="0.25">
      <c r="A1323" s="23"/>
      <c r="B1323" s="23"/>
      <c r="C1323" s="23"/>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row>
    <row r="1324" spans="1:50" customFormat="1" x14ac:dyDescent="0.25">
      <c r="A1324" s="23"/>
      <c r="B1324" s="23"/>
      <c r="C1324" s="23"/>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row>
    <row r="1325" spans="1:50" customFormat="1" x14ac:dyDescent="0.25">
      <c r="A1325" s="23"/>
      <c r="B1325" s="23"/>
      <c r="C1325" s="23"/>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row>
    <row r="1326" spans="1:50" customFormat="1" x14ac:dyDescent="0.25">
      <c r="A1326" s="23"/>
      <c r="B1326" s="23"/>
      <c r="C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row>
    <row r="1327" spans="1:50" customFormat="1" x14ac:dyDescent="0.25">
      <c r="A1327" s="23"/>
      <c r="B1327" s="23"/>
      <c r="C1327" s="23"/>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row>
    <row r="1328" spans="1:50" customFormat="1" x14ac:dyDescent="0.25">
      <c r="A1328" s="23"/>
      <c r="B1328" s="23"/>
      <c r="C1328" s="23"/>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row>
    <row r="1329" spans="1:50" customFormat="1" x14ac:dyDescent="0.25">
      <c r="A1329" s="23"/>
      <c r="B1329" s="23"/>
      <c r="C1329" s="23"/>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row>
    <row r="1330" spans="1:50" customFormat="1" x14ac:dyDescent="0.25">
      <c r="A1330" s="23"/>
      <c r="B1330" s="23"/>
      <c r="C1330" s="23"/>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row>
    <row r="1331" spans="1:50" customFormat="1" x14ac:dyDescent="0.25">
      <c r="A1331" s="23"/>
      <c r="B1331" s="23"/>
      <c r="C1331" s="23"/>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row>
    <row r="1332" spans="1:50" customFormat="1" x14ac:dyDescent="0.25">
      <c r="A1332" s="23"/>
      <c r="B1332" s="23"/>
      <c r="C1332" s="23"/>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row>
    <row r="1333" spans="1:50" customFormat="1" x14ac:dyDescent="0.25">
      <c r="A1333" s="23"/>
      <c r="B1333" s="23"/>
      <c r="C1333" s="23"/>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row>
    <row r="1334" spans="1:50" customFormat="1" x14ac:dyDescent="0.25">
      <c r="A1334" s="23"/>
      <c r="B1334" s="23"/>
      <c r="C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row>
    <row r="1335" spans="1:50" customFormat="1" x14ac:dyDescent="0.25">
      <c r="A1335" s="23"/>
      <c r="B1335" s="23"/>
      <c r="C1335" s="23"/>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row>
    <row r="1336" spans="1:50" customFormat="1" x14ac:dyDescent="0.25">
      <c r="A1336" s="23"/>
      <c r="B1336" s="23"/>
      <c r="C1336" s="23"/>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row>
    <row r="1337" spans="1:50" customFormat="1" x14ac:dyDescent="0.25">
      <c r="A1337" s="23"/>
      <c r="B1337" s="23"/>
      <c r="C1337" s="23"/>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row>
    <row r="1338" spans="1:50" customFormat="1" x14ac:dyDescent="0.25">
      <c r="A1338" s="23"/>
      <c r="B1338" s="23"/>
      <c r="C1338" s="23"/>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row>
    <row r="1339" spans="1:50" customFormat="1" x14ac:dyDescent="0.25">
      <c r="A1339" s="23"/>
      <c r="B1339" s="23"/>
      <c r="C1339" s="23"/>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row>
    <row r="1340" spans="1:50" customFormat="1" x14ac:dyDescent="0.25">
      <c r="A1340" s="23"/>
      <c r="B1340" s="23"/>
      <c r="C1340" s="23"/>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row>
    <row r="1341" spans="1:50" customFormat="1" x14ac:dyDescent="0.25">
      <c r="A1341" s="23"/>
      <c r="B1341" s="23"/>
      <c r="C1341" s="23"/>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row>
    <row r="1342" spans="1:50" customFormat="1" x14ac:dyDescent="0.25">
      <c r="A1342" s="23"/>
      <c r="B1342" s="23"/>
      <c r="C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row>
    <row r="1343" spans="1:50" customFormat="1" x14ac:dyDescent="0.25">
      <c r="A1343" s="23"/>
      <c r="B1343" s="23"/>
      <c r="C1343" s="23"/>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row>
    <row r="1344" spans="1:50" customFormat="1" x14ac:dyDescent="0.25">
      <c r="A1344" s="23"/>
      <c r="B1344" s="23"/>
      <c r="C1344" s="23"/>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row>
    <row r="1345" spans="1:50" customFormat="1" x14ac:dyDescent="0.25">
      <c r="A1345" s="23"/>
      <c r="B1345" s="23"/>
      <c r="C1345" s="23"/>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row>
    <row r="1346" spans="1:50" customFormat="1" x14ac:dyDescent="0.25">
      <c r="A1346" s="23"/>
      <c r="B1346" s="23"/>
      <c r="C1346" s="23"/>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row>
    <row r="1347" spans="1:50" customFormat="1" x14ac:dyDescent="0.25">
      <c r="A1347" s="23"/>
      <c r="B1347" s="23"/>
      <c r="C1347" s="23"/>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row>
    <row r="1348" spans="1:50" customFormat="1" x14ac:dyDescent="0.25">
      <c r="A1348" s="23"/>
      <c r="B1348" s="23"/>
      <c r="C1348" s="23"/>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row>
    <row r="1349" spans="1:50" customFormat="1" x14ac:dyDescent="0.25">
      <c r="A1349" s="23"/>
      <c r="B1349" s="23"/>
      <c r="C1349" s="23"/>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row>
    <row r="1350" spans="1:50" customFormat="1" x14ac:dyDescent="0.25">
      <c r="A1350" s="23"/>
      <c r="B1350" s="23"/>
      <c r="C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row>
    <row r="1351" spans="1:50" customFormat="1" x14ac:dyDescent="0.25">
      <c r="A1351" s="23"/>
      <c r="B1351" s="23"/>
      <c r="C1351" s="23"/>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row>
    <row r="1352" spans="1:50" customFormat="1" x14ac:dyDescent="0.25">
      <c r="A1352" s="23"/>
      <c r="B1352" s="23"/>
      <c r="C1352" s="23"/>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row>
    <row r="1353" spans="1:50" customFormat="1" x14ac:dyDescent="0.25">
      <c r="A1353" s="23"/>
      <c r="B1353" s="23"/>
      <c r="C1353" s="23"/>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row>
    <row r="1354" spans="1:50" customFormat="1" x14ac:dyDescent="0.25">
      <c r="A1354" s="23"/>
      <c r="B1354" s="23"/>
      <c r="C1354" s="23"/>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row>
    <row r="1355" spans="1:50" customFormat="1" x14ac:dyDescent="0.25">
      <c r="A1355" s="23"/>
      <c r="B1355" s="23"/>
      <c r="C1355" s="23"/>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row>
    <row r="1356" spans="1:50" customFormat="1" x14ac:dyDescent="0.25">
      <c r="A1356" s="23"/>
      <c r="B1356" s="23"/>
      <c r="C1356" s="23"/>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row>
    <row r="1357" spans="1:50" customFormat="1" x14ac:dyDescent="0.25">
      <c r="A1357" s="23"/>
      <c r="B1357" s="23"/>
      <c r="C1357" s="23"/>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row>
    <row r="1358" spans="1:50" customFormat="1" x14ac:dyDescent="0.25">
      <c r="A1358" s="23"/>
      <c r="B1358" s="23"/>
      <c r="C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row>
    <row r="1359" spans="1:50" customFormat="1" x14ac:dyDescent="0.25">
      <c r="A1359" s="23"/>
      <c r="B1359" s="23"/>
      <c r="C1359" s="23"/>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row>
    <row r="1360" spans="1:50" customFormat="1" x14ac:dyDescent="0.25">
      <c r="A1360" s="23"/>
      <c r="B1360" s="23"/>
      <c r="C1360" s="23"/>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row>
    <row r="1361" spans="1:50" customFormat="1" x14ac:dyDescent="0.25">
      <c r="A1361" s="23"/>
      <c r="B1361" s="23"/>
      <c r="C1361" s="23"/>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row>
    <row r="1362" spans="1:50" customFormat="1" x14ac:dyDescent="0.25">
      <c r="A1362" s="23"/>
      <c r="B1362" s="23"/>
      <c r="C1362" s="23"/>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row>
    <row r="1363" spans="1:50" customFormat="1" x14ac:dyDescent="0.25">
      <c r="A1363" s="23"/>
      <c r="B1363" s="23"/>
      <c r="C1363" s="23"/>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row>
    <row r="1364" spans="1:50" customFormat="1" x14ac:dyDescent="0.25">
      <c r="A1364" s="23"/>
      <c r="B1364" s="23"/>
      <c r="C1364" s="23"/>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row>
    <row r="1365" spans="1:50" customFormat="1" x14ac:dyDescent="0.25">
      <c r="A1365" s="23"/>
      <c r="B1365" s="23"/>
      <c r="C1365" s="23"/>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row>
    <row r="1366" spans="1:50" customFormat="1" x14ac:dyDescent="0.25">
      <c r="A1366" s="23"/>
      <c r="B1366" s="23"/>
      <c r="C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row>
    <row r="1367" spans="1:50" customFormat="1" x14ac:dyDescent="0.25">
      <c r="A1367" s="23"/>
      <c r="B1367" s="23"/>
      <c r="C1367" s="23"/>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row>
    <row r="1368" spans="1:50" customFormat="1" x14ac:dyDescent="0.25">
      <c r="A1368" s="23"/>
      <c r="B1368" s="23"/>
      <c r="C1368" s="23"/>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row>
    <row r="1369" spans="1:50" customFormat="1" x14ac:dyDescent="0.25">
      <c r="A1369" s="23"/>
      <c r="B1369" s="23"/>
      <c r="C1369" s="23"/>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row>
    <row r="1370" spans="1:50" customFormat="1" x14ac:dyDescent="0.25">
      <c r="A1370" s="23"/>
      <c r="B1370" s="23"/>
      <c r="C1370" s="23"/>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row>
    <row r="1371" spans="1:50" customFormat="1" x14ac:dyDescent="0.25">
      <c r="A1371" s="23"/>
      <c r="B1371" s="23"/>
      <c r="C1371" s="23"/>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row>
    <row r="1372" spans="1:50" customFormat="1" x14ac:dyDescent="0.25">
      <c r="A1372" s="23"/>
      <c r="B1372" s="23"/>
      <c r="C1372" s="23"/>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row>
    <row r="1373" spans="1:50" customFormat="1" x14ac:dyDescent="0.25">
      <c r="A1373" s="23"/>
      <c r="B1373" s="23"/>
      <c r="C1373" s="23"/>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row>
    <row r="1374" spans="1:50" customFormat="1" x14ac:dyDescent="0.25">
      <c r="A1374" s="23"/>
      <c r="B1374" s="23"/>
      <c r="C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row>
    <row r="1375" spans="1:50" customFormat="1" x14ac:dyDescent="0.25">
      <c r="A1375" s="23"/>
      <c r="B1375" s="23"/>
      <c r="C1375" s="23"/>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row>
    <row r="1376" spans="1:50" customFormat="1" x14ac:dyDescent="0.25">
      <c r="A1376" s="23"/>
      <c r="B1376" s="23"/>
      <c r="C1376" s="23"/>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row>
    <row r="1377" spans="1:50" customFormat="1" x14ac:dyDescent="0.25">
      <c r="A1377" s="23"/>
      <c r="B1377" s="23"/>
      <c r="C1377" s="23"/>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row>
    <row r="1378" spans="1:50" customFormat="1" x14ac:dyDescent="0.25">
      <c r="A1378" s="23"/>
      <c r="B1378" s="23"/>
      <c r="C1378" s="23"/>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row>
    <row r="1379" spans="1:50" customFormat="1" x14ac:dyDescent="0.25">
      <c r="A1379" s="23"/>
      <c r="B1379" s="23"/>
      <c r="C1379" s="23"/>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row>
    <row r="1380" spans="1:50" customFormat="1" x14ac:dyDescent="0.25">
      <c r="A1380" s="23"/>
      <c r="B1380" s="23"/>
      <c r="C1380" s="23"/>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row>
    <row r="1381" spans="1:50" customFormat="1" x14ac:dyDescent="0.25">
      <c r="A1381" s="23"/>
      <c r="B1381" s="23"/>
      <c r="C1381" s="23"/>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row>
    <row r="1382" spans="1:50" customFormat="1" x14ac:dyDescent="0.25">
      <c r="A1382" s="23"/>
      <c r="B1382" s="23"/>
      <c r="C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row>
    <row r="1383" spans="1:50" customFormat="1" x14ac:dyDescent="0.25">
      <c r="A1383" s="23"/>
      <c r="B1383" s="23"/>
      <c r="C1383" s="23"/>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row>
    <row r="1384" spans="1:50" customFormat="1" x14ac:dyDescent="0.25">
      <c r="A1384" s="23"/>
      <c r="B1384" s="23"/>
      <c r="C1384" s="23"/>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row>
    <row r="1385" spans="1:50" customFormat="1" x14ac:dyDescent="0.25">
      <c r="A1385" s="23"/>
      <c r="B1385" s="23"/>
      <c r="C1385" s="23"/>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row>
    <row r="1386" spans="1:50" customFormat="1" x14ac:dyDescent="0.25">
      <c r="A1386" s="23"/>
      <c r="B1386" s="23"/>
      <c r="C1386" s="23"/>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row>
    <row r="1387" spans="1:50" customFormat="1" x14ac:dyDescent="0.25">
      <c r="A1387" s="23"/>
      <c r="B1387" s="23"/>
      <c r="C1387" s="23"/>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row>
    <row r="1388" spans="1:50" customFormat="1" x14ac:dyDescent="0.25">
      <c r="A1388" s="23"/>
      <c r="B1388" s="23"/>
      <c r="C1388" s="23"/>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row>
    <row r="1389" spans="1:50" customFormat="1" x14ac:dyDescent="0.25">
      <c r="A1389" s="23"/>
      <c r="B1389" s="23"/>
      <c r="C1389" s="23"/>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row>
    <row r="1390" spans="1:50" customFormat="1" x14ac:dyDescent="0.25">
      <c r="A1390" s="23"/>
      <c r="B1390" s="23"/>
      <c r="C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row>
    <row r="1391" spans="1:50" customFormat="1" x14ac:dyDescent="0.25">
      <c r="A1391" s="23"/>
      <c r="B1391" s="23"/>
      <c r="C1391" s="23"/>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row>
    <row r="1392" spans="1:50" customFormat="1" x14ac:dyDescent="0.25">
      <c r="A1392" s="23"/>
      <c r="B1392" s="23"/>
      <c r="C1392" s="23"/>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row>
    <row r="1393" spans="1:50" customFormat="1" x14ac:dyDescent="0.25">
      <c r="A1393" s="23"/>
      <c r="B1393" s="23"/>
      <c r="C1393" s="23"/>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row>
    <row r="1394" spans="1:50" customFormat="1" x14ac:dyDescent="0.25">
      <c r="A1394" s="23"/>
      <c r="B1394" s="23"/>
      <c r="C1394" s="23"/>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row>
    <row r="1395" spans="1:50" customFormat="1" x14ac:dyDescent="0.25">
      <c r="A1395" s="23"/>
      <c r="B1395" s="23"/>
      <c r="C1395" s="23"/>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row>
    <row r="1396" spans="1:50" customFormat="1" x14ac:dyDescent="0.25">
      <c r="A1396" s="23"/>
      <c r="B1396" s="23"/>
      <c r="C1396" s="23"/>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row>
    <row r="1397" spans="1:50" customFormat="1" x14ac:dyDescent="0.25">
      <c r="A1397" s="23"/>
      <c r="B1397" s="23"/>
      <c r="C1397" s="23"/>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row>
    <row r="1398" spans="1:50" customFormat="1" x14ac:dyDescent="0.25">
      <c r="A1398" s="23"/>
      <c r="B1398" s="23"/>
      <c r="C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row>
    <row r="1399" spans="1:50" customFormat="1" x14ac:dyDescent="0.25">
      <c r="A1399" s="23"/>
      <c r="B1399" s="23"/>
      <c r="C1399" s="23"/>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row>
    <row r="1400" spans="1:50" customFormat="1" x14ac:dyDescent="0.25">
      <c r="A1400" s="23"/>
      <c r="B1400" s="23"/>
      <c r="C1400" s="23"/>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row>
    <row r="1401" spans="1:50" customFormat="1" x14ac:dyDescent="0.25">
      <c r="A1401" s="23"/>
      <c r="B1401" s="23"/>
      <c r="C1401" s="23"/>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row>
    <row r="1402" spans="1:50" customFormat="1" x14ac:dyDescent="0.25">
      <c r="A1402" s="23"/>
      <c r="B1402" s="23"/>
      <c r="C1402" s="23"/>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row>
    <row r="1403" spans="1:50" customFormat="1" x14ac:dyDescent="0.25">
      <c r="A1403" s="23"/>
      <c r="B1403" s="23"/>
      <c r="C1403" s="23"/>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row>
    <row r="1404" spans="1:50" customFormat="1" x14ac:dyDescent="0.25">
      <c r="A1404" s="23"/>
      <c r="B1404" s="23"/>
      <c r="C1404" s="23"/>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row>
    <row r="1405" spans="1:50" customFormat="1" x14ac:dyDescent="0.25">
      <c r="A1405" s="23"/>
      <c r="B1405" s="23"/>
      <c r="C1405" s="23"/>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row>
    <row r="1406" spans="1:50" customFormat="1" x14ac:dyDescent="0.25">
      <c r="A1406" s="23"/>
      <c r="B1406" s="23"/>
      <c r="C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row>
    <row r="1407" spans="1:50" customFormat="1" x14ac:dyDescent="0.25">
      <c r="A1407" s="23"/>
      <c r="B1407" s="23"/>
      <c r="C1407" s="23"/>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row>
    <row r="1408" spans="1:50" customFormat="1" x14ac:dyDescent="0.25">
      <c r="A1408" s="23"/>
      <c r="B1408" s="23"/>
      <c r="C1408" s="23"/>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row>
    <row r="1409" spans="1:50" customFormat="1" x14ac:dyDescent="0.25">
      <c r="A1409" s="23"/>
      <c r="B1409" s="23"/>
      <c r="C1409" s="23"/>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row>
    <row r="1410" spans="1:50" customFormat="1" x14ac:dyDescent="0.25">
      <c r="A1410" s="23"/>
      <c r="B1410" s="23"/>
      <c r="C1410" s="23"/>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row>
    <row r="1411" spans="1:50" customFormat="1" x14ac:dyDescent="0.25">
      <c r="A1411" s="23"/>
      <c r="B1411" s="23"/>
      <c r="C1411" s="23"/>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row>
    <row r="1412" spans="1:50" customFormat="1" x14ac:dyDescent="0.25">
      <c r="A1412" s="23"/>
      <c r="B1412" s="23"/>
      <c r="C1412" s="23"/>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row>
    <row r="1413" spans="1:50" customFormat="1" x14ac:dyDescent="0.25">
      <c r="A1413" s="23"/>
      <c r="B1413" s="23"/>
      <c r="C1413" s="23"/>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row>
    <row r="1414" spans="1:50" customFormat="1" x14ac:dyDescent="0.25">
      <c r="A1414" s="23"/>
      <c r="B1414" s="23"/>
      <c r="C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row>
    <row r="1415" spans="1:50" customFormat="1" x14ac:dyDescent="0.25">
      <c r="A1415" s="23"/>
      <c r="B1415" s="23"/>
      <c r="C1415" s="23"/>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row>
    <row r="1416" spans="1:50" customFormat="1" x14ac:dyDescent="0.25">
      <c r="A1416" s="23"/>
      <c r="B1416" s="23"/>
      <c r="C1416" s="23"/>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row>
    <row r="1417" spans="1:50" customFormat="1" x14ac:dyDescent="0.25">
      <c r="A1417" s="23"/>
      <c r="B1417" s="23"/>
      <c r="C1417" s="23"/>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row>
    <row r="1418" spans="1:50" customFormat="1" x14ac:dyDescent="0.25">
      <c r="A1418" s="23"/>
      <c r="B1418" s="23"/>
      <c r="C1418" s="23"/>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row>
    <row r="1419" spans="1:50" customFormat="1" x14ac:dyDescent="0.25">
      <c r="A1419" s="23"/>
      <c r="B1419" s="23"/>
      <c r="C1419" s="23"/>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row>
    <row r="1420" spans="1:50" customFormat="1" x14ac:dyDescent="0.25">
      <c r="A1420" s="23"/>
      <c r="B1420" s="23"/>
      <c r="C1420" s="23"/>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row>
    <row r="1421" spans="1:50" customFormat="1" x14ac:dyDescent="0.25">
      <c r="A1421" s="23"/>
      <c r="B1421" s="23"/>
      <c r="C1421" s="23"/>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row>
    <row r="1422" spans="1:50" customFormat="1" x14ac:dyDescent="0.25">
      <c r="A1422" s="23"/>
      <c r="B1422" s="23"/>
      <c r="C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row>
    <row r="1423" spans="1:50" customFormat="1" x14ac:dyDescent="0.25">
      <c r="A1423" s="23"/>
      <c r="B1423" s="23"/>
      <c r="C1423" s="23"/>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row>
    <row r="1424" spans="1:50" customFormat="1" x14ac:dyDescent="0.25">
      <c r="A1424" s="23"/>
      <c r="B1424" s="23"/>
      <c r="C1424" s="23"/>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row>
    <row r="1425" spans="1:50" customFormat="1" x14ac:dyDescent="0.25">
      <c r="A1425" s="23"/>
      <c r="B1425" s="23"/>
      <c r="C1425" s="23"/>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row>
    <row r="1426" spans="1:50" customFormat="1" x14ac:dyDescent="0.25">
      <c r="A1426" s="23"/>
      <c r="B1426" s="23"/>
      <c r="C1426" s="23"/>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row>
    <row r="1427" spans="1:50" customFormat="1" x14ac:dyDescent="0.25">
      <c r="A1427" s="23"/>
      <c r="B1427" s="23"/>
      <c r="C1427" s="23"/>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row>
    <row r="1428" spans="1:50" customFormat="1" x14ac:dyDescent="0.25">
      <c r="A1428" s="23"/>
      <c r="B1428" s="23"/>
      <c r="C1428" s="23"/>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row>
    <row r="1429" spans="1:50" customFormat="1" x14ac:dyDescent="0.25">
      <c r="A1429" s="23"/>
      <c r="B1429" s="23"/>
      <c r="C1429" s="23"/>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row>
    <row r="1430" spans="1:50" customFormat="1" x14ac:dyDescent="0.25">
      <c r="A1430" s="23"/>
      <c r="B1430" s="23"/>
      <c r="C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row>
    <row r="1431" spans="1:50" customFormat="1" x14ac:dyDescent="0.25">
      <c r="A1431" s="23"/>
      <c r="B1431" s="23"/>
      <c r="C1431" s="23"/>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row>
    <row r="1432" spans="1:50" customFormat="1" x14ac:dyDescent="0.25">
      <c r="A1432" s="23"/>
      <c r="B1432" s="23"/>
      <c r="C1432" s="23"/>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row>
    <row r="1433" spans="1:50" customFormat="1" x14ac:dyDescent="0.25">
      <c r="A1433" s="23"/>
      <c r="B1433" s="23"/>
      <c r="C1433" s="23"/>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row>
    <row r="1434" spans="1:50" customFormat="1" x14ac:dyDescent="0.25">
      <c r="A1434" s="23"/>
      <c r="B1434" s="23"/>
      <c r="C1434" s="23"/>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row>
    <row r="1435" spans="1:50" customFormat="1" x14ac:dyDescent="0.25">
      <c r="A1435" s="23"/>
      <c r="B1435" s="23"/>
      <c r="C1435" s="23"/>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row>
    <row r="1436" spans="1:50" customFormat="1" x14ac:dyDescent="0.25">
      <c r="A1436" s="23"/>
      <c r="B1436" s="23"/>
      <c r="C1436" s="23"/>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row>
    <row r="1437" spans="1:50" customFormat="1" x14ac:dyDescent="0.25">
      <c r="A1437" s="23"/>
      <c r="B1437" s="23"/>
      <c r="C1437" s="23"/>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row>
    <row r="1438" spans="1:50" customFormat="1" x14ac:dyDescent="0.25">
      <c r="A1438" s="23"/>
      <c r="B1438" s="23"/>
      <c r="C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row>
    <row r="1439" spans="1:50" customFormat="1" x14ac:dyDescent="0.25">
      <c r="A1439" s="23"/>
      <c r="B1439" s="23"/>
      <c r="C1439" s="23"/>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row>
    <row r="1440" spans="1:50" customFormat="1" x14ac:dyDescent="0.25">
      <c r="A1440" s="23"/>
      <c r="B1440" s="23"/>
      <c r="C1440" s="23"/>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row>
    <row r="1441" spans="1:50" customFormat="1" x14ac:dyDescent="0.25">
      <c r="A1441" s="23"/>
      <c r="B1441" s="23"/>
      <c r="C1441" s="23"/>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row>
    <row r="1442" spans="1:50" customFormat="1" x14ac:dyDescent="0.25">
      <c r="A1442" s="23"/>
      <c r="B1442" s="23"/>
      <c r="C1442" s="23"/>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row>
    <row r="1443" spans="1:50" customFormat="1" x14ac:dyDescent="0.25">
      <c r="A1443" s="23"/>
      <c r="B1443" s="23"/>
      <c r="C1443" s="23"/>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row>
    <row r="1444" spans="1:50" customFormat="1" x14ac:dyDescent="0.25">
      <c r="A1444" s="23"/>
      <c r="B1444" s="23"/>
      <c r="C1444" s="23"/>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row>
    <row r="1445" spans="1:50" customFormat="1" x14ac:dyDescent="0.25">
      <c r="A1445" s="23"/>
      <c r="B1445" s="23"/>
      <c r="C1445" s="23"/>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row>
    <row r="1446" spans="1:50" customFormat="1" x14ac:dyDescent="0.25">
      <c r="A1446" s="23"/>
      <c r="B1446" s="23"/>
      <c r="C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row>
    <row r="1447" spans="1:50" customFormat="1" x14ac:dyDescent="0.25">
      <c r="A1447" s="23"/>
      <c r="B1447" s="23"/>
      <c r="C1447" s="23"/>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row>
    <row r="1448" spans="1:50" customFormat="1" x14ac:dyDescent="0.25">
      <c r="A1448" s="23"/>
      <c r="B1448" s="23"/>
      <c r="C1448" s="23"/>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row>
    <row r="1449" spans="1:50" customFormat="1" x14ac:dyDescent="0.25">
      <c r="A1449" s="23"/>
      <c r="B1449" s="23"/>
      <c r="C1449" s="23"/>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row>
    <row r="1450" spans="1:50" customFormat="1" x14ac:dyDescent="0.25">
      <c r="A1450" s="23"/>
      <c r="B1450" s="23"/>
      <c r="C1450" s="23"/>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row>
    <row r="1451" spans="1:50" customFormat="1" x14ac:dyDescent="0.25">
      <c r="A1451" s="23"/>
      <c r="B1451" s="23"/>
      <c r="C1451" s="23"/>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row>
    <row r="1452" spans="1:50" customFormat="1" x14ac:dyDescent="0.25">
      <c r="A1452" s="23"/>
      <c r="B1452" s="23"/>
      <c r="C1452" s="23"/>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row>
    <row r="1453" spans="1:50" customFormat="1" x14ac:dyDescent="0.25">
      <c r="A1453" s="23"/>
      <c r="B1453" s="23"/>
      <c r="C1453" s="23"/>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row>
    <row r="1454" spans="1:50" customFormat="1" x14ac:dyDescent="0.25">
      <c r="A1454" s="23"/>
      <c r="B1454" s="23"/>
      <c r="C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row>
    <row r="1455" spans="1:50" customFormat="1" x14ac:dyDescent="0.25">
      <c r="A1455" s="23"/>
      <c r="B1455" s="23"/>
      <c r="C1455" s="23"/>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row>
    <row r="1456" spans="1:50" customFormat="1" x14ac:dyDescent="0.25">
      <c r="A1456" s="23"/>
      <c r="B1456" s="23"/>
      <c r="C1456" s="23"/>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row>
    <row r="1457" spans="1:50" customFormat="1" x14ac:dyDescent="0.25">
      <c r="A1457" s="23"/>
      <c r="B1457" s="23"/>
      <c r="C1457" s="23"/>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row>
    <row r="1458" spans="1:50" customFormat="1" x14ac:dyDescent="0.25">
      <c r="A1458" s="23"/>
      <c r="B1458" s="23"/>
      <c r="C1458" s="23"/>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row>
    <row r="1459" spans="1:50" customFormat="1" x14ac:dyDescent="0.25">
      <c r="A1459" s="23"/>
      <c r="B1459" s="23"/>
      <c r="C1459" s="23"/>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row>
    <row r="1460" spans="1:50" customFormat="1" x14ac:dyDescent="0.25">
      <c r="A1460" s="23"/>
      <c r="B1460" s="23"/>
      <c r="C1460" s="23"/>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row>
    <row r="1461" spans="1:50" customFormat="1" x14ac:dyDescent="0.25">
      <c r="A1461" s="23"/>
      <c r="B1461" s="23"/>
      <c r="C1461" s="23"/>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row>
    <row r="1462" spans="1:50" customFormat="1" x14ac:dyDescent="0.25">
      <c r="A1462" s="23"/>
      <c r="B1462" s="23"/>
      <c r="C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row>
    <row r="1463" spans="1:50" customFormat="1" x14ac:dyDescent="0.25">
      <c r="A1463" s="23"/>
      <c r="B1463" s="23"/>
      <c r="C1463" s="23"/>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row>
    <row r="1464" spans="1:50" customFormat="1" x14ac:dyDescent="0.25">
      <c r="A1464" s="23"/>
      <c r="B1464" s="23"/>
      <c r="C1464" s="23"/>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row>
    <row r="1465" spans="1:50" customFormat="1" x14ac:dyDescent="0.25">
      <c r="A1465" s="23"/>
      <c r="B1465" s="23"/>
      <c r="C1465" s="23"/>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row>
    <row r="1466" spans="1:50" customFormat="1" x14ac:dyDescent="0.25">
      <c r="A1466" s="23"/>
      <c r="B1466" s="23"/>
      <c r="C1466" s="23"/>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row>
    <row r="1467" spans="1:50" customFormat="1" x14ac:dyDescent="0.25">
      <c r="A1467" s="23"/>
      <c r="B1467" s="23"/>
      <c r="C1467" s="23"/>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row>
    <row r="1468" spans="1:50" customFormat="1" x14ac:dyDescent="0.25">
      <c r="A1468" s="23"/>
      <c r="B1468" s="23"/>
      <c r="C1468" s="23"/>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row>
    <row r="1469" spans="1:50" customFormat="1" x14ac:dyDescent="0.25">
      <c r="A1469" s="23"/>
      <c r="B1469" s="23"/>
      <c r="C1469" s="23"/>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row>
    <row r="1470" spans="1:50" customFormat="1" x14ac:dyDescent="0.25">
      <c r="A1470" s="23"/>
      <c r="B1470" s="23"/>
      <c r="C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row>
    <row r="1471" spans="1:50" customFormat="1" x14ac:dyDescent="0.25">
      <c r="A1471" s="23"/>
      <c r="B1471" s="23"/>
      <c r="C1471" s="23"/>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row>
    <row r="1472" spans="1:50" customFormat="1" x14ac:dyDescent="0.25">
      <c r="A1472" s="23"/>
      <c r="B1472" s="23"/>
      <c r="C1472" s="23"/>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row>
    <row r="1473" spans="1:50" customFormat="1" x14ac:dyDescent="0.25">
      <c r="A1473" s="23"/>
      <c r="B1473" s="23"/>
      <c r="C1473" s="23"/>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row>
    <row r="1474" spans="1:50" customFormat="1" x14ac:dyDescent="0.25">
      <c r="A1474" s="23"/>
      <c r="B1474" s="23"/>
      <c r="C1474" s="23"/>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row>
    <row r="1475" spans="1:50" customFormat="1" x14ac:dyDescent="0.25">
      <c r="A1475" s="23"/>
      <c r="B1475" s="23"/>
      <c r="C1475" s="23"/>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row>
    <row r="1476" spans="1:50" customFormat="1" x14ac:dyDescent="0.25">
      <c r="A1476" s="23"/>
      <c r="B1476" s="23"/>
      <c r="C1476" s="23"/>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row>
    <row r="1477" spans="1:50" customFormat="1" x14ac:dyDescent="0.25">
      <c r="A1477" s="23"/>
      <c r="B1477" s="23"/>
      <c r="C1477" s="23"/>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row>
    <row r="1478" spans="1:50" customFormat="1" x14ac:dyDescent="0.25">
      <c r="A1478" s="23"/>
      <c r="B1478" s="23"/>
      <c r="C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row>
    <row r="1479" spans="1:50" customFormat="1" x14ac:dyDescent="0.25">
      <c r="A1479" s="23"/>
      <c r="B1479" s="23"/>
      <c r="C1479" s="23"/>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row>
    <row r="1480" spans="1:50" customFormat="1" x14ac:dyDescent="0.25">
      <c r="A1480" s="23"/>
      <c r="B1480" s="23"/>
      <c r="C1480" s="23"/>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row>
    <row r="1481" spans="1:50" customFormat="1" x14ac:dyDescent="0.25">
      <c r="A1481" s="23"/>
      <c r="B1481" s="23"/>
      <c r="C1481" s="23"/>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row>
    <row r="1482" spans="1:50" customFormat="1" x14ac:dyDescent="0.25">
      <c r="A1482" s="23"/>
      <c r="B1482" s="23"/>
      <c r="C1482" s="23"/>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row>
    <row r="1483" spans="1:50" customFormat="1" x14ac:dyDescent="0.25">
      <c r="A1483" s="23"/>
      <c r="B1483" s="23"/>
      <c r="C1483" s="23"/>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row>
    <row r="1484" spans="1:50" customFormat="1" x14ac:dyDescent="0.25">
      <c r="A1484" s="23"/>
      <c r="B1484" s="23"/>
      <c r="C1484" s="23"/>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row>
    <row r="1485" spans="1:50" customFormat="1" x14ac:dyDescent="0.25">
      <c r="A1485" s="23"/>
      <c r="B1485" s="23"/>
      <c r="C1485" s="23"/>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row>
    <row r="1486" spans="1:50" customFormat="1" x14ac:dyDescent="0.25">
      <c r="A1486" s="23"/>
      <c r="B1486" s="23"/>
      <c r="C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row>
    <row r="1487" spans="1:50" customFormat="1" x14ac:dyDescent="0.25">
      <c r="A1487" s="23"/>
      <c r="B1487" s="23"/>
      <c r="C1487" s="23"/>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row>
    <row r="1488" spans="1:50" customFormat="1" x14ac:dyDescent="0.25">
      <c r="A1488" s="23"/>
      <c r="B1488" s="23"/>
      <c r="C1488" s="23"/>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row>
    <row r="1489" spans="1:50" customFormat="1" x14ac:dyDescent="0.25">
      <c r="A1489" s="23"/>
      <c r="B1489" s="23"/>
      <c r="C1489" s="23"/>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row>
    <row r="1490" spans="1:50" customFormat="1" x14ac:dyDescent="0.25">
      <c r="A1490" s="23"/>
      <c r="B1490" s="23"/>
      <c r="C1490" s="23"/>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row>
    <row r="1491" spans="1:50" customFormat="1" x14ac:dyDescent="0.25">
      <c r="A1491" s="23"/>
      <c r="B1491" s="23"/>
      <c r="C1491" s="23"/>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row>
    <row r="1492" spans="1:50" customFormat="1" x14ac:dyDescent="0.25">
      <c r="A1492" s="23"/>
      <c r="B1492" s="23"/>
      <c r="C1492" s="23"/>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row>
    <row r="1493" spans="1:50" customFormat="1" x14ac:dyDescent="0.25">
      <c r="A1493" s="23"/>
      <c r="B1493" s="23"/>
      <c r="C1493" s="23"/>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row>
    <row r="1494" spans="1:50" customFormat="1" x14ac:dyDescent="0.25">
      <c r="A1494" s="23"/>
      <c r="B1494" s="23"/>
      <c r="C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row>
    <row r="1495" spans="1:50" customFormat="1" x14ac:dyDescent="0.25">
      <c r="A1495" s="23"/>
      <c r="B1495" s="23"/>
      <c r="C1495" s="23"/>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row>
    <row r="1496" spans="1:50" customFormat="1" x14ac:dyDescent="0.25">
      <c r="A1496" s="23"/>
      <c r="B1496" s="23"/>
      <c r="C1496" s="23"/>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row>
    <row r="1497" spans="1:50" customFormat="1" x14ac:dyDescent="0.25">
      <c r="A1497" s="23"/>
      <c r="B1497" s="23"/>
      <c r="C1497" s="23"/>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row>
    <row r="1498" spans="1:50" customFormat="1" x14ac:dyDescent="0.25">
      <c r="A1498" s="23"/>
      <c r="B1498" s="23"/>
      <c r="C1498" s="23"/>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row>
    <row r="1499" spans="1:50" customFormat="1" x14ac:dyDescent="0.25">
      <c r="A1499" s="23"/>
      <c r="B1499" s="23"/>
      <c r="C1499" s="23"/>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row>
    <row r="1500" spans="1:50" customFormat="1" x14ac:dyDescent="0.25">
      <c r="A1500" s="23"/>
      <c r="B1500" s="23"/>
      <c r="C1500" s="23"/>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row>
    <row r="1501" spans="1:50" customFormat="1" x14ac:dyDescent="0.25">
      <c r="A1501" s="23"/>
      <c r="B1501" s="23"/>
      <c r="C1501" s="23"/>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row>
    <row r="1502" spans="1:50" customFormat="1" x14ac:dyDescent="0.25">
      <c r="A1502" s="23"/>
      <c r="B1502" s="23"/>
      <c r="C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row>
    <row r="1503" spans="1:50" customFormat="1" x14ac:dyDescent="0.25">
      <c r="A1503" s="23"/>
      <c r="B1503" s="23"/>
      <c r="C1503" s="23"/>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row>
    <row r="1504" spans="1:50" customFormat="1" x14ac:dyDescent="0.25">
      <c r="A1504" s="23"/>
      <c r="B1504" s="23"/>
      <c r="C1504" s="23"/>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row>
    <row r="1505" spans="1:50" customFormat="1" x14ac:dyDescent="0.25">
      <c r="A1505" s="23"/>
      <c r="B1505" s="23"/>
      <c r="C1505" s="23"/>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row>
    <row r="1506" spans="1:50" customFormat="1" x14ac:dyDescent="0.25">
      <c r="A1506" s="23"/>
      <c r="B1506" s="23"/>
      <c r="C1506" s="23"/>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row>
    <row r="1507" spans="1:50" customFormat="1" x14ac:dyDescent="0.25">
      <c r="A1507" s="23"/>
      <c r="B1507" s="23"/>
      <c r="C1507" s="23"/>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row>
    <row r="1508" spans="1:50" customFormat="1" x14ac:dyDescent="0.25">
      <c r="A1508" s="23"/>
      <c r="B1508" s="23"/>
      <c r="C1508" s="23"/>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row>
    <row r="1509" spans="1:50" customFormat="1" x14ac:dyDescent="0.25">
      <c r="A1509" s="23"/>
      <c r="B1509" s="23"/>
      <c r="C1509" s="23"/>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row>
    <row r="1510" spans="1:50" customFormat="1" x14ac:dyDescent="0.25">
      <c r="A1510" s="23"/>
      <c r="B1510" s="23"/>
      <c r="C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row>
    <row r="1511" spans="1:50" customFormat="1" x14ac:dyDescent="0.25">
      <c r="A1511" s="23"/>
      <c r="B1511" s="23"/>
      <c r="C1511" s="23"/>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row>
    <row r="1512" spans="1:50" customFormat="1" x14ac:dyDescent="0.25">
      <c r="A1512" s="23"/>
      <c r="B1512" s="23"/>
      <c r="C1512" s="23"/>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row>
    <row r="1513" spans="1:50" customFormat="1" x14ac:dyDescent="0.25">
      <c r="A1513" s="23"/>
      <c r="B1513" s="23"/>
      <c r="C1513" s="23"/>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row>
    <row r="1514" spans="1:50" customFormat="1" x14ac:dyDescent="0.25">
      <c r="A1514" s="23"/>
      <c r="B1514" s="23"/>
      <c r="C1514" s="23"/>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row>
    <row r="1515" spans="1:50" customFormat="1" x14ac:dyDescent="0.25">
      <c r="A1515" s="23"/>
      <c r="B1515" s="23"/>
      <c r="C1515" s="23"/>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row>
    <row r="1516" spans="1:50" customFormat="1" x14ac:dyDescent="0.25">
      <c r="A1516" s="23"/>
      <c r="B1516" s="23"/>
      <c r="C1516" s="23"/>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row>
    <row r="1517" spans="1:50" customFormat="1" x14ac:dyDescent="0.25">
      <c r="A1517" s="23"/>
      <c r="B1517" s="23"/>
      <c r="C1517" s="23"/>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row>
    <row r="1518" spans="1:50" customFormat="1" x14ac:dyDescent="0.25">
      <c r="A1518" s="23"/>
      <c r="B1518" s="23"/>
      <c r="C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row>
    <row r="1519" spans="1:50" customFormat="1" x14ac:dyDescent="0.25">
      <c r="A1519" s="23"/>
      <c r="B1519" s="23"/>
      <c r="C1519" s="23"/>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row>
    <row r="1520" spans="1:50" customFormat="1" x14ac:dyDescent="0.25">
      <c r="A1520" s="23"/>
      <c r="B1520" s="23"/>
      <c r="C1520" s="23"/>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row>
    <row r="1521" spans="1:50" customFormat="1" x14ac:dyDescent="0.25">
      <c r="A1521" s="23"/>
      <c r="B1521" s="23"/>
      <c r="C1521" s="23"/>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row>
    <row r="1522" spans="1:50" customFormat="1" x14ac:dyDescent="0.25">
      <c r="A1522" s="23"/>
      <c r="B1522" s="23"/>
      <c r="C1522" s="23"/>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row>
    <row r="1523" spans="1:50" customFormat="1" x14ac:dyDescent="0.25">
      <c r="A1523" s="23"/>
      <c r="B1523" s="23"/>
      <c r="C1523" s="23"/>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row>
    <row r="1524" spans="1:50" customFormat="1" x14ac:dyDescent="0.25">
      <c r="A1524" s="23"/>
      <c r="B1524" s="23"/>
      <c r="C1524" s="23"/>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row>
    <row r="1525" spans="1:50" customFormat="1" x14ac:dyDescent="0.25">
      <c r="A1525" s="23"/>
      <c r="B1525" s="23"/>
      <c r="C1525" s="23"/>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row>
    <row r="1526" spans="1:50" customFormat="1" x14ac:dyDescent="0.25">
      <c r="A1526" s="23"/>
      <c r="B1526" s="23"/>
      <c r="C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row>
    <row r="1527" spans="1:50" customFormat="1" x14ac:dyDescent="0.25">
      <c r="A1527" s="23"/>
      <c r="B1527" s="23"/>
      <c r="C1527" s="23"/>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row>
    <row r="1528" spans="1:50" customFormat="1" x14ac:dyDescent="0.25">
      <c r="A1528" s="23"/>
      <c r="B1528" s="23"/>
      <c r="C1528" s="23"/>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row>
    <row r="1529" spans="1:50" customFormat="1" x14ac:dyDescent="0.25">
      <c r="A1529" s="23"/>
      <c r="B1529" s="23"/>
      <c r="C1529" s="23"/>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row>
    <row r="1530" spans="1:50" customFormat="1" x14ac:dyDescent="0.25">
      <c r="A1530" s="23"/>
      <c r="B1530" s="23"/>
      <c r="C1530" s="23"/>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row>
    <row r="1531" spans="1:50" customFormat="1" x14ac:dyDescent="0.25">
      <c r="A1531" s="23"/>
      <c r="B1531" s="23"/>
      <c r="C1531" s="23"/>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row>
    <row r="1532" spans="1:50" customFormat="1" x14ac:dyDescent="0.25">
      <c r="A1532" s="23"/>
      <c r="B1532" s="23"/>
      <c r="C1532" s="23"/>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row>
    <row r="1533" spans="1:50" customFormat="1" x14ac:dyDescent="0.25">
      <c r="A1533" s="23"/>
      <c r="B1533" s="23"/>
      <c r="C1533" s="23"/>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row>
    <row r="1534" spans="1:50" customFormat="1" x14ac:dyDescent="0.25">
      <c r="A1534" s="23"/>
      <c r="B1534" s="23"/>
      <c r="C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row>
    <row r="1535" spans="1:50" customFormat="1" x14ac:dyDescent="0.25">
      <c r="A1535" s="23"/>
      <c r="B1535" s="23"/>
      <c r="C1535" s="23"/>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row>
    <row r="1536" spans="1:50" customFormat="1" x14ac:dyDescent="0.25">
      <c r="A1536" s="23"/>
      <c r="B1536" s="23"/>
      <c r="C1536" s="23"/>
      <c r="D1536" s="23"/>
      <c r="E1536" s="23"/>
      <c r="F1536" s="23"/>
      <c r="G1536" s="23"/>
      <c r="H1536" s="23"/>
      <c r="I1536" s="23"/>
      <c r="J1536" s="23"/>
      <c r="K1536" s="23"/>
      <c r="L1536" s="23"/>
      <c r="M1536" s="23"/>
      <c r="N1536" s="23"/>
      <c r="O1536" s="23"/>
      <c r="P1536" s="23"/>
      <c r="Q1536" s="23"/>
      <c r="R1536" s="23"/>
      <c r="S1536" s="23"/>
      <c r="T1536" s="23"/>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c r="AT1536" s="23"/>
      <c r="AU1536" s="23"/>
      <c r="AV1536" s="23"/>
      <c r="AW1536" s="23"/>
      <c r="AX1536" s="23"/>
    </row>
    <row r="1537" spans="1:50" customFormat="1" x14ac:dyDescent="0.25">
      <c r="A1537" s="23"/>
      <c r="B1537" s="23"/>
      <c r="C1537" s="23"/>
      <c r="D1537" s="23"/>
      <c r="E1537" s="23"/>
      <c r="F1537" s="23"/>
      <c r="G1537" s="23"/>
      <c r="H1537" s="23"/>
      <c r="I1537" s="23"/>
      <c r="J1537" s="23"/>
      <c r="K1537" s="23"/>
      <c r="L1537" s="23"/>
      <c r="M1537" s="23"/>
      <c r="N1537" s="23"/>
      <c r="O1537" s="23"/>
      <c r="P1537" s="23"/>
      <c r="Q1537" s="23"/>
      <c r="R1537" s="23"/>
      <c r="S1537" s="23"/>
      <c r="T1537" s="23"/>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c r="AT1537" s="23"/>
      <c r="AU1537" s="23"/>
      <c r="AV1537" s="23"/>
      <c r="AW1537" s="23"/>
      <c r="AX1537" s="23"/>
    </row>
    <row r="1538" spans="1:50" customFormat="1" x14ac:dyDescent="0.25">
      <c r="A1538" s="23"/>
      <c r="B1538" s="23"/>
      <c r="C1538" s="23"/>
      <c r="D1538" s="23"/>
      <c r="E1538" s="23"/>
      <c r="F1538" s="23"/>
      <c r="G1538" s="23"/>
      <c r="H1538" s="23"/>
      <c r="I1538" s="23"/>
      <c r="J1538" s="23"/>
      <c r="K1538" s="23"/>
      <c r="L1538" s="23"/>
      <c r="M1538" s="23"/>
      <c r="N1538" s="23"/>
      <c r="O1538" s="23"/>
      <c r="P1538" s="23"/>
      <c r="Q1538" s="23"/>
      <c r="R1538" s="23"/>
      <c r="S1538" s="23"/>
      <c r="T1538" s="23"/>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c r="AT1538" s="23"/>
      <c r="AU1538" s="23"/>
      <c r="AV1538" s="23"/>
      <c r="AW1538" s="23"/>
      <c r="AX1538" s="23"/>
    </row>
    <row r="1539" spans="1:50" customFormat="1" x14ac:dyDescent="0.25">
      <c r="A1539" s="23"/>
      <c r="B1539" s="23"/>
      <c r="C1539" s="23"/>
      <c r="D1539" s="23"/>
      <c r="E1539" s="23"/>
      <c r="F1539" s="23"/>
      <c r="G1539" s="23"/>
      <c r="H1539" s="23"/>
      <c r="I1539" s="23"/>
      <c r="J1539" s="23"/>
      <c r="K1539" s="23"/>
      <c r="L1539" s="23"/>
      <c r="M1539" s="23"/>
      <c r="N1539" s="23"/>
      <c r="O1539" s="23"/>
      <c r="P1539" s="23"/>
      <c r="Q1539" s="23"/>
      <c r="R1539" s="23"/>
      <c r="S1539" s="23"/>
      <c r="T1539" s="23"/>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c r="AT1539" s="23"/>
      <c r="AU1539" s="23"/>
      <c r="AV1539" s="23"/>
      <c r="AW1539" s="23"/>
      <c r="AX1539" s="23"/>
    </row>
    <row r="1540" spans="1:50" customFormat="1" x14ac:dyDescent="0.25">
      <c r="A1540" s="23"/>
      <c r="B1540" s="23"/>
      <c r="C1540" s="23"/>
      <c r="D1540" s="23"/>
      <c r="E1540" s="23"/>
      <c r="F1540" s="23"/>
      <c r="G1540" s="23"/>
      <c r="H1540" s="23"/>
      <c r="I1540" s="23"/>
      <c r="J1540" s="23"/>
      <c r="K1540" s="23"/>
      <c r="L1540" s="23"/>
      <c r="M1540" s="23"/>
      <c r="N1540" s="23"/>
      <c r="O1540" s="23"/>
      <c r="P1540" s="23"/>
      <c r="Q1540" s="23"/>
      <c r="R1540" s="23"/>
      <c r="S1540" s="23"/>
      <c r="T1540" s="23"/>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c r="AT1540" s="23"/>
      <c r="AU1540" s="23"/>
      <c r="AV1540" s="23"/>
      <c r="AW1540" s="23"/>
      <c r="AX1540" s="23"/>
    </row>
    <row r="1541" spans="1:50" customFormat="1" x14ac:dyDescent="0.25">
      <c r="A1541" s="23"/>
      <c r="B1541" s="23"/>
      <c r="C1541" s="23"/>
      <c r="D1541" s="23"/>
      <c r="E1541" s="23"/>
      <c r="F1541" s="23"/>
      <c r="G1541" s="23"/>
      <c r="H1541" s="23"/>
      <c r="I1541" s="23"/>
      <c r="J1541" s="23"/>
      <c r="K1541" s="23"/>
      <c r="L1541" s="23"/>
      <c r="M1541" s="23"/>
      <c r="N1541" s="23"/>
      <c r="O1541" s="23"/>
      <c r="P1541" s="23"/>
      <c r="Q1541" s="23"/>
      <c r="R1541" s="23"/>
      <c r="S1541" s="23"/>
      <c r="T1541" s="23"/>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c r="AT1541" s="23"/>
      <c r="AU1541" s="23"/>
      <c r="AV1541" s="23"/>
      <c r="AW1541" s="23"/>
      <c r="AX1541" s="23"/>
    </row>
    <row r="1542" spans="1:50" customFormat="1" x14ac:dyDescent="0.25">
      <c r="A1542" s="23"/>
      <c r="B1542" s="23"/>
      <c r="C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row>
    <row r="1543" spans="1:50" customFormat="1" x14ac:dyDescent="0.25">
      <c r="A1543" s="23"/>
      <c r="B1543" s="23"/>
      <c r="C1543" s="23"/>
      <c r="D1543" s="23"/>
      <c r="E1543" s="23"/>
      <c r="F1543" s="23"/>
      <c r="G1543" s="23"/>
      <c r="H1543" s="23"/>
      <c r="I1543" s="23"/>
      <c r="J1543" s="23"/>
      <c r="K1543" s="23"/>
      <c r="L1543" s="23"/>
      <c r="M1543" s="23"/>
      <c r="N1543" s="23"/>
      <c r="O1543" s="23"/>
      <c r="P1543" s="23"/>
      <c r="Q1543" s="23"/>
      <c r="R1543" s="23"/>
      <c r="S1543" s="23"/>
      <c r="T1543" s="23"/>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c r="AT1543" s="23"/>
      <c r="AU1543" s="23"/>
      <c r="AV1543" s="23"/>
      <c r="AW1543" s="23"/>
      <c r="AX1543" s="23"/>
    </row>
    <row r="1544" spans="1:50" customFormat="1" x14ac:dyDescent="0.25">
      <c r="A1544" s="23"/>
      <c r="B1544" s="23"/>
      <c r="C1544" s="23"/>
      <c r="D1544" s="23"/>
      <c r="E1544" s="23"/>
      <c r="F1544" s="23"/>
      <c r="G1544" s="23"/>
      <c r="H1544" s="23"/>
      <c r="I1544" s="23"/>
      <c r="J1544" s="23"/>
      <c r="K1544" s="23"/>
      <c r="L1544" s="23"/>
      <c r="M1544" s="23"/>
      <c r="N1544" s="23"/>
      <c r="O1544" s="23"/>
      <c r="P1544" s="23"/>
      <c r="Q1544" s="23"/>
      <c r="R1544" s="23"/>
      <c r="S1544" s="23"/>
      <c r="T1544" s="23"/>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c r="AT1544" s="23"/>
      <c r="AU1544" s="23"/>
      <c r="AV1544" s="23"/>
      <c r="AW1544" s="23"/>
      <c r="AX1544" s="23"/>
    </row>
    <row r="1545" spans="1:50" customFormat="1" x14ac:dyDescent="0.25">
      <c r="A1545" s="23"/>
      <c r="B1545" s="23"/>
      <c r="C1545" s="23"/>
      <c r="D1545" s="23"/>
      <c r="E1545" s="23"/>
      <c r="F1545" s="23"/>
      <c r="G1545" s="23"/>
      <c r="H1545" s="23"/>
      <c r="I1545" s="23"/>
      <c r="J1545" s="23"/>
      <c r="K1545" s="23"/>
      <c r="L1545" s="23"/>
      <c r="M1545" s="23"/>
      <c r="N1545" s="23"/>
      <c r="O1545" s="23"/>
      <c r="P1545" s="23"/>
      <c r="Q1545" s="23"/>
      <c r="R1545" s="23"/>
      <c r="S1545" s="23"/>
      <c r="T1545" s="23"/>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c r="AT1545" s="23"/>
      <c r="AU1545" s="23"/>
      <c r="AV1545" s="23"/>
      <c r="AW1545" s="23"/>
      <c r="AX1545" s="23"/>
    </row>
    <row r="1546" spans="1:50" customFormat="1" x14ac:dyDescent="0.25">
      <c r="A1546" s="23"/>
      <c r="B1546" s="23"/>
      <c r="C1546" s="23"/>
      <c r="D1546" s="23"/>
      <c r="E1546" s="23"/>
      <c r="F1546" s="23"/>
      <c r="G1546" s="23"/>
      <c r="H1546" s="23"/>
      <c r="I1546" s="23"/>
      <c r="J1546" s="23"/>
      <c r="K1546" s="23"/>
      <c r="L1546" s="23"/>
      <c r="M1546" s="23"/>
      <c r="N1546" s="23"/>
      <c r="O1546" s="23"/>
      <c r="P1546" s="23"/>
      <c r="Q1546" s="23"/>
      <c r="R1546" s="23"/>
      <c r="S1546" s="23"/>
      <c r="T1546" s="23"/>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c r="AT1546" s="23"/>
      <c r="AU1546" s="23"/>
      <c r="AV1546" s="23"/>
      <c r="AW1546" s="23"/>
      <c r="AX1546" s="23"/>
    </row>
    <row r="1547" spans="1:50" customFormat="1" x14ac:dyDescent="0.25">
      <c r="A1547" s="23"/>
      <c r="B1547" s="23"/>
      <c r="C1547" s="23"/>
      <c r="D1547" s="23"/>
      <c r="E1547" s="23"/>
      <c r="F1547" s="23"/>
      <c r="G1547" s="23"/>
      <c r="H1547" s="23"/>
      <c r="I1547" s="23"/>
      <c r="J1547" s="23"/>
      <c r="K1547" s="23"/>
      <c r="L1547" s="23"/>
      <c r="M1547" s="23"/>
      <c r="N1547" s="23"/>
      <c r="O1547" s="23"/>
      <c r="P1547" s="23"/>
      <c r="Q1547" s="23"/>
      <c r="R1547" s="23"/>
      <c r="S1547" s="23"/>
      <c r="T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row>
    <row r="1548" spans="1:50" customFormat="1" x14ac:dyDescent="0.25">
      <c r="A1548" s="23"/>
      <c r="B1548" s="23"/>
      <c r="C1548" s="23"/>
      <c r="D1548" s="23"/>
      <c r="E1548" s="23"/>
      <c r="F1548" s="23"/>
      <c r="G1548" s="23"/>
      <c r="H1548" s="23"/>
      <c r="I1548" s="23"/>
      <c r="J1548" s="23"/>
      <c r="K1548" s="23"/>
      <c r="L1548" s="23"/>
      <c r="M1548" s="23"/>
      <c r="N1548" s="23"/>
      <c r="O1548" s="23"/>
      <c r="P1548" s="23"/>
      <c r="Q1548" s="23"/>
      <c r="R1548" s="23"/>
      <c r="S1548" s="23"/>
      <c r="T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row>
    <row r="1549" spans="1:50" customFormat="1" x14ac:dyDescent="0.25">
      <c r="A1549" s="23"/>
      <c r="B1549" s="23"/>
      <c r="C1549" s="23"/>
      <c r="D1549" s="23"/>
      <c r="E1549" s="23"/>
      <c r="F1549" s="23"/>
      <c r="G1549" s="23"/>
      <c r="H1549" s="23"/>
      <c r="I1549" s="23"/>
      <c r="J1549" s="23"/>
      <c r="K1549" s="23"/>
      <c r="L1549" s="23"/>
      <c r="M1549" s="23"/>
      <c r="N1549" s="23"/>
      <c r="O1549" s="23"/>
      <c r="P1549" s="23"/>
      <c r="Q1549" s="23"/>
      <c r="R1549" s="23"/>
      <c r="S1549" s="23"/>
      <c r="T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c r="AT1549" s="23"/>
      <c r="AU1549" s="23"/>
      <c r="AV1549" s="23"/>
      <c r="AW1549" s="23"/>
      <c r="AX1549" s="23"/>
    </row>
    <row r="1550" spans="1:50" customFormat="1" x14ac:dyDescent="0.25">
      <c r="A1550" s="23"/>
      <c r="B1550" s="23"/>
      <c r="C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row>
    <row r="1551" spans="1:50" customFormat="1" x14ac:dyDescent="0.25">
      <c r="A1551" s="23"/>
      <c r="B1551" s="23"/>
      <c r="C1551" s="23"/>
      <c r="D1551" s="23"/>
      <c r="E1551" s="23"/>
      <c r="F1551" s="23"/>
      <c r="G1551" s="23"/>
      <c r="H1551" s="23"/>
      <c r="I1551" s="23"/>
      <c r="J1551" s="23"/>
      <c r="K1551" s="23"/>
      <c r="L1551" s="23"/>
      <c r="M1551" s="23"/>
      <c r="N1551" s="23"/>
      <c r="O1551" s="23"/>
      <c r="P1551" s="23"/>
      <c r="Q1551" s="23"/>
      <c r="R1551" s="23"/>
      <c r="S1551" s="23"/>
      <c r="T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row>
    <row r="1552" spans="1:50" customFormat="1" x14ac:dyDescent="0.25">
      <c r="A1552" s="23"/>
      <c r="B1552" s="23"/>
      <c r="C1552" s="23"/>
      <c r="D1552" s="23"/>
      <c r="E1552" s="23"/>
      <c r="F1552" s="23"/>
      <c r="G1552" s="23"/>
      <c r="H1552" s="23"/>
      <c r="I1552" s="23"/>
      <c r="J1552" s="23"/>
      <c r="K1552" s="23"/>
      <c r="L1552" s="23"/>
      <c r="M1552" s="23"/>
      <c r="N1552" s="23"/>
      <c r="O1552" s="23"/>
      <c r="P1552" s="23"/>
      <c r="Q1552" s="23"/>
      <c r="R1552" s="23"/>
      <c r="S1552" s="23"/>
      <c r="T1552" s="23"/>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c r="AT1552" s="23"/>
      <c r="AU1552" s="23"/>
      <c r="AV1552" s="23"/>
      <c r="AW1552" s="23"/>
      <c r="AX1552" s="23"/>
    </row>
    <row r="1553" spans="1:50" customFormat="1" x14ac:dyDescent="0.25">
      <c r="A1553" s="23"/>
      <c r="B1553" s="23"/>
      <c r="C1553" s="23"/>
      <c r="D1553" s="23"/>
      <c r="E1553" s="23"/>
      <c r="F1553" s="23"/>
      <c r="G1553" s="23"/>
      <c r="H1553" s="23"/>
      <c r="I1553" s="23"/>
      <c r="J1553" s="23"/>
      <c r="K1553" s="23"/>
      <c r="L1553" s="23"/>
      <c r="M1553" s="23"/>
      <c r="N1553" s="23"/>
      <c r="O1553" s="23"/>
      <c r="P1553" s="23"/>
      <c r="Q1553" s="23"/>
      <c r="R1553" s="23"/>
      <c r="S1553" s="23"/>
      <c r="T1553" s="23"/>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c r="AT1553" s="23"/>
      <c r="AU1553" s="23"/>
      <c r="AV1553" s="23"/>
      <c r="AW1553" s="23"/>
      <c r="AX1553" s="23"/>
    </row>
    <row r="1554" spans="1:50" customFormat="1" x14ac:dyDescent="0.25">
      <c r="A1554" s="23"/>
      <c r="B1554" s="23"/>
      <c r="C1554" s="23"/>
      <c r="D1554" s="23"/>
      <c r="E1554" s="23"/>
      <c r="F1554" s="23"/>
      <c r="G1554" s="23"/>
      <c r="H1554" s="23"/>
      <c r="I1554" s="23"/>
      <c r="J1554" s="23"/>
      <c r="K1554" s="23"/>
      <c r="L1554" s="23"/>
      <c r="M1554" s="23"/>
      <c r="N1554" s="23"/>
      <c r="O1554" s="23"/>
      <c r="P1554" s="23"/>
      <c r="Q1554" s="23"/>
      <c r="R1554" s="23"/>
      <c r="S1554" s="23"/>
      <c r="T1554" s="23"/>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c r="AT1554" s="23"/>
      <c r="AU1554" s="23"/>
      <c r="AV1554" s="23"/>
      <c r="AW1554" s="23"/>
      <c r="AX1554" s="23"/>
    </row>
    <row r="1555" spans="1:50" customFormat="1" x14ac:dyDescent="0.25">
      <c r="A1555" s="23"/>
      <c r="B1555" s="23"/>
      <c r="C1555" s="23"/>
      <c r="D1555" s="23"/>
      <c r="E1555" s="23"/>
      <c r="F1555" s="23"/>
      <c r="G1555" s="23"/>
      <c r="H1555" s="23"/>
      <c r="I1555" s="23"/>
      <c r="J1555" s="23"/>
      <c r="K1555" s="23"/>
      <c r="L1555" s="23"/>
      <c r="M1555" s="23"/>
      <c r="N1555" s="23"/>
      <c r="O1555" s="23"/>
      <c r="P1555" s="23"/>
      <c r="Q1555" s="23"/>
      <c r="R1555" s="23"/>
      <c r="S1555" s="23"/>
      <c r="T1555" s="23"/>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c r="AT1555" s="23"/>
      <c r="AU1555" s="23"/>
      <c r="AV1555" s="23"/>
      <c r="AW1555" s="23"/>
      <c r="AX1555" s="23"/>
    </row>
    <row r="1556" spans="1:50" customFormat="1" x14ac:dyDescent="0.25">
      <c r="A1556" s="23"/>
      <c r="B1556" s="23"/>
      <c r="C1556" s="23"/>
      <c r="D1556" s="23"/>
      <c r="E1556" s="23"/>
      <c r="F1556" s="23"/>
      <c r="G1556" s="23"/>
      <c r="H1556" s="23"/>
      <c r="I1556" s="23"/>
      <c r="J1556" s="23"/>
      <c r="K1556" s="23"/>
      <c r="L1556" s="23"/>
      <c r="M1556" s="23"/>
      <c r="N1556" s="23"/>
      <c r="O1556" s="23"/>
      <c r="P1556" s="23"/>
      <c r="Q1556" s="23"/>
      <c r="R1556" s="23"/>
      <c r="S1556" s="23"/>
      <c r="T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c r="AT1556" s="23"/>
      <c r="AU1556" s="23"/>
      <c r="AV1556" s="23"/>
      <c r="AW1556" s="23"/>
      <c r="AX1556" s="23"/>
    </row>
    <row r="1557" spans="1:50" customFormat="1" x14ac:dyDescent="0.25">
      <c r="A1557" s="23"/>
      <c r="B1557" s="23"/>
      <c r="C1557" s="23"/>
      <c r="D1557" s="23"/>
      <c r="E1557" s="23"/>
      <c r="F1557" s="23"/>
      <c r="G1557" s="23"/>
      <c r="H1557" s="23"/>
      <c r="I1557" s="23"/>
      <c r="J1557" s="23"/>
      <c r="K1557" s="23"/>
      <c r="L1557" s="23"/>
      <c r="M1557" s="23"/>
      <c r="N1557" s="23"/>
      <c r="O1557" s="23"/>
      <c r="P1557" s="23"/>
      <c r="Q1557" s="23"/>
      <c r="R1557" s="23"/>
      <c r="S1557" s="23"/>
      <c r="T1557" s="23"/>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c r="AT1557" s="23"/>
      <c r="AU1557" s="23"/>
      <c r="AV1557" s="23"/>
      <c r="AW1557" s="23"/>
      <c r="AX1557" s="23"/>
    </row>
    <row r="1558" spans="1:50" customFormat="1" x14ac:dyDescent="0.25">
      <c r="A1558" s="23"/>
      <c r="B1558" s="23"/>
      <c r="C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row>
    <row r="1559" spans="1:50" customFormat="1" x14ac:dyDescent="0.25">
      <c r="A1559" s="23"/>
      <c r="B1559" s="23"/>
      <c r="C1559" s="23"/>
      <c r="D1559" s="23"/>
      <c r="E1559" s="23"/>
      <c r="F1559" s="23"/>
      <c r="G1559" s="23"/>
      <c r="H1559" s="23"/>
      <c r="I1559" s="23"/>
      <c r="J1559" s="23"/>
      <c r="K1559" s="23"/>
      <c r="L1559" s="23"/>
      <c r="M1559" s="23"/>
      <c r="N1559" s="23"/>
      <c r="O1559" s="23"/>
      <c r="P1559" s="23"/>
      <c r="Q1559" s="23"/>
      <c r="R1559" s="23"/>
      <c r="S1559" s="23"/>
      <c r="T1559" s="23"/>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c r="AT1559" s="23"/>
      <c r="AU1559" s="23"/>
      <c r="AV1559" s="23"/>
      <c r="AW1559" s="23"/>
      <c r="AX1559" s="23"/>
    </row>
    <row r="1560" spans="1:50" customFormat="1" x14ac:dyDescent="0.25">
      <c r="A1560" s="23"/>
      <c r="B1560" s="23"/>
      <c r="C1560" s="23"/>
      <c r="D1560" s="23"/>
      <c r="E1560" s="23"/>
      <c r="F1560" s="23"/>
      <c r="G1560" s="23"/>
      <c r="H1560" s="23"/>
      <c r="I1560" s="23"/>
      <c r="J1560" s="23"/>
      <c r="K1560" s="23"/>
      <c r="L1560" s="23"/>
      <c r="M1560" s="23"/>
      <c r="N1560" s="23"/>
      <c r="O1560" s="23"/>
      <c r="P1560" s="23"/>
      <c r="Q1560" s="23"/>
      <c r="R1560" s="23"/>
      <c r="S1560" s="23"/>
      <c r="T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row>
    <row r="1561" spans="1:50" customFormat="1" x14ac:dyDescent="0.25">
      <c r="A1561" s="23"/>
      <c r="B1561" s="23"/>
      <c r="C1561" s="23"/>
      <c r="D1561" s="23"/>
      <c r="E1561" s="23"/>
      <c r="F1561" s="23"/>
      <c r="G1561" s="23"/>
      <c r="H1561" s="23"/>
      <c r="I1561" s="23"/>
      <c r="J1561" s="23"/>
      <c r="K1561" s="23"/>
      <c r="L1561" s="23"/>
      <c r="M1561" s="23"/>
      <c r="N1561" s="23"/>
      <c r="O1561" s="23"/>
      <c r="P1561" s="23"/>
      <c r="Q1561" s="23"/>
      <c r="R1561" s="23"/>
      <c r="S1561" s="23"/>
      <c r="T1561" s="23"/>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c r="AT1561" s="23"/>
      <c r="AU1561" s="23"/>
      <c r="AV1561" s="23"/>
      <c r="AW1561" s="23"/>
      <c r="AX1561" s="23"/>
    </row>
    <row r="1562" spans="1:50" customFormat="1" x14ac:dyDescent="0.25">
      <c r="A1562" s="23"/>
      <c r="B1562" s="23"/>
      <c r="C1562" s="23"/>
      <c r="D1562" s="23"/>
      <c r="E1562" s="23"/>
      <c r="F1562" s="23"/>
      <c r="G1562" s="23"/>
      <c r="H1562" s="23"/>
      <c r="I1562" s="23"/>
      <c r="J1562" s="23"/>
      <c r="K1562" s="23"/>
      <c r="L1562" s="23"/>
      <c r="M1562" s="23"/>
      <c r="N1562" s="23"/>
      <c r="O1562" s="23"/>
      <c r="P1562" s="23"/>
      <c r="Q1562" s="23"/>
      <c r="R1562" s="23"/>
      <c r="S1562" s="23"/>
      <c r="T1562" s="23"/>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c r="AT1562" s="23"/>
      <c r="AU1562" s="23"/>
      <c r="AV1562" s="23"/>
      <c r="AW1562" s="23"/>
      <c r="AX1562" s="23"/>
    </row>
    <row r="1563" spans="1:50" customFormat="1" x14ac:dyDescent="0.25">
      <c r="A1563" s="23"/>
      <c r="B1563" s="23"/>
      <c r="C1563" s="23"/>
      <c r="D1563" s="23"/>
      <c r="E1563" s="23"/>
      <c r="F1563" s="23"/>
      <c r="G1563" s="23"/>
      <c r="H1563" s="23"/>
      <c r="I1563" s="23"/>
      <c r="J1563" s="23"/>
      <c r="K1563" s="23"/>
      <c r="L1563" s="23"/>
      <c r="M1563" s="23"/>
      <c r="N1563" s="23"/>
      <c r="O1563" s="23"/>
      <c r="P1563" s="23"/>
      <c r="Q1563" s="23"/>
      <c r="R1563" s="23"/>
      <c r="S1563" s="23"/>
      <c r="T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c r="AT1563" s="23"/>
      <c r="AU1563" s="23"/>
      <c r="AV1563" s="23"/>
      <c r="AW1563" s="23"/>
      <c r="AX1563" s="23"/>
    </row>
    <row r="1564" spans="1:50" customFormat="1" x14ac:dyDescent="0.25">
      <c r="A1564" s="23"/>
      <c r="B1564" s="23"/>
      <c r="C1564" s="23"/>
      <c r="D1564" s="23"/>
      <c r="E1564" s="23"/>
      <c r="F1564" s="23"/>
      <c r="G1564" s="23"/>
      <c r="H1564" s="23"/>
      <c r="I1564" s="23"/>
      <c r="J1564" s="23"/>
      <c r="K1564" s="23"/>
      <c r="L1564" s="23"/>
      <c r="M1564" s="23"/>
      <c r="N1564" s="23"/>
      <c r="O1564" s="23"/>
      <c r="P1564" s="23"/>
      <c r="Q1564" s="23"/>
      <c r="R1564" s="23"/>
      <c r="S1564" s="23"/>
      <c r="T1564" s="23"/>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c r="AT1564" s="23"/>
      <c r="AU1564" s="23"/>
      <c r="AV1564" s="23"/>
      <c r="AW1564" s="23"/>
      <c r="AX1564" s="23"/>
    </row>
    <row r="1565" spans="1:50" customFormat="1" x14ac:dyDescent="0.25">
      <c r="A1565" s="23"/>
      <c r="B1565" s="23"/>
      <c r="C1565" s="23"/>
      <c r="D1565" s="23"/>
      <c r="E1565" s="23"/>
      <c r="F1565" s="23"/>
      <c r="G1565" s="23"/>
      <c r="H1565" s="23"/>
      <c r="I1565" s="23"/>
      <c r="J1565" s="23"/>
      <c r="K1565" s="23"/>
      <c r="L1565" s="23"/>
      <c r="M1565" s="23"/>
      <c r="N1565" s="23"/>
      <c r="O1565" s="23"/>
      <c r="P1565" s="23"/>
      <c r="Q1565" s="23"/>
      <c r="R1565" s="23"/>
      <c r="S1565" s="23"/>
      <c r="T1565" s="23"/>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c r="AT1565" s="23"/>
      <c r="AU1565" s="23"/>
      <c r="AV1565" s="23"/>
      <c r="AW1565" s="23"/>
      <c r="AX1565" s="23"/>
    </row>
    <row r="1566" spans="1:50" customFormat="1" x14ac:dyDescent="0.25">
      <c r="A1566" s="23"/>
      <c r="B1566" s="23"/>
      <c r="C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row>
    <row r="1567" spans="1:50" customFormat="1" x14ac:dyDescent="0.25">
      <c r="A1567" s="23"/>
      <c r="B1567" s="23"/>
      <c r="C1567" s="23"/>
      <c r="D1567" s="23"/>
      <c r="E1567" s="23"/>
      <c r="F1567" s="23"/>
      <c r="G1567" s="23"/>
      <c r="H1567" s="23"/>
      <c r="I1567" s="23"/>
      <c r="J1567" s="23"/>
      <c r="K1567" s="23"/>
      <c r="L1567" s="23"/>
      <c r="M1567" s="23"/>
      <c r="N1567" s="23"/>
      <c r="O1567" s="23"/>
      <c r="P1567" s="23"/>
      <c r="Q1567" s="23"/>
      <c r="R1567" s="23"/>
      <c r="S1567" s="23"/>
      <c r="T1567" s="23"/>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c r="AT1567" s="23"/>
      <c r="AU1567" s="23"/>
      <c r="AV1567" s="23"/>
      <c r="AW1567" s="23"/>
      <c r="AX1567" s="23"/>
    </row>
    <row r="1568" spans="1:50" customFormat="1" x14ac:dyDescent="0.25">
      <c r="A1568" s="23"/>
      <c r="B1568" s="23"/>
      <c r="C1568" s="23"/>
      <c r="D1568" s="23"/>
      <c r="E1568" s="23"/>
      <c r="F1568" s="23"/>
      <c r="G1568" s="23"/>
      <c r="H1568" s="23"/>
      <c r="I1568" s="23"/>
      <c r="J1568" s="23"/>
      <c r="K1568" s="23"/>
      <c r="L1568" s="23"/>
      <c r="M1568" s="23"/>
      <c r="N1568" s="23"/>
      <c r="O1568" s="23"/>
      <c r="P1568" s="23"/>
      <c r="Q1568" s="23"/>
      <c r="R1568" s="23"/>
      <c r="S1568" s="23"/>
      <c r="T1568" s="23"/>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c r="AT1568" s="23"/>
      <c r="AU1568" s="23"/>
      <c r="AV1568" s="23"/>
      <c r="AW1568" s="23"/>
      <c r="AX1568" s="23"/>
    </row>
    <row r="1569" spans="1:50" customFormat="1" x14ac:dyDescent="0.25">
      <c r="A1569" s="23"/>
      <c r="B1569" s="23"/>
      <c r="C1569" s="23"/>
      <c r="D1569" s="23"/>
      <c r="E1569" s="23"/>
      <c r="F1569" s="23"/>
      <c r="G1569" s="23"/>
      <c r="H1569" s="23"/>
      <c r="I1569" s="23"/>
      <c r="J1569" s="23"/>
      <c r="K1569" s="23"/>
      <c r="L1569" s="23"/>
      <c r="M1569" s="23"/>
      <c r="N1569" s="23"/>
      <c r="O1569" s="23"/>
      <c r="P1569" s="23"/>
      <c r="Q1569" s="23"/>
      <c r="R1569" s="23"/>
      <c r="S1569" s="23"/>
      <c r="T1569" s="23"/>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c r="AT1569" s="23"/>
      <c r="AU1569" s="23"/>
      <c r="AV1569" s="23"/>
      <c r="AW1569" s="23"/>
      <c r="AX1569" s="23"/>
    </row>
    <row r="1570" spans="1:50" customFormat="1" x14ac:dyDescent="0.25">
      <c r="A1570" s="23"/>
      <c r="B1570" s="23"/>
      <c r="C1570" s="23"/>
      <c r="D1570" s="23"/>
      <c r="E1570" s="23"/>
      <c r="F1570" s="23"/>
      <c r="G1570" s="23"/>
      <c r="H1570" s="23"/>
      <c r="I1570" s="23"/>
      <c r="J1570" s="23"/>
      <c r="K1570" s="23"/>
      <c r="L1570" s="23"/>
      <c r="M1570" s="23"/>
      <c r="N1570" s="23"/>
      <c r="O1570" s="23"/>
      <c r="P1570" s="23"/>
      <c r="Q1570" s="23"/>
      <c r="R1570" s="23"/>
      <c r="S1570" s="23"/>
      <c r="T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c r="AT1570" s="23"/>
      <c r="AU1570" s="23"/>
      <c r="AV1570" s="23"/>
      <c r="AW1570" s="23"/>
      <c r="AX1570" s="23"/>
    </row>
    <row r="1571" spans="1:50" customFormat="1" x14ac:dyDescent="0.25">
      <c r="A1571" s="23"/>
      <c r="B1571" s="23"/>
      <c r="C1571" s="23"/>
      <c r="D1571" s="23"/>
      <c r="E1571" s="23"/>
      <c r="F1571" s="23"/>
      <c r="G1571" s="23"/>
      <c r="H1571" s="23"/>
      <c r="I1571" s="23"/>
      <c r="J1571" s="23"/>
      <c r="K1571" s="23"/>
      <c r="L1571" s="23"/>
      <c r="M1571" s="23"/>
      <c r="N1571" s="23"/>
      <c r="O1571" s="23"/>
      <c r="P1571" s="23"/>
      <c r="Q1571" s="23"/>
      <c r="R1571" s="23"/>
      <c r="S1571" s="23"/>
      <c r="T1571" s="23"/>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c r="AT1571" s="23"/>
      <c r="AU1571" s="23"/>
      <c r="AV1571" s="23"/>
      <c r="AW1571" s="23"/>
      <c r="AX1571" s="23"/>
    </row>
    <row r="1572" spans="1:50" customFormat="1" x14ac:dyDescent="0.25">
      <c r="A1572" s="23"/>
      <c r="B1572" s="23"/>
      <c r="C1572" s="23"/>
      <c r="D1572" s="23"/>
      <c r="E1572" s="23"/>
      <c r="F1572" s="23"/>
      <c r="G1572" s="23"/>
      <c r="H1572" s="23"/>
      <c r="I1572" s="23"/>
      <c r="J1572" s="23"/>
      <c r="K1572" s="23"/>
      <c r="L1572" s="23"/>
      <c r="M1572" s="23"/>
      <c r="N1572" s="23"/>
      <c r="O1572" s="23"/>
      <c r="P1572" s="23"/>
      <c r="Q1572" s="23"/>
      <c r="R1572" s="23"/>
      <c r="S1572" s="23"/>
      <c r="T1572" s="23"/>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c r="AT1572" s="23"/>
      <c r="AU1572" s="23"/>
      <c r="AV1572" s="23"/>
      <c r="AW1572" s="23"/>
      <c r="AX1572" s="23"/>
    </row>
    <row r="1573" spans="1:50" customFormat="1" x14ac:dyDescent="0.25">
      <c r="A1573" s="23"/>
      <c r="B1573" s="23"/>
      <c r="C1573" s="23"/>
      <c r="D1573" s="23"/>
      <c r="E1573" s="23"/>
      <c r="F1573" s="23"/>
      <c r="G1573" s="23"/>
      <c r="H1573" s="23"/>
      <c r="I1573" s="23"/>
      <c r="J1573" s="23"/>
      <c r="K1573" s="23"/>
      <c r="L1573" s="23"/>
      <c r="M1573" s="23"/>
      <c r="N1573" s="23"/>
      <c r="O1573" s="23"/>
      <c r="P1573" s="23"/>
      <c r="Q1573" s="23"/>
      <c r="R1573" s="23"/>
      <c r="S1573" s="23"/>
      <c r="T1573" s="23"/>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c r="AT1573" s="23"/>
      <c r="AU1573" s="23"/>
      <c r="AV1573" s="23"/>
      <c r="AW1573" s="23"/>
      <c r="AX1573" s="23"/>
    </row>
    <row r="1574" spans="1:50" customFormat="1" x14ac:dyDescent="0.25">
      <c r="A1574" s="23"/>
      <c r="B1574" s="23"/>
      <c r="C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row>
    <row r="1575" spans="1:50" customFormat="1" x14ac:dyDescent="0.25">
      <c r="A1575" s="23"/>
      <c r="B1575" s="23"/>
      <c r="C1575" s="23"/>
      <c r="D1575" s="23"/>
      <c r="E1575" s="23"/>
      <c r="F1575" s="23"/>
      <c r="G1575" s="23"/>
      <c r="H1575" s="23"/>
      <c r="I1575" s="23"/>
      <c r="J1575" s="23"/>
      <c r="K1575" s="23"/>
      <c r="L1575" s="23"/>
      <c r="M1575" s="23"/>
      <c r="N1575" s="23"/>
      <c r="O1575" s="23"/>
      <c r="P1575" s="23"/>
      <c r="Q1575" s="23"/>
      <c r="R1575" s="23"/>
      <c r="S1575" s="23"/>
      <c r="T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row>
    <row r="1576" spans="1:50" customFormat="1" x14ac:dyDescent="0.25">
      <c r="A1576" s="23"/>
      <c r="B1576" s="23"/>
      <c r="C1576" s="23"/>
      <c r="D1576" s="23"/>
      <c r="E1576" s="23"/>
      <c r="F1576" s="23"/>
      <c r="G1576" s="23"/>
      <c r="H1576" s="23"/>
      <c r="I1576" s="23"/>
      <c r="J1576" s="23"/>
      <c r="K1576" s="23"/>
      <c r="L1576" s="23"/>
      <c r="M1576" s="23"/>
      <c r="N1576" s="23"/>
      <c r="O1576" s="23"/>
      <c r="P1576" s="23"/>
      <c r="Q1576" s="23"/>
      <c r="R1576" s="23"/>
      <c r="S1576" s="23"/>
      <c r="T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row>
    <row r="1577" spans="1:50" customFormat="1" x14ac:dyDescent="0.25">
      <c r="A1577" s="23"/>
      <c r="B1577" s="23"/>
      <c r="C1577" s="23"/>
      <c r="D1577" s="23"/>
      <c r="E1577" s="23"/>
      <c r="F1577" s="23"/>
      <c r="G1577" s="23"/>
      <c r="H1577" s="23"/>
      <c r="I1577" s="23"/>
      <c r="J1577" s="23"/>
      <c r="K1577" s="23"/>
      <c r="L1577" s="23"/>
      <c r="M1577" s="23"/>
      <c r="N1577" s="23"/>
      <c r="O1577" s="23"/>
      <c r="P1577" s="23"/>
      <c r="Q1577" s="23"/>
      <c r="R1577" s="23"/>
      <c r="S1577" s="23"/>
      <c r="T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c r="AT1577" s="23"/>
      <c r="AU1577" s="23"/>
      <c r="AV1577" s="23"/>
      <c r="AW1577" s="23"/>
      <c r="AX1577" s="23"/>
    </row>
    <row r="1578" spans="1:50" customFormat="1" x14ac:dyDescent="0.25">
      <c r="A1578" s="23"/>
      <c r="B1578" s="23"/>
      <c r="C1578" s="23"/>
      <c r="D1578" s="23"/>
      <c r="E1578" s="23"/>
      <c r="F1578" s="23"/>
      <c r="G1578" s="23"/>
      <c r="H1578" s="23"/>
      <c r="I1578" s="23"/>
      <c r="J1578" s="23"/>
      <c r="K1578" s="23"/>
      <c r="L1578" s="23"/>
      <c r="M1578" s="23"/>
      <c r="N1578" s="23"/>
      <c r="O1578" s="23"/>
      <c r="P1578" s="23"/>
      <c r="Q1578" s="23"/>
      <c r="R1578" s="23"/>
      <c r="S1578" s="23"/>
      <c r="T1578" s="23"/>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c r="AT1578" s="23"/>
      <c r="AU1578" s="23"/>
      <c r="AV1578" s="23"/>
      <c r="AW1578" s="23"/>
      <c r="AX1578" s="23"/>
    </row>
    <row r="1579" spans="1:50" customFormat="1" x14ac:dyDescent="0.25">
      <c r="A1579" s="23"/>
      <c r="B1579" s="23"/>
      <c r="C1579" s="23"/>
      <c r="D1579" s="23"/>
      <c r="E1579" s="23"/>
      <c r="F1579" s="23"/>
      <c r="G1579" s="23"/>
      <c r="H1579" s="23"/>
      <c r="I1579" s="23"/>
      <c r="J1579" s="23"/>
      <c r="K1579" s="23"/>
      <c r="L1579" s="23"/>
      <c r="M1579" s="23"/>
      <c r="N1579" s="23"/>
      <c r="O1579" s="23"/>
      <c r="P1579" s="23"/>
      <c r="Q1579" s="23"/>
      <c r="R1579" s="23"/>
      <c r="S1579" s="23"/>
      <c r="T1579" s="23"/>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c r="AT1579" s="23"/>
      <c r="AU1579" s="23"/>
      <c r="AV1579" s="23"/>
      <c r="AW1579" s="23"/>
      <c r="AX1579" s="23"/>
    </row>
    <row r="1580" spans="1:50" customFormat="1" x14ac:dyDescent="0.25">
      <c r="A1580" s="23"/>
      <c r="B1580" s="23"/>
      <c r="C1580" s="23"/>
      <c r="D1580" s="23"/>
      <c r="E1580" s="23"/>
      <c r="F1580" s="23"/>
      <c r="G1580" s="23"/>
      <c r="H1580" s="23"/>
      <c r="I1580" s="23"/>
      <c r="J1580" s="23"/>
      <c r="K1580" s="23"/>
      <c r="L1580" s="23"/>
      <c r="M1580" s="23"/>
      <c r="N1580" s="23"/>
      <c r="O1580" s="23"/>
      <c r="P1580" s="23"/>
      <c r="Q1580" s="23"/>
      <c r="R1580" s="23"/>
      <c r="S1580" s="23"/>
      <c r="T1580" s="23"/>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c r="AT1580" s="23"/>
      <c r="AU1580" s="23"/>
      <c r="AV1580" s="23"/>
      <c r="AW1580" s="23"/>
      <c r="AX1580" s="23"/>
    </row>
    <row r="1581" spans="1:50" customFormat="1" x14ac:dyDescent="0.25">
      <c r="A1581" s="23"/>
      <c r="B1581" s="23"/>
      <c r="C1581" s="23"/>
      <c r="D1581" s="23"/>
      <c r="E1581" s="23"/>
      <c r="F1581" s="23"/>
      <c r="G1581" s="23"/>
      <c r="H1581" s="23"/>
      <c r="I1581" s="23"/>
      <c r="J1581" s="23"/>
      <c r="K1581" s="23"/>
      <c r="L1581" s="23"/>
      <c r="M1581" s="23"/>
      <c r="N1581" s="23"/>
      <c r="O1581" s="23"/>
      <c r="P1581" s="23"/>
      <c r="Q1581" s="23"/>
      <c r="R1581" s="23"/>
      <c r="S1581" s="23"/>
      <c r="T1581" s="23"/>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c r="AT1581" s="23"/>
      <c r="AU1581" s="23"/>
      <c r="AV1581" s="23"/>
      <c r="AW1581" s="23"/>
      <c r="AX1581" s="23"/>
    </row>
    <row r="1582" spans="1:50" customFormat="1" x14ac:dyDescent="0.25">
      <c r="A1582" s="23"/>
      <c r="B1582" s="23"/>
      <c r="C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row>
    <row r="1583" spans="1:50" customFormat="1" x14ac:dyDescent="0.25">
      <c r="A1583" s="23"/>
      <c r="B1583" s="23"/>
      <c r="C1583" s="23"/>
      <c r="D1583" s="23"/>
      <c r="E1583" s="23"/>
      <c r="F1583" s="23"/>
      <c r="G1583" s="23"/>
      <c r="H1583" s="23"/>
      <c r="I1583" s="23"/>
      <c r="J1583" s="23"/>
      <c r="K1583" s="23"/>
      <c r="L1583" s="23"/>
      <c r="M1583" s="23"/>
      <c r="N1583" s="23"/>
      <c r="O1583" s="23"/>
      <c r="P1583" s="23"/>
      <c r="Q1583" s="23"/>
      <c r="R1583" s="23"/>
      <c r="S1583" s="23"/>
      <c r="T1583" s="23"/>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c r="AT1583" s="23"/>
      <c r="AU1583" s="23"/>
      <c r="AV1583" s="23"/>
      <c r="AW1583" s="23"/>
      <c r="AX1583" s="23"/>
    </row>
    <row r="1584" spans="1:50" customFormat="1" x14ac:dyDescent="0.25">
      <c r="A1584" s="23"/>
      <c r="B1584" s="23"/>
      <c r="C1584" s="23"/>
      <c r="D1584" s="23"/>
      <c r="E1584" s="23"/>
      <c r="F1584" s="23"/>
      <c r="G1584" s="23"/>
      <c r="H1584" s="23"/>
      <c r="I1584" s="23"/>
      <c r="J1584" s="23"/>
      <c r="K1584" s="23"/>
      <c r="L1584" s="23"/>
      <c r="M1584" s="23"/>
      <c r="N1584" s="23"/>
      <c r="O1584" s="23"/>
      <c r="P1584" s="23"/>
      <c r="Q1584" s="23"/>
      <c r="R1584" s="23"/>
      <c r="S1584" s="23"/>
      <c r="T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c r="AT1584" s="23"/>
      <c r="AU1584" s="23"/>
      <c r="AV1584" s="23"/>
      <c r="AW1584" s="23"/>
      <c r="AX1584" s="23"/>
    </row>
    <row r="1585" spans="1:50" customFormat="1" x14ac:dyDescent="0.25">
      <c r="A1585" s="23"/>
      <c r="B1585" s="23"/>
      <c r="C1585" s="23"/>
      <c r="D1585" s="23"/>
      <c r="E1585" s="23"/>
      <c r="F1585" s="23"/>
      <c r="G1585" s="23"/>
      <c r="H1585" s="23"/>
      <c r="I1585" s="23"/>
      <c r="J1585" s="23"/>
      <c r="K1585" s="23"/>
      <c r="L1585" s="23"/>
      <c r="M1585" s="23"/>
      <c r="N1585" s="23"/>
      <c r="O1585" s="23"/>
      <c r="P1585" s="23"/>
      <c r="Q1585" s="23"/>
      <c r="R1585" s="23"/>
      <c r="S1585" s="23"/>
      <c r="T1585" s="23"/>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c r="AT1585" s="23"/>
      <c r="AU1585" s="23"/>
      <c r="AV1585" s="23"/>
      <c r="AW1585" s="23"/>
      <c r="AX1585" s="23"/>
    </row>
    <row r="1586" spans="1:50" customFormat="1" x14ac:dyDescent="0.25">
      <c r="A1586" s="23"/>
      <c r="B1586" s="23"/>
      <c r="C1586" s="23"/>
      <c r="D1586" s="23"/>
      <c r="E1586" s="23"/>
      <c r="F1586" s="23"/>
      <c r="G1586" s="23"/>
      <c r="H1586" s="23"/>
      <c r="I1586" s="23"/>
      <c r="J1586" s="23"/>
      <c r="K1586" s="23"/>
      <c r="L1586" s="23"/>
      <c r="M1586" s="23"/>
      <c r="N1586" s="23"/>
      <c r="O1586" s="23"/>
      <c r="P1586" s="23"/>
      <c r="Q1586" s="23"/>
      <c r="R1586" s="23"/>
      <c r="S1586" s="23"/>
      <c r="T1586" s="23"/>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c r="AT1586" s="23"/>
      <c r="AU1586" s="23"/>
      <c r="AV1586" s="23"/>
      <c r="AW1586" s="23"/>
      <c r="AX1586" s="23"/>
    </row>
    <row r="1587" spans="1:50" customFormat="1" x14ac:dyDescent="0.25">
      <c r="A1587" s="23"/>
      <c r="B1587" s="23"/>
      <c r="C1587" s="23"/>
      <c r="D1587" s="23"/>
      <c r="E1587" s="23"/>
      <c r="F1587" s="23"/>
      <c r="G1587" s="23"/>
      <c r="H1587" s="23"/>
      <c r="I1587" s="23"/>
      <c r="J1587" s="23"/>
      <c r="K1587" s="23"/>
      <c r="L1587" s="23"/>
      <c r="M1587" s="23"/>
      <c r="N1587" s="23"/>
      <c r="O1587" s="23"/>
      <c r="P1587" s="23"/>
      <c r="Q1587" s="23"/>
      <c r="R1587" s="23"/>
      <c r="S1587" s="23"/>
      <c r="T1587" s="23"/>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c r="AT1587" s="23"/>
      <c r="AU1587" s="23"/>
      <c r="AV1587" s="23"/>
      <c r="AW1587" s="23"/>
      <c r="AX1587" s="23"/>
    </row>
    <row r="1588" spans="1:50" customFormat="1" x14ac:dyDescent="0.25">
      <c r="A1588" s="23"/>
      <c r="B1588" s="23"/>
      <c r="C1588" s="23"/>
      <c r="D1588" s="23"/>
      <c r="E1588" s="23"/>
      <c r="F1588" s="23"/>
      <c r="G1588" s="23"/>
      <c r="H1588" s="23"/>
      <c r="I1588" s="23"/>
      <c r="J1588" s="23"/>
      <c r="K1588" s="23"/>
      <c r="L1588" s="23"/>
      <c r="M1588" s="23"/>
      <c r="N1588" s="23"/>
      <c r="O1588" s="23"/>
      <c r="P1588" s="23"/>
      <c r="Q1588" s="23"/>
      <c r="R1588" s="23"/>
      <c r="S1588" s="23"/>
      <c r="T1588" s="23"/>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c r="AT1588" s="23"/>
      <c r="AU1588" s="23"/>
      <c r="AV1588" s="23"/>
      <c r="AW1588" s="23"/>
      <c r="AX1588" s="23"/>
    </row>
    <row r="1589" spans="1:50" customFormat="1" x14ac:dyDescent="0.25">
      <c r="A1589" s="23"/>
      <c r="B1589" s="23"/>
      <c r="C1589" s="23"/>
      <c r="D1589" s="23"/>
      <c r="E1589" s="23"/>
      <c r="F1589" s="23"/>
      <c r="G1589" s="23"/>
      <c r="H1589" s="23"/>
      <c r="I1589" s="23"/>
      <c r="J1589" s="23"/>
      <c r="K1589" s="23"/>
      <c r="L1589" s="23"/>
      <c r="M1589" s="23"/>
      <c r="N1589" s="23"/>
      <c r="O1589" s="23"/>
      <c r="P1589" s="23"/>
      <c r="Q1589" s="23"/>
      <c r="R1589" s="23"/>
      <c r="S1589" s="23"/>
      <c r="T1589" s="23"/>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c r="AT1589" s="23"/>
      <c r="AU1589" s="23"/>
      <c r="AV1589" s="23"/>
      <c r="AW1589" s="23"/>
      <c r="AX1589" s="23"/>
    </row>
    <row r="1590" spans="1:50" customFormat="1" x14ac:dyDescent="0.25">
      <c r="A1590" s="23"/>
      <c r="B1590" s="23"/>
      <c r="C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row>
    <row r="1591" spans="1:50" customFormat="1" x14ac:dyDescent="0.25">
      <c r="A1591" s="23"/>
      <c r="B1591" s="23"/>
      <c r="C1591" s="23"/>
      <c r="D1591" s="23"/>
      <c r="E1591" s="23"/>
      <c r="F1591" s="23"/>
      <c r="G1591" s="23"/>
      <c r="H1591" s="23"/>
      <c r="I1591" s="23"/>
      <c r="J1591" s="23"/>
      <c r="K1591" s="23"/>
      <c r="L1591" s="23"/>
      <c r="M1591" s="23"/>
      <c r="N1591" s="23"/>
      <c r="O1591" s="23"/>
      <c r="P1591" s="23"/>
      <c r="Q1591" s="23"/>
      <c r="R1591" s="23"/>
      <c r="S1591" s="23"/>
      <c r="T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c r="AT1591" s="23"/>
      <c r="AU1591" s="23"/>
      <c r="AV1591" s="23"/>
      <c r="AW1591" s="23"/>
      <c r="AX1591" s="23"/>
    </row>
    <row r="1592" spans="1:50" customFormat="1" x14ac:dyDescent="0.25">
      <c r="A1592" s="23"/>
      <c r="B1592" s="23"/>
      <c r="C1592" s="23"/>
      <c r="D1592" s="23"/>
      <c r="E1592" s="23"/>
      <c r="F1592" s="23"/>
      <c r="G1592" s="23"/>
      <c r="H1592" s="23"/>
      <c r="I1592" s="23"/>
      <c r="J1592" s="23"/>
      <c r="K1592" s="23"/>
      <c r="L1592" s="23"/>
      <c r="M1592" s="23"/>
      <c r="N1592" s="23"/>
      <c r="O1592" s="23"/>
      <c r="P1592" s="23"/>
      <c r="Q1592" s="23"/>
      <c r="R1592" s="23"/>
      <c r="S1592" s="23"/>
      <c r="T1592" s="23"/>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c r="AT1592" s="23"/>
      <c r="AU1592" s="23"/>
      <c r="AV1592" s="23"/>
      <c r="AW1592" s="23"/>
      <c r="AX1592" s="23"/>
    </row>
    <row r="1593" spans="1:50" customFormat="1" x14ac:dyDescent="0.25">
      <c r="A1593" s="23"/>
      <c r="B1593" s="23"/>
      <c r="C1593" s="23"/>
      <c r="D1593" s="23"/>
      <c r="E1593" s="23"/>
      <c r="F1593" s="23"/>
      <c r="G1593" s="23"/>
      <c r="H1593" s="23"/>
      <c r="I1593" s="23"/>
      <c r="J1593" s="23"/>
      <c r="K1593" s="23"/>
      <c r="L1593" s="23"/>
      <c r="M1593" s="23"/>
      <c r="N1593" s="23"/>
      <c r="O1593" s="23"/>
      <c r="P1593" s="23"/>
      <c r="Q1593" s="23"/>
      <c r="R1593" s="23"/>
      <c r="S1593" s="23"/>
      <c r="T1593" s="23"/>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c r="AT1593" s="23"/>
      <c r="AU1593" s="23"/>
      <c r="AV1593" s="23"/>
      <c r="AW1593" s="23"/>
      <c r="AX1593" s="23"/>
    </row>
    <row r="1594" spans="1:50" customFormat="1" x14ac:dyDescent="0.25">
      <c r="A1594" s="23"/>
      <c r="B1594" s="23"/>
      <c r="C1594" s="23"/>
      <c r="D1594" s="23"/>
      <c r="E1594" s="23"/>
      <c r="F1594" s="23"/>
      <c r="G1594" s="23"/>
      <c r="H1594" s="23"/>
      <c r="I1594" s="23"/>
      <c r="J1594" s="23"/>
      <c r="K1594" s="23"/>
      <c r="L1594" s="23"/>
      <c r="M1594" s="23"/>
      <c r="N1594" s="23"/>
      <c r="O1594" s="23"/>
      <c r="P1594" s="23"/>
      <c r="Q1594" s="23"/>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c r="AT1594" s="23"/>
      <c r="AU1594" s="23"/>
      <c r="AV1594" s="23"/>
      <c r="AW1594" s="23"/>
      <c r="AX1594" s="23"/>
    </row>
    <row r="1595" spans="1:50" customFormat="1" x14ac:dyDescent="0.25">
      <c r="A1595" s="23"/>
      <c r="B1595" s="23"/>
      <c r="C1595" s="23"/>
      <c r="D1595" s="23"/>
      <c r="E1595" s="23"/>
      <c r="F1595" s="23"/>
      <c r="G1595" s="23"/>
      <c r="H1595" s="23"/>
      <c r="I1595" s="23"/>
      <c r="J1595" s="23"/>
      <c r="K1595" s="23"/>
      <c r="L1595" s="23"/>
      <c r="M1595" s="23"/>
      <c r="N1595" s="23"/>
      <c r="O1595" s="23"/>
      <c r="P1595" s="23"/>
      <c r="Q1595" s="23"/>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c r="AT1595" s="23"/>
      <c r="AU1595" s="23"/>
      <c r="AV1595" s="23"/>
      <c r="AW1595" s="23"/>
      <c r="AX1595" s="23"/>
    </row>
    <row r="1596" spans="1:50" customFormat="1" x14ac:dyDescent="0.25">
      <c r="A1596" s="23"/>
      <c r="B1596" s="23"/>
      <c r="C1596" s="23"/>
      <c r="D1596" s="23"/>
      <c r="E1596" s="23"/>
      <c r="F1596" s="23"/>
      <c r="G1596" s="23"/>
      <c r="H1596" s="23"/>
      <c r="I1596" s="23"/>
      <c r="J1596" s="23"/>
      <c r="K1596" s="23"/>
      <c r="L1596" s="23"/>
      <c r="M1596" s="23"/>
      <c r="N1596" s="23"/>
      <c r="O1596" s="23"/>
      <c r="P1596" s="23"/>
      <c r="Q1596" s="23"/>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c r="AT1596" s="23"/>
      <c r="AU1596" s="23"/>
      <c r="AV1596" s="23"/>
      <c r="AW1596" s="23"/>
      <c r="AX1596" s="23"/>
    </row>
    <row r="1597" spans="1:50" customFormat="1" x14ac:dyDescent="0.25">
      <c r="A1597" s="23"/>
      <c r="B1597" s="23"/>
      <c r="C1597" s="23"/>
      <c r="D1597" s="23"/>
      <c r="E1597" s="23"/>
      <c r="F1597" s="23"/>
      <c r="G1597" s="23"/>
      <c r="H1597" s="23"/>
      <c r="I1597" s="23"/>
      <c r="J1597" s="23"/>
      <c r="K1597" s="23"/>
      <c r="L1597" s="23"/>
      <c r="M1597" s="23"/>
      <c r="N1597" s="23"/>
      <c r="O1597" s="23"/>
      <c r="P1597" s="23"/>
      <c r="Q1597" s="23"/>
      <c r="R1597" s="23"/>
      <c r="S1597" s="23"/>
      <c r="T1597" s="23"/>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c r="AT1597" s="23"/>
      <c r="AU1597" s="23"/>
      <c r="AV1597" s="23"/>
      <c r="AW1597" s="23"/>
      <c r="AX1597" s="23"/>
    </row>
    <row r="1598" spans="1:50" customFormat="1" x14ac:dyDescent="0.25">
      <c r="A1598" s="23"/>
      <c r="B1598" s="23"/>
      <c r="C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row>
    <row r="1599" spans="1:50" customFormat="1" x14ac:dyDescent="0.25">
      <c r="A1599" s="23"/>
      <c r="B1599" s="23"/>
      <c r="C1599" s="23"/>
      <c r="D1599" s="23"/>
      <c r="E1599" s="23"/>
      <c r="F1599" s="23"/>
      <c r="G1599" s="23"/>
      <c r="H1599" s="23"/>
      <c r="I1599" s="23"/>
      <c r="J1599" s="23"/>
      <c r="K1599" s="23"/>
      <c r="L1599" s="23"/>
      <c r="M1599" s="23"/>
      <c r="N1599" s="23"/>
      <c r="O1599" s="23"/>
      <c r="P1599" s="23"/>
      <c r="Q1599" s="23"/>
      <c r="R1599" s="23"/>
      <c r="S1599" s="23"/>
      <c r="T1599" s="23"/>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c r="AT1599" s="23"/>
      <c r="AU1599" s="23"/>
      <c r="AV1599" s="23"/>
      <c r="AW1599" s="23"/>
      <c r="AX1599" s="23"/>
    </row>
    <row r="1600" spans="1:50" customFormat="1" x14ac:dyDescent="0.25">
      <c r="A1600" s="23"/>
      <c r="B1600" s="23"/>
      <c r="C1600" s="23"/>
      <c r="D1600" s="23"/>
      <c r="E1600" s="23"/>
      <c r="F1600" s="23"/>
      <c r="G1600" s="23"/>
      <c r="H1600" s="23"/>
      <c r="I1600" s="23"/>
      <c r="J1600" s="23"/>
      <c r="K1600" s="23"/>
      <c r="L1600" s="23"/>
      <c r="M1600" s="23"/>
      <c r="N1600" s="23"/>
      <c r="O1600" s="23"/>
      <c r="P1600" s="23"/>
      <c r="Q1600" s="23"/>
      <c r="R1600" s="23"/>
      <c r="S1600" s="23"/>
      <c r="T1600" s="23"/>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c r="AT1600" s="23"/>
      <c r="AU1600" s="23"/>
      <c r="AV1600" s="23"/>
      <c r="AW1600" s="23"/>
      <c r="AX1600" s="23"/>
    </row>
    <row r="1601" spans="1:50" customFormat="1" x14ac:dyDescent="0.25">
      <c r="A1601" s="23"/>
      <c r="B1601" s="23"/>
      <c r="C1601" s="23"/>
      <c r="D1601" s="23"/>
      <c r="E1601" s="23"/>
      <c r="F1601" s="23"/>
      <c r="G1601" s="23"/>
      <c r="H1601" s="23"/>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row>
    <row r="1602" spans="1:50" customFormat="1" x14ac:dyDescent="0.25">
      <c r="A1602" s="23"/>
      <c r="B1602" s="23"/>
      <c r="C1602" s="23"/>
      <c r="D1602" s="23"/>
      <c r="E1602" s="23"/>
      <c r="F1602" s="23"/>
      <c r="G1602" s="23"/>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row>
    <row r="1603" spans="1:50" customFormat="1" x14ac:dyDescent="0.25">
      <c r="A1603" s="23"/>
      <c r="B1603" s="23"/>
      <c r="C1603" s="23"/>
      <c r="D1603" s="23"/>
      <c r="E1603" s="23"/>
      <c r="F1603" s="23"/>
      <c r="G1603" s="23"/>
      <c r="H1603" s="23"/>
      <c r="I1603" s="23"/>
      <c r="J1603" s="23"/>
      <c r="K1603" s="23"/>
      <c r="L1603" s="23"/>
      <c r="M1603" s="23"/>
      <c r="N1603" s="23"/>
      <c r="O1603" s="23"/>
      <c r="P1603" s="23"/>
      <c r="Q1603" s="23"/>
      <c r="R1603" s="23"/>
      <c r="S1603" s="23"/>
      <c r="T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c r="AU1603" s="23"/>
      <c r="AV1603" s="23"/>
      <c r="AW1603" s="23"/>
      <c r="AX1603" s="23"/>
    </row>
    <row r="1604" spans="1:50" customFormat="1" x14ac:dyDescent="0.25">
      <c r="A1604" s="23"/>
      <c r="B1604" s="23"/>
      <c r="C1604" s="23"/>
      <c r="D1604" s="23"/>
      <c r="E1604" s="23"/>
      <c r="F1604" s="23"/>
      <c r="G1604" s="23"/>
      <c r="H1604" s="23"/>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row>
    <row r="1605" spans="1:50" customFormat="1" x14ac:dyDescent="0.25">
      <c r="A1605" s="23"/>
      <c r="B1605" s="23"/>
      <c r="C1605" s="23"/>
      <c r="D1605" s="23"/>
      <c r="E1605" s="23"/>
      <c r="F1605" s="23"/>
      <c r="G1605" s="23"/>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row>
    <row r="1606" spans="1:50" customFormat="1" x14ac:dyDescent="0.25">
      <c r="A1606" s="23"/>
      <c r="B1606" s="23"/>
      <c r="C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row>
    <row r="1607" spans="1:50" customFormat="1" x14ac:dyDescent="0.25">
      <c r="A1607" s="23"/>
      <c r="B1607" s="23"/>
      <c r="C1607" s="23"/>
      <c r="D1607" s="23"/>
      <c r="E1607" s="23"/>
      <c r="F1607" s="23"/>
      <c r="G1607" s="23"/>
      <c r="H1607" s="23"/>
      <c r="I1607" s="23"/>
      <c r="J1607" s="23"/>
      <c r="K1607" s="23"/>
      <c r="L1607" s="23"/>
      <c r="M1607" s="23"/>
      <c r="N1607" s="23"/>
      <c r="O1607" s="23"/>
      <c r="P1607" s="23"/>
      <c r="Q1607" s="23"/>
      <c r="R1607" s="23"/>
      <c r="S1607" s="23"/>
      <c r="T1607" s="23"/>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c r="AT1607" s="23"/>
      <c r="AU1607" s="23"/>
      <c r="AV1607" s="23"/>
      <c r="AW1607" s="23"/>
      <c r="AX1607" s="23"/>
    </row>
    <row r="1608" spans="1:50" customFormat="1" x14ac:dyDescent="0.25">
      <c r="A1608" s="23"/>
      <c r="B1608" s="23"/>
      <c r="C1608" s="23"/>
      <c r="D1608" s="23"/>
      <c r="E1608" s="23"/>
      <c r="F1608" s="23"/>
      <c r="G1608" s="23"/>
      <c r="H1608" s="23"/>
      <c r="I1608" s="23"/>
      <c r="J1608" s="23"/>
      <c r="K1608" s="23"/>
      <c r="L1608" s="23"/>
      <c r="M1608" s="23"/>
      <c r="N1608" s="23"/>
      <c r="O1608" s="23"/>
      <c r="P1608" s="23"/>
      <c r="Q1608" s="23"/>
      <c r="R1608" s="23"/>
      <c r="S1608" s="23"/>
      <c r="T1608" s="23"/>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c r="AT1608" s="23"/>
      <c r="AU1608" s="23"/>
      <c r="AV1608" s="23"/>
      <c r="AW1608" s="23"/>
      <c r="AX1608" s="23"/>
    </row>
    <row r="1609" spans="1:50" customFormat="1" x14ac:dyDescent="0.25">
      <c r="A1609" s="23"/>
      <c r="B1609" s="23"/>
      <c r="C1609" s="23"/>
      <c r="D1609" s="23"/>
      <c r="E1609" s="23"/>
      <c r="F1609" s="23"/>
      <c r="G1609" s="23"/>
      <c r="H1609" s="23"/>
      <c r="I1609" s="23"/>
      <c r="J1609" s="23"/>
      <c r="K1609" s="23"/>
      <c r="L1609" s="23"/>
      <c r="M1609" s="23"/>
      <c r="N1609" s="23"/>
      <c r="O1609" s="23"/>
      <c r="P1609" s="23"/>
      <c r="Q1609" s="23"/>
      <c r="R1609" s="23"/>
      <c r="S1609" s="23"/>
      <c r="T1609" s="23"/>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c r="AT1609" s="23"/>
      <c r="AU1609" s="23"/>
      <c r="AV1609" s="23"/>
      <c r="AW1609" s="23"/>
      <c r="AX1609" s="23"/>
    </row>
    <row r="1610" spans="1:50" customFormat="1" x14ac:dyDescent="0.25">
      <c r="A1610" s="23"/>
      <c r="B1610" s="23"/>
      <c r="C1610" s="23"/>
      <c r="D1610" s="23"/>
      <c r="E1610" s="23"/>
      <c r="F1610" s="23"/>
      <c r="G1610" s="23"/>
      <c r="H1610" s="23"/>
      <c r="I1610" s="23"/>
      <c r="J1610" s="23"/>
      <c r="K1610" s="23"/>
      <c r="L1610" s="23"/>
      <c r="M1610" s="23"/>
      <c r="N1610" s="23"/>
      <c r="O1610" s="23"/>
      <c r="P1610" s="23"/>
      <c r="Q1610" s="23"/>
      <c r="R1610" s="23"/>
      <c r="S1610" s="23"/>
      <c r="T1610" s="23"/>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c r="AT1610" s="23"/>
      <c r="AU1610" s="23"/>
      <c r="AV1610" s="23"/>
      <c r="AW1610" s="23"/>
      <c r="AX1610" s="23"/>
    </row>
    <row r="1611" spans="1:50" customFormat="1" x14ac:dyDescent="0.25">
      <c r="A1611" s="23"/>
      <c r="B1611" s="23"/>
      <c r="C1611" s="23"/>
      <c r="D1611" s="23"/>
      <c r="E1611" s="23"/>
      <c r="F1611" s="23"/>
      <c r="G1611" s="23"/>
      <c r="H1611" s="23"/>
      <c r="I1611" s="23"/>
      <c r="J1611" s="23"/>
      <c r="K1611" s="23"/>
      <c r="L1611" s="23"/>
      <c r="M1611" s="23"/>
      <c r="N1611" s="23"/>
      <c r="O1611" s="23"/>
      <c r="P1611" s="23"/>
      <c r="Q1611" s="23"/>
      <c r="R1611" s="23"/>
      <c r="S1611" s="23"/>
      <c r="T1611" s="23"/>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c r="AT1611" s="23"/>
      <c r="AU1611" s="23"/>
      <c r="AV1611" s="23"/>
      <c r="AW1611" s="23"/>
      <c r="AX1611" s="23"/>
    </row>
    <row r="1612" spans="1:50" customFormat="1" x14ac:dyDescent="0.25">
      <c r="A1612" s="23"/>
      <c r="B1612" s="23"/>
      <c r="C1612" s="23"/>
      <c r="D1612" s="23"/>
      <c r="E1612" s="23"/>
      <c r="F1612" s="23"/>
      <c r="G1612" s="23"/>
      <c r="H1612" s="23"/>
      <c r="I1612" s="23"/>
      <c r="J1612" s="23"/>
      <c r="K1612" s="23"/>
      <c r="L1612" s="23"/>
      <c r="M1612" s="23"/>
      <c r="N1612" s="23"/>
      <c r="O1612" s="23"/>
      <c r="P1612" s="23"/>
      <c r="Q1612" s="23"/>
      <c r="R1612" s="23"/>
      <c r="S1612" s="23"/>
      <c r="T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c r="AT1612" s="23"/>
      <c r="AU1612" s="23"/>
      <c r="AV1612" s="23"/>
      <c r="AW1612" s="23"/>
      <c r="AX1612" s="23"/>
    </row>
    <row r="1613" spans="1:50" customFormat="1" x14ac:dyDescent="0.25">
      <c r="A1613" s="23"/>
      <c r="B1613" s="23"/>
      <c r="C1613" s="23"/>
      <c r="D1613" s="23"/>
      <c r="E1613" s="23"/>
      <c r="F1613" s="23"/>
      <c r="G1613" s="23"/>
      <c r="H1613" s="23"/>
      <c r="I1613" s="23"/>
      <c r="J1613" s="23"/>
      <c r="K1613" s="23"/>
      <c r="L1613" s="23"/>
      <c r="M1613" s="23"/>
      <c r="N1613" s="23"/>
      <c r="O1613" s="23"/>
      <c r="P1613" s="23"/>
      <c r="Q1613" s="23"/>
      <c r="R1613" s="23"/>
      <c r="S1613" s="23"/>
      <c r="T1613" s="23"/>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c r="AT1613" s="23"/>
      <c r="AU1613" s="23"/>
      <c r="AV1613" s="23"/>
      <c r="AW1613" s="23"/>
      <c r="AX1613" s="23"/>
    </row>
    <row r="1614" spans="1:50" customFormat="1" x14ac:dyDescent="0.25">
      <c r="A1614" s="23"/>
      <c r="B1614" s="23"/>
      <c r="C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row>
    <row r="1615" spans="1:50" customFormat="1" x14ac:dyDescent="0.25">
      <c r="A1615" s="23"/>
      <c r="B1615" s="23"/>
      <c r="C1615" s="23"/>
      <c r="D1615" s="23"/>
      <c r="E1615" s="23"/>
      <c r="F1615" s="23"/>
      <c r="G1615" s="23"/>
      <c r="H1615" s="23"/>
      <c r="I1615" s="23"/>
      <c r="J1615" s="23"/>
      <c r="K1615" s="23"/>
      <c r="L1615" s="23"/>
      <c r="M1615" s="23"/>
      <c r="N1615" s="23"/>
      <c r="O1615" s="23"/>
      <c r="P1615" s="23"/>
      <c r="Q1615" s="23"/>
      <c r="R1615" s="23"/>
      <c r="S1615" s="23"/>
      <c r="T1615" s="23"/>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c r="AT1615" s="23"/>
      <c r="AU1615" s="23"/>
      <c r="AV1615" s="23"/>
      <c r="AW1615" s="23"/>
      <c r="AX1615" s="23"/>
    </row>
    <row r="1616" spans="1:50" customFormat="1" x14ac:dyDescent="0.25">
      <c r="A1616" s="23"/>
      <c r="B1616" s="23"/>
      <c r="C1616" s="23"/>
      <c r="D1616" s="23"/>
      <c r="E1616" s="23"/>
      <c r="F1616" s="23"/>
      <c r="G1616" s="23"/>
      <c r="H1616" s="23"/>
      <c r="I1616" s="23"/>
      <c r="J1616" s="23"/>
      <c r="K1616" s="23"/>
      <c r="L1616" s="23"/>
      <c r="M1616" s="23"/>
      <c r="N1616" s="23"/>
      <c r="O1616" s="23"/>
      <c r="P1616" s="23"/>
      <c r="Q1616" s="23"/>
      <c r="R1616" s="23"/>
      <c r="S1616" s="23"/>
      <c r="T1616" s="23"/>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c r="AT1616" s="23"/>
      <c r="AU1616" s="23"/>
      <c r="AV1616" s="23"/>
      <c r="AW1616" s="23"/>
      <c r="AX1616" s="23"/>
    </row>
    <row r="1617" spans="1:50" customFormat="1" x14ac:dyDescent="0.25">
      <c r="A1617" s="23"/>
      <c r="B1617" s="23"/>
      <c r="C1617" s="23"/>
      <c r="D1617" s="23"/>
      <c r="E1617" s="23"/>
      <c r="F1617" s="23"/>
      <c r="G1617" s="23"/>
      <c r="H1617" s="23"/>
      <c r="I1617" s="23"/>
      <c r="J1617" s="23"/>
      <c r="K1617" s="23"/>
      <c r="L1617" s="23"/>
      <c r="M1617" s="23"/>
      <c r="N1617" s="23"/>
      <c r="O1617" s="23"/>
      <c r="P1617" s="23"/>
      <c r="Q1617" s="23"/>
      <c r="R1617" s="23"/>
      <c r="S1617" s="23"/>
      <c r="T1617" s="23"/>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c r="AT1617" s="23"/>
      <c r="AU1617" s="23"/>
      <c r="AV1617" s="23"/>
      <c r="AW1617" s="23"/>
      <c r="AX1617" s="23"/>
    </row>
    <row r="1618" spans="1:50" customFormat="1" x14ac:dyDescent="0.25">
      <c r="A1618" s="23"/>
      <c r="B1618" s="23"/>
      <c r="C1618" s="23"/>
      <c r="D1618" s="23"/>
      <c r="E1618" s="23"/>
      <c r="F1618" s="23"/>
      <c r="G1618" s="23"/>
      <c r="H1618" s="23"/>
      <c r="I1618" s="23"/>
      <c r="J1618" s="23"/>
      <c r="K1618" s="23"/>
      <c r="L1618" s="23"/>
      <c r="M1618" s="23"/>
      <c r="N1618" s="23"/>
      <c r="O1618" s="23"/>
      <c r="P1618" s="23"/>
      <c r="Q1618" s="23"/>
      <c r="R1618" s="23"/>
      <c r="S1618" s="23"/>
      <c r="T1618" s="23"/>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c r="AT1618" s="23"/>
      <c r="AU1618" s="23"/>
      <c r="AV1618" s="23"/>
      <c r="AW1618" s="23"/>
      <c r="AX1618" s="23"/>
    </row>
    <row r="1619" spans="1:50" customFormat="1" x14ac:dyDescent="0.25">
      <c r="A1619" s="23"/>
      <c r="B1619" s="23"/>
      <c r="C1619" s="23"/>
      <c r="D1619" s="23"/>
      <c r="E1619" s="23"/>
      <c r="F1619" s="23"/>
      <c r="G1619" s="23"/>
      <c r="H1619" s="23"/>
      <c r="I1619" s="23"/>
      <c r="J1619" s="23"/>
      <c r="K1619" s="23"/>
      <c r="L1619" s="23"/>
      <c r="M1619" s="23"/>
      <c r="N1619" s="23"/>
      <c r="O1619" s="23"/>
      <c r="P1619" s="23"/>
      <c r="Q1619" s="23"/>
      <c r="R1619" s="23"/>
      <c r="S1619" s="23"/>
      <c r="T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c r="AT1619" s="23"/>
      <c r="AU1619" s="23"/>
      <c r="AV1619" s="23"/>
      <c r="AW1619" s="23"/>
      <c r="AX1619" s="23"/>
    </row>
    <row r="1620" spans="1:50" customFormat="1" x14ac:dyDescent="0.25">
      <c r="A1620" s="23"/>
      <c r="B1620" s="23"/>
      <c r="C1620" s="23"/>
      <c r="D1620" s="23"/>
      <c r="E1620" s="23"/>
      <c r="F1620" s="23"/>
      <c r="G1620" s="23"/>
      <c r="H1620" s="23"/>
      <c r="I1620" s="23"/>
      <c r="J1620" s="23"/>
      <c r="K1620" s="23"/>
      <c r="L1620" s="23"/>
      <c r="M1620" s="23"/>
      <c r="N1620" s="23"/>
      <c r="O1620" s="23"/>
      <c r="P1620" s="23"/>
      <c r="Q1620" s="23"/>
      <c r="R1620" s="23"/>
      <c r="S1620" s="23"/>
      <c r="T1620" s="23"/>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c r="AT1620" s="23"/>
      <c r="AU1620" s="23"/>
      <c r="AV1620" s="23"/>
      <c r="AW1620" s="23"/>
      <c r="AX1620" s="23"/>
    </row>
    <row r="1621" spans="1:50" customFormat="1" x14ac:dyDescent="0.25">
      <c r="A1621" s="23"/>
      <c r="B1621" s="23"/>
      <c r="C1621" s="23"/>
      <c r="D1621" s="23"/>
      <c r="E1621" s="23"/>
      <c r="F1621" s="23"/>
      <c r="G1621" s="23"/>
      <c r="H1621" s="23"/>
      <c r="I1621" s="23"/>
      <c r="J1621" s="23"/>
      <c r="K1621" s="23"/>
      <c r="L1621" s="23"/>
      <c r="M1621" s="23"/>
      <c r="N1621" s="23"/>
      <c r="O1621" s="23"/>
      <c r="P1621" s="23"/>
      <c r="Q1621" s="23"/>
      <c r="R1621" s="23"/>
      <c r="S1621" s="23"/>
      <c r="T1621" s="23"/>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c r="AT1621" s="23"/>
      <c r="AU1621" s="23"/>
      <c r="AV1621" s="23"/>
      <c r="AW1621" s="23"/>
      <c r="AX1621" s="23"/>
    </row>
    <row r="1622" spans="1:50" customFormat="1" x14ac:dyDescent="0.25">
      <c r="A1622" s="23"/>
      <c r="B1622" s="23"/>
      <c r="C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row>
    <row r="1623" spans="1:50" customFormat="1" x14ac:dyDescent="0.25">
      <c r="A1623" s="23"/>
      <c r="B1623" s="23"/>
      <c r="C1623" s="23"/>
      <c r="D1623" s="23"/>
      <c r="E1623" s="23"/>
      <c r="F1623" s="23"/>
      <c r="G1623" s="23"/>
      <c r="H1623" s="23"/>
      <c r="I1623" s="23"/>
      <c r="J1623" s="23"/>
      <c r="K1623" s="23"/>
      <c r="L1623" s="23"/>
      <c r="M1623" s="23"/>
      <c r="N1623" s="23"/>
      <c r="O1623" s="23"/>
      <c r="P1623" s="23"/>
      <c r="Q1623" s="23"/>
      <c r="R1623" s="23"/>
      <c r="S1623" s="23"/>
      <c r="T1623" s="23"/>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c r="AT1623" s="23"/>
      <c r="AU1623" s="23"/>
      <c r="AV1623" s="23"/>
      <c r="AW1623" s="23"/>
      <c r="AX1623" s="23"/>
    </row>
    <row r="1624" spans="1:50" customFormat="1" x14ac:dyDescent="0.25">
      <c r="A1624" s="23"/>
      <c r="B1624" s="23"/>
      <c r="C1624" s="23"/>
      <c r="D1624" s="23"/>
      <c r="E1624" s="23"/>
      <c r="F1624" s="23"/>
      <c r="G1624" s="23"/>
      <c r="H1624" s="23"/>
      <c r="I1624" s="23"/>
      <c r="J1624" s="23"/>
      <c r="K1624" s="23"/>
      <c r="L1624" s="23"/>
      <c r="M1624" s="23"/>
      <c r="N1624" s="23"/>
      <c r="O1624" s="23"/>
      <c r="P1624" s="23"/>
      <c r="Q1624" s="23"/>
      <c r="R1624" s="23"/>
      <c r="S1624" s="23"/>
      <c r="T1624" s="23"/>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c r="AT1624" s="23"/>
      <c r="AU1624" s="23"/>
      <c r="AV1624" s="23"/>
      <c r="AW1624" s="23"/>
      <c r="AX1624" s="23"/>
    </row>
    <row r="1625" spans="1:50" customFormat="1" x14ac:dyDescent="0.25">
      <c r="A1625" s="23"/>
      <c r="B1625" s="23"/>
      <c r="C1625" s="23"/>
      <c r="D1625" s="23"/>
      <c r="E1625" s="23"/>
      <c r="F1625" s="23"/>
      <c r="G1625" s="23"/>
      <c r="H1625" s="23"/>
      <c r="I1625" s="23"/>
      <c r="J1625" s="23"/>
      <c r="K1625" s="23"/>
      <c r="L1625" s="23"/>
      <c r="M1625" s="23"/>
      <c r="N1625" s="23"/>
      <c r="O1625" s="23"/>
      <c r="P1625" s="23"/>
      <c r="Q1625" s="23"/>
      <c r="R1625" s="23"/>
      <c r="S1625" s="23"/>
      <c r="T1625" s="23"/>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c r="AT1625" s="23"/>
      <c r="AU1625" s="23"/>
      <c r="AV1625" s="23"/>
      <c r="AW1625" s="23"/>
      <c r="AX1625" s="23"/>
    </row>
    <row r="1626" spans="1:50" customFormat="1" x14ac:dyDescent="0.25">
      <c r="A1626" s="23"/>
      <c r="B1626" s="23"/>
      <c r="C1626" s="23"/>
      <c r="D1626" s="23"/>
      <c r="E1626" s="23"/>
      <c r="F1626" s="23"/>
      <c r="G1626" s="23"/>
      <c r="H1626" s="23"/>
      <c r="I1626" s="23"/>
      <c r="J1626" s="23"/>
      <c r="K1626" s="23"/>
      <c r="L1626" s="23"/>
      <c r="M1626" s="23"/>
      <c r="N1626" s="23"/>
      <c r="O1626" s="23"/>
      <c r="P1626" s="23"/>
      <c r="Q1626" s="23"/>
      <c r="R1626" s="23"/>
      <c r="S1626" s="23"/>
      <c r="T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c r="AT1626" s="23"/>
      <c r="AU1626" s="23"/>
      <c r="AV1626" s="23"/>
      <c r="AW1626" s="23"/>
      <c r="AX1626" s="23"/>
    </row>
    <row r="1627" spans="1:50" customFormat="1" x14ac:dyDescent="0.25">
      <c r="A1627" s="23"/>
      <c r="B1627" s="23"/>
      <c r="C1627" s="23"/>
      <c r="D1627" s="23"/>
      <c r="E1627" s="23"/>
      <c r="F1627" s="23"/>
      <c r="G1627" s="23"/>
      <c r="H1627" s="23"/>
      <c r="I1627" s="23"/>
      <c r="J1627" s="23"/>
      <c r="K1627" s="23"/>
      <c r="L1627" s="23"/>
      <c r="M1627" s="23"/>
      <c r="N1627" s="23"/>
      <c r="O1627" s="23"/>
      <c r="P1627" s="23"/>
      <c r="Q1627" s="23"/>
      <c r="R1627" s="23"/>
      <c r="S1627" s="23"/>
      <c r="T1627" s="23"/>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c r="AT1627" s="23"/>
      <c r="AU1627" s="23"/>
      <c r="AV1627" s="23"/>
      <c r="AW1627" s="23"/>
      <c r="AX1627" s="23"/>
    </row>
    <row r="1628" spans="1:50" customFormat="1" x14ac:dyDescent="0.25">
      <c r="A1628" s="23"/>
      <c r="B1628" s="23"/>
      <c r="C1628" s="23"/>
      <c r="D1628" s="23"/>
      <c r="E1628" s="23"/>
      <c r="F1628" s="23"/>
      <c r="G1628" s="23"/>
      <c r="H1628" s="23"/>
      <c r="I1628" s="23"/>
      <c r="J1628" s="23"/>
      <c r="K1628" s="23"/>
      <c r="L1628" s="23"/>
      <c r="M1628" s="23"/>
      <c r="N1628" s="23"/>
      <c r="O1628" s="23"/>
      <c r="P1628" s="23"/>
      <c r="Q1628" s="23"/>
      <c r="R1628" s="23"/>
      <c r="S1628" s="23"/>
      <c r="T1628" s="23"/>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c r="AT1628" s="23"/>
      <c r="AU1628" s="23"/>
      <c r="AV1628" s="23"/>
      <c r="AW1628" s="23"/>
      <c r="AX1628" s="23"/>
    </row>
    <row r="1629" spans="1:50" customFormat="1" x14ac:dyDescent="0.25">
      <c r="A1629" s="23"/>
      <c r="B1629" s="23"/>
      <c r="C1629" s="23"/>
      <c r="D1629" s="23"/>
      <c r="E1629" s="23"/>
      <c r="F1629" s="23"/>
      <c r="G1629" s="23"/>
      <c r="H1629" s="23"/>
      <c r="I1629" s="23"/>
      <c r="J1629" s="23"/>
      <c r="K1629" s="23"/>
      <c r="L1629" s="23"/>
      <c r="M1629" s="23"/>
      <c r="N1629" s="23"/>
      <c r="O1629" s="23"/>
      <c r="P1629" s="23"/>
      <c r="Q1629" s="23"/>
      <c r="R1629" s="23"/>
      <c r="S1629" s="23"/>
      <c r="T1629" s="23"/>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c r="AT1629" s="23"/>
      <c r="AU1629" s="23"/>
      <c r="AV1629" s="23"/>
      <c r="AW1629" s="23"/>
      <c r="AX1629" s="23"/>
    </row>
    <row r="1630" spans="1:50" customFormat="1" x14ac:dyDescent="0.25">
      <c r="A1630" s="23"/>
      <c r="B1630" s="23"/>
      <c r="C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row>
    <row r="1631" spans="1:50" customFormat="1" x14ac:dyDescent="0.25">
      <c r="A1631" s="23"/>
      <c r="B1631" s="23"/>
      <c r="C1631" s="23"/>
      <c r="D1631" s="23"/>
      <c r="E1631" s="23"/>
      <c r="F1631" s="23"/>
      <c r="G1631" s="23"/>
      <c r="H1631" s="23"/>
      <c r="I1631" s="23"/>
      <c r="J1631" s="23"/>
      <c r="K1631" s="23"/>
      <c r="L1631" s="23"/>
      <c r="M1631" s="23"/>
      <c r="N1631" s="23"/>
      <c r="O1631" s="23"/>
      <c r="P1631" s="23"/>
      <c r="Q1631" s="23"/>
      <c r="R1631" s="23"/>
      <c r="S1631" s="23"/>
      <c r="T1631" s="23"/>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c r="AT1631" s="23"/>
      <c r="AU1631" s="23"/>
      <c r="AV1631" s="23"/>
      <c r="AW1631" s="23"/>
      <c r="AX1631" s="23"/>
    </row>
    <row r="1632" spans="1:50" customFormat="1" x14ac:dyDescent="0.25">
      <c r="A1632" s="23"/>
      <c r="B1632" s="23"/>
      <c r="C1632" s="23"/>
      <c r="D1632" s="23"/>
      <c r="E1632" s="23"/>
      <c r="F1632" s="23"/>
      <c r="G1632" s="23"/>
      <c r="H1632" s="23"/>
      <c r="I1632" s="23"/>
      <c r="J1632" s="23"/>
      <c r="K1632" s="23"/>
      <c r="L1632" s="23"/>
      <c r="M1632" s="23"/>
      <c r="N1632" s="23"/>
      <c r="O1632" s="23"/>
      <c r="P1632" s="23"/>
      <c r="Q1632" s="23"/>
      <c r="R1632" s="23"/>
      <c r="S1632" s="23"/>
      <c r="T1632" s="23"/>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c r="AT1632" s="23"/>
      <c r="AU1632" s="23"/>
      <c r="AV1632" s="23"/>
      <c r="AW1632" s="23"/>
      <c r="AX1632" s="23"/>
    </row>
    <row r="1633" spans="1:50" customFormat="1" x14ac:dyDescent="0.25">
      <c r="A1633" s="23"/>
      <c r="B1633" s="23"/>
      <c r="C1633" s="23"/>
      <c r="D1633" s="23"/>
      <c r="E1633" s="23"/>
      <c r="F1633" s="23"/>
      <c r="G1633" s="23"/>
      <c r="H1633" s="23"/>
      <c r="I1633" s="23"/>
      <c r="J1633" s="23"/>
      <c r="K1633" s="23"/>
      <c r="L1633" s="23"/>
      <c r="M1633" s="23"/>
      <c r="N1633" s="23"/>
      <c r="O1633" s="23"/>
      <c r="P1633" s="23"/>
      <c r="Q1633" s="23"/>
      <c r="R1633" s="23"/>
      <c r="S1633" s="23"/>
      <c r="T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c r="AT1633" s="23"/>
      <c r="AU1633" s="23"/>
      <c r="AV1633" s="23"/>
      <c r="AW1633" s="23"/>
      <c r="AX1633" s="23"/>
    </row>
    <row r="1634" spans="1:50" customFormat="1" x14ac:dyDescent="0.25">
      <c r="A1634" s="23"/>
      <c r="B1634" s="23"/>
      <c r="C1634" s="23"/>
      <c r="D1634" s="23"/>
      <c r="E1634" s="23"/>
      <c r="F1634" s="23"/>
      <c r="G1634" s="23"/>
      <c r="H1634" s="23"/>
      <c r="I1634" s="23"/>
      <c r="J1634" s="23"/>
      <c r="K1634" s="23"/>
      <c r="L1634" s="23"/>
      <c r="M1634" s="23"/>
      <c r="N1634" s="23"/>
      <c r="O1634" s="23"/>
      <c r="P1634" s="23"/>
      <c r="Q1634" s="23"/>
      <c r="R1634" s="23"/>
      <c r="S1634" s="23"/>
      <c r="T1634" s="23"/>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c r="AT1634" s="23"/>
      <c r="AU1634" s="23"/>
      <c r="AV1634" s="23"/>
      <c r="AW1634" s="23"/>
      <c r="AX1634" s="23"/>
    </row>
    <row r="1635" spans="1:50" customFormat="1" x14ac:dyDescent="0.25">
      <c r="A1635" s="23"/>
      <c r="B1635" s="23"/>
      <c r="C1635" s="23"/>
      <c r="D1635" s="23"/>
      <c r="E1635" s="23"/>
      <c r="F1635" s="23"/>
      <c r="G1635" s="23"/>
      <c r="H1635" s="23"/>
      <c r="I1635" s="23"/>
      <c r="J1635" s="23"/>
      <c r="K1635" s="23"/>
      <c r="L1635" s="23"/>
      <c r="M1635" s="23"/>
      <c r="N1635" s="23"/>
      <c r="O1635" s="23"/>
      <c r="P1635" s="23"/>
      <c r="Q1635" s="23"/>
      <c r="R1635" s="23"/>
      <c r="S1635" s="23"/>
      <c r="T1635" s="23"/>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c r="AT1635" s="23"/>
      <c r="AU1635" s="23"/>
      <c r="AV1635" s="23"/>
      <c r="AW1635" s="23"/>
      <c r="AX1635" s="23"/>
    </row>
    <row r="1636" spans="1:50" customFormat="1" x14ac:dyDescent="0.25">
      <c r="A1636" s="23"/>
      <c r="B1636" s="23"/>
      <c r="C1636" s="23"/>
      <c r="D1636" s="23"/>
      <c r="E1636" s="23"/>
      <c r="F1636" s="23"/>
      <c r="G1636" s="23"/>
      <c r="H1636" s="23"/>
      <c r="I1636" s="23"/>
      <c r="J1636" s="23"/>
      <c r="K1636" s="23"/>
      <c r="L1636" s="23"/>
      <c r="M1636" s="23"/>
      <c r="N1636" s="23"/>
      <c r="O1636" s="23"/>
      <c r="P1636" s="23"/>
      <c r="Q1636" s="23"/>
      <c r="R1636" s="23"/>
      <c r="S1636" s="23"/>
      <c r="T1636" s="23"/>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c r="AT1636" s="23"/>
      <c r="AU1636" s="23"/>
      <c r="AV1636" s="23"/>
      <c r="AW1636" s="23"/>
      <c r="AX1636" s="23"/>
    </row>
    <row r="1637" spans="1:50" customFormat="1" x14ac:dyDescent="0.25">
      <c r="A1637" s="23"/>
      <c r="B1637" s="23"/>
      <c r="C1637" s="23"/>
      <c r="D1637" s="23"/>
      <c r="E1637" s="23"/>
      <c r="F1637" s="23"/>
      <c r="G1637" s="23"/>
      <c r="H1637" s="23"/>
      <c r="I1637" s="23"/>
      <c r="J1637" s="23"/>
      <c r="K1637" s="23"/>
      <c r="L1637" s="23"/>
      <c r="M1637" s="23"/>
      <c r="N1637" s="23"/>
      <c r="O1637" s="23"/>
      <c r="P1637" s="23"/>
      <c r="Q1637" s="23"/>
      <c r="R1637" s="23"/>
      <c r="S1637" s="23"/>
      <c r="T1637" s="23"/>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c r="AT1637" s="23"/>
      <c r="AU1637" s="23"/>
      <c r="AV1637" s="23"/>
      <c r="AW1637" s="23"/>
      <c r="AX1637" s="23"/>
    </row>
    <row r="1638" spans="1:50" customFormat="1" x14ac:dyDescent="0.25">
      <c r="A1638" s="23"/>
      <c r="B1638" s="23"/>
      <c r="C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row>
    <row r="1639" spans="1:50" customFormat="1" x14ac:dyDescent="0.25">
      <c r="A1639" s="23"/>
      <c r="B1639" s="23"/>
      <c r="C1639" s="23"/>
      <c r="D1639" s="23"/>
      <c r="E1639" s="23"/>
      <c r="F1639" s="23"/>
      <c r="G1639" s="23"/>
      <c r="H1639" s="23"/>
      <c r="I1639" s="23"/>
      <c r="J1639" s="23"/>
      <c r="K1639" s="23"/>
      <c r="L1639" s="23"/>
      <c r="M1639" s="23"/>
      <c r="N1639" s="23"/>
      <c r="O1639" s="23"/>
      <c r="P1639" s="23"/>
      <c r="Q1639" s="23"/>
      <c r="R1639" s="23"/>
      <c r="S1639" s="23"/>
      <c r="T1639" s="23"/>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c r="AT1639" s="23"/>
      <c r="AU1639" s="23"/>
      <c r="AV1639" s="23"/>
      <c r="AW1639" s="23"/>
      <c r="AX1639" s="23"/>
    </row>
    <row r="1640" spans="1:50" customFormat="1" x14ac:dyDescent="0.25">
      <c r="A1640" s="23"/>
      <c r="B1640" s="23"/>
      <c r="C1640" s="23"/>
      <c r="D1640" s="23"/>
      <c r="E1640" s="23"/>
      <c r="F1640" s="23"/>
      <c r="G1640" s="23"/>
      <c r="H1640" s="23"/>
      <c r="I1640" s="23"/>
      <c r="J1640" s="23"/>
      <c r="K1640" s="23"/>
      <c r="L1640" s="23"/>
      <c r="M1640" s="23"/>
      <c r="N1640" s="23"/>
      <c r="O1640" s="23"/>
      <c r="P1640" s="23"/>
      <c r="Q1640" s="23"/>
      <c r="R1640" s="23"/>
      <c r="S1640" s="23"/>
      <c r="T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c r="AT1640" s="23"/>
      <c r="AU1640" s="23"/>
      <c r="AV1640" s="23"/>
      <c r="AW1640" s="23"/>
      <c r="AX1640" s="23"/>
    </row>
    <row r="1641" spans="1:50" customFormat="1" x14ac:dyDescent="0.25">
      <c r="A1641" s="23"/>
      <c r="B1641" s="23"/>
      <c r="C1641" s="23"/>
      <c r="D1641" s="23"/>
      <c r="E1641" s="23"/>
      <c r="F1641" s="23"/>
      <c r="G1641" s="23"/>
      <c r="H1641" s="23"/>
      <c r="I1641" s="23"/>
      <c r="J1641" s="23"/>
      <c r="K1641" s="23"/>
      <c r="L1641" s="23"/>
      <c r="M1641" s="23"/>
      <c r="N1641" s="23"/>
      <c r="O1641" s="23"/>
      <c r="P1641" s="23"/>
      <c r="Q1641" s="23"/>
      <c r="R1641" s="23"/>
      <c r="S1641" s="23"/>
      <c r="T1641" s="23"/>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c r="AT1641" s="23"/>
      <c r="AU1641" s="23"/>
      <c r="AV1641" s="23"/>
      <c r="AW1641" s="23"/>
      <c r="AX1641" s="23"/>
    </row>
    <row r="1642" spans="1:50" customFormat="1" x14ac:dyDescent="0.25">
      <c r="A1642" s="23"/>
      <c r="B1642" s="23"/>
      <c r="C1642" s="23"/>
      <c r="D1642" s="23"/>
      <c r="E1642" s="23"/>
      <c r="F1642" s="23"/>
      <c r="G1642" s="23"/>
      <c r="H1642" s="23"/>
      <c r="I1642" s="23"/>
      <c r="J1642" s="23"/>
      <c r="K1642" s="23"/>
      <c r="L1642" s="23"/>
      <c r="M1642" s="23"/>
      <c r="N1642" s="23"/>
      <c r="O1642" s="23"/>
      <c r="P1642" s="23"/>
      <c r="Q1642" s="23"/>
      <c r="R1642" s="23"/>
      <c r="S1642" s="23"/>
      <c r="T1642" s="23"/>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c r="AT1642" s="23"/>
      <c r="AU1642" s="23"/>
      <c r="AV1642" s="23"/>
      <c r="AW1642" s="23"/>
      <c r="AX1642" s="23"/>
    </row>
    <row r="1643" spans="1:50" customFormat="1" x14ac:dyDescent="0.25">
      <c r="A1643" s="23"/>
      <c r="B1643" s="23"/>
      <c r="C1643" s="23"/>
      <c r="D1643" s="23"/>
      <c r="E1643" s="23"/>
      <c r="F1643" s="23"/>
      <c r="G1643" s="23"/>
      <c r="H1643" s="23"/>
      <c r="I1643" s="23"/>
      <c r="J1643" s="23"/>
      <c r="K1643" s="23"/>
      <c r="L1643" s="23"/>
      <c r="M1643" s="23"/>
      <c r="N1643" s="23"/>
      <c r="O1643" s="23"/>
      <c r="P1643" s="23"/>
      <c r="Q1643" s="23"/>
      <c r="R1643" s="23"/>
      <c r="S1643" s="23"/>
      <c r="T1643" s="23"/>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c r="AT1643" s="23"/>
      <c r="AU1643" s="23"/>
      <c r="AV1643" s="23"/>
      <c r="AW1643" s="23"/>
      <c r="AX1643" s="23"/>
    </row>
    <row r="1644" spans="1:50" customFormat="1" x14ac:dyDescent="0.25">
      <c r="A1644" s="23"/>
      <c r="B1644" s="23"/>
      <c r="C1644" s="23"/>
      <c r="D1644" s="23"/>
      <c r="E1644" s="23"/>
      <c r="F1644" s="23"/>
      <c r="G1644" s="23"/>
      <c r="H1644" s="23"/>
      <c r="I1644" s="23"/>
      <c r="J1644" s="23"/>
      <c r="K1644" s="23"/>
      <c r="L1644" s="23"/>
      <c r="M1644" s="23"/>
      <c r="N1644" s="23"/>
      <c r="O1644" s="23"/>
      <c r="P1644" s="23"/>
      <c r="Q1644" s="23"/>
      <c r="R1644" s="23"/>
      <c r="S1644" s="23"/>
      <c r="T1644" s="23"/>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c r="AT1644" s="23"/>
      <c r="AU1644" s="23"/>
      <c r="AV1644" s="23"/>
      <c r="AW1644" s="23"/>
      <c r="AX1644" s="23"/>
    </row>
    <row r="1645" spans="1:50" customFormat="1" x14ac:dyDescent="0.25">
      <c r="A1645" s="23"/>
      <c r="B1645" s="23"/>
      <c r="C1645" s="23"/>
      <c r="D1645" s="23"/>
      <c r="E1645" s="23"/>
      <c r="F1645" s="23"/>
      <c r="G1645" s="23"/>
      <c r="H1645" s="23"/>
      <c r="I1645" s="23"/>
      <c r="J1645" s="23"/>
      <c r="K1645" s="23"/>
      <c r="L1645" s="23"/>
      <c r="M1645" s="23"/>
      <c r="N1645" s="23"/>
      <c r="O1645" s="23"/>
      <c r="P1645" s="23"/>
      <c r="Q1645" s="23"/>
      <c r="R1645" s="23"/>
      <c r="S1645" s="23"/>
      <c r="T1645" s="23"/>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c r="AT1645" s="23"/>
      <c r="AU1645" s="23"/>
      <c r="AV1645" s="23"/>
      <c r="AW1645" s="23"/>
      <c r="AX1645" s="23"/>
    </row>
    <row r="1646" spans="1:50" customFormat="1" x14ac:dyDescent="0.25">
      <c r="A1646" s="23"/>
      <c r="B1646" s="23"/>
      <c r="C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row>
    <row r="1647" spans="1:50" customFormat="1" x14ac:dyDescent="0.25">
      <c r="A1647" s="23"/>
      <c r="B1647" s="23"/>
      <c r="C1647" s="23"/>
      <c r="D1647" s="23"/>
      <c r="E1647" s="23"/>
      <c r="F1647" s="23"/>
      <c r="G1647" s="23"/>
      <c r="H1647" s="23"/>
      <c r="I1647" s="23"/>
      <c r="J1647" s="23"/>
      <c r="K1647" s="23"/>
      <c r="L1647" s="23"/>
      <c r="M1647" s="23"/>
      <c r="N1647" s="23"/>
      <c r="O1647" s="23"/>
      <c r="P1647" s="23"/>
      <c r="Q1647" s="23"/>
      <c r="R1647" s="23"/>
      <c r="S1647" s="23"/>
      <c r="T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c r="AT1647" s="23"/>
      <c r="AU1647" s="23"/>
      <c r="AV1647" s="23"/>
      <c r="AW1647" s="23"/>
      <c r="AX1647" s="23"/>
    </row>
    <row r="1648" spans="1:50" customFormat="1" x14ac:dyDescent="0.25">
      <c r="A1648" s="23"/>
      <c r="B1648" s="23"/>
      <c r="C1648" s="23"/>
      <c r="D1648" s="23"/>
      <c r="E1648" s="23"/>
      <c r="F1648" s="23"/>
      <c r="G1648" s="23"/>
      <c r="H1648" s="23"/>
      <c r="I1648" s="23"/>
      <c r="J1648" s="23"/>
      <c r="K1648" s="23"/>
      <c r="L1648" s="23"/>
      <c r="M1648" s="23"/>
      <c r="N1648" s="23"/>
      <c r="O1648" s="23"/>
      <c r="P1648" s="23"/>
      <c r="Q1648" s="23"/>
      <c r="R1648" s="23"/>
      <c r="S1648" s="23"/>
      <c r="T1648" s="23"/>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c r="AT1648" s="23"/>
      <c r="AU1648" s="23"/>
      <c r="AV1648" s="23"/>
      <c r="AW1648" s="23"/>
      <c r="AX1648" s="23"/>
    </row>
    <row r="1649" spans="1:50" customFormat="1" x14ac:dyDescent="0.25">
      <c r="A1649" s="23"/>
      <c r="B1649" s="23"/>
      <c r="C1649" s="23"/>
      <c r="D1649" s="23"/>
      <c r="E1649" s="23"/>
      <c r="F1649" s="23"/>
      <c r="G1649" s="23"/>
      <c r="H1649" s="23"/>
      <c r="I1649" s="23"/>
      <c r="J1649" s="23"/>
      <c r="K1649" s="23"/>
      <c r="L1649" s="23"/>
      <c r="M1649" s="23"/>
      <c r="N1649" s="23"/>
      <c r="O1649" s="23"/>
      <c r="P1649" s="23"/>
      <c r="Q1649" s="23"/>
      <c r="R1649" s="23"/>
      <c r="S1649" s="23"/>
      <c r="T1649" s="23"/>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c r="AT1649" s="23"/>
      <c r="AU1649" s="23"/>
      <c r="AV1649" s="23"/>
      <c r="AW1649" s="23"/>
      <c r="AX1649" s="23"/>
    </row>
    <row r="1650" spans="1:50" customFormat="1" x14ac:dyDescent="0.25">
      <c r="A1650" s="23"/>
      <c r="B1650" s="23"/>
      <c r="C1650" s="23"/>
      <c r="D1650" s="23"/>
      <c r="E1650" s="23"/>
      <c r="F1650" s="23"/>
      <c r="G1650" s="23"/>
      <c r="H1650" s="23"/>
      <c r="I1650" s="23"/>
      <c r="J1650" s="23"/>
      <c r="K1650" s="23"/>
      <c r="L1650" s="23"/>
      <c r="M1650" s="23"/>
      <c r="N1650" s="23"/>
      <c r="O1650" s="23"/>
      <c r="P1650" s="23"/>
      <c r="Q1650" s="23"/>
      <c r="R1650" s="23"/>
      <c r="S1650" s="23"/>
      <c r="T1650" s="23"/>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c r="AT1650" s="23"/>
      <c r="AU1650" s="23"/>
      <c r="AV1650" s="23"/>
      <c r="AW1650" s="23"/>
      <c r="AX1650" s="23"/>
    </row>
    <row r="1651" spans="1:50" customFormat="1" x14ac:dyDescent="0.25">
      <c r="A1651" s="23"/>
      <c r="B1651" s="23"/>
      <c r="C1651" s="23"/>
      <c r="D1651" s="23"/>
      <c r="E1651" s="23"/>
      <c r="F1651" s="23"/>
      <c r="G1651" s="23"/>
      <c r="H1651" s="23"/>
      <c r="I1651" s="23"/>
      <c r="J1651" s="23"/>
      <c r="K1651" s="23"/>
      <c r="L1651" s="23"/>
      <c r="M1651" s="23"/>
      <c r="N1651" s="23"/>
      <c r="O1651" s="23"/>
      <c r="P1651" s="23"/>
      <c r="Q1651" s="23"/>
      <c r="R1651" s="23"/>
      <c r="S1651" s="23"/>
      <c r="T1651" s="23"/>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c r="AT1651" s="23"/>
      <c r="AU1651" s="23"/>
      <c r="AV1651" s="23"/>
      <c r="AW1651" s="23"/>
      <c r="AX1651" s="23"/>
    </row>
    <row r="1652" spans="1:50" customFormat="1" x14ac:dyDescent="0.25">
      <c r="A1652" s="23"/>
      <c r="B1652" s="23"/>
      <c r="C1652" s="23"/>
      <c r="D1652" s="23"/>
      <c r="E1652" s="23"/>
      <c r="F1652" s="23"/>
      <c r="G1652" s="23"/>
      <c r="H1652" s="23"/>
      <c r="I1652" s="23"/>
      <c r="J1652" s="23"/>
      <c r="K1652" s="23"/>
      <c r="L1652" s="23"/>
      <c r="M1652" s="23"/>
      <c r="N1652" s="23"/>
      <c r="O1652" s="23"/>
      <c r="P1652" s="23"/>
      <c r="Q1652" s="23"/>
      <c r="R1652" s="23"/>
      <c r="S1652" s="23"/>
      <c r="T1652" s="23"/>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c r="AT1652" s="23"/>
      <c r="AU1652" s="23"/>
      <c r="AV1652" s="23"/>
      <c r="AW1652" s="23"/>
      <c r="AX1652" s="23"/>
    </row>
    <row r="1653" spans="1:50" customFormat="1" x14ac:dyDescent="0.25">
      <c r="A1653" s="23"/>
      <c r="B1653" s="23"/>
      <c r="C1653" s="23"/>
      <c r="D1653" s="23"/>
      <c r="E1653" s="23"/>
      <c r="F1653" s="23"/>
      <c r="G1653" s="23"/>
      <c r="H1653" s="23"/>
      <c r="I1653" s="23"/>
      <c r="J1653" s="23"/>
      <c r="K1653" s="23"/>
      <c r="L1653" s="23"/>
      <c r="M1653" s="23"/>
      <c r="N1653" s="23"/>
      <c r="O1653" s="23"/>
      <c r="P1653" s="23"/>
      <c r="Q1653" s="23"/>
      <c r="R1653" s="23"/>
      <c r="S1653" s="23"/>
      <c r="T1653" s="23"/>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c r="AT1653" s="23"/>
      <c r="AU1653" s="23"/>
      <c r="AV1653" s="23"/>
      <c r="AW1653" s="23"/>
      <c r="AX1653" s="23"/>
    </row>
    <row r="1654" spans="1:50" customFormat="1" x14ac:dyDescent="0.25">
      <c r="A1654" s="23"/>
      <c r="B1654" s="23"/>
      <c r="C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row>
    <row r="1655" spans="1:50" customFormat="1" x14ac:dyDescent="0.25">
      <c r="A1655" s="23"/>
      <c r="B1655" s="23"/>
      <c r="C1655" s="23"/>
      <c r="D1655" s="23"/>
      <c r="E1655" s="23"/>
      <c r="F1655" s="23"/>
      <c r="G1655" s="23"/>
      <c r="H1655" s="23"/>
      <c r="I1655" s="23"/>
      <c r="J1655" s="23"/>
      <c r="K1655" s="23"/>
      <c r="L1655" s="23"/>
      <c r="M1655" s="23"/>
      <c r="N1655" s="23"/>
      <c r="O1655" s="23"/>
      <c r="P1655" s="23"/>
      <c r="Q1655" s="23"/>
      <c r="R1655" s="23"/>
      <c r="S1655" s="23"/>
      <c r="T1655" s="23"/>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c r="AT1655" s="23"/>
      <c r="AU1655" s="23"/>
      <c r="AV1655" s="23"/>
      <c r="AW1655" s="23"/>
      <c r="AX1655" s="23"/>
    </row>
    <row r="1656" spans="1:50" customFormat="1" x14ac:dyDescent="0.25">
      <c r="A1656" s="23"/>
      <c r="B1656" s="23"/>
      <c r="C1656" s="23"/>
      <c r="D1656" s="23"/>
      <c r="E1656" s="23"/>
      <c r="F1656" s="23"/>
      <c r="G1656" s="23"/>
      <c r="H1656" s="23"/>
      <c r="I1656" s="23"/>
      <c r="J1656" s="23"/>
      <c r="K1656" s="23"/>
      <c r="L1656" s="23"/>
      <c r="M1656" s="23"/>
      <c r="N1656" s="23"/>
      <c r="O1656" s="23"/>
      <c r="P1656" s="23"/>
      <c r="Q1656" s="23"/>
      <c r="R1656" s="23"/>
      <c r="S1656" s="23"/>
      <c r="T1656" s="23"/>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c r="AT1656" s="23"/>
      <c r="AU1656" s="23"/>
      <c r="AV1656" s="23"/>
      <c r="AW1656" s="23"/>
      <c r="AX1656" s="23"/>
    </row>
    <row r="1657" spans="1:50" customFormat="1" x14ac:dyDescent="0.25">
      <c r="A1657" s="23"/>
      <c r="B1657" s="23"/>
      <c r="C1657" s="23"/>
      <c r="D1657" s="23"/>
      <c r="E1657" s="23"/>
      <c r="F1657" s="23"/>
      <c r="G1657" s="23"/>
      <c r="H1657" s="23"/>
      <c r="I1657" s="23"/>
      <c r="J1657" s="23"/>
      <c r="K1657" s="23"/>
      <c r="L1657" s="23"/>
      <c r="M1657" s="23"/>
      <c r="N1657" s="23"/>
      <c r="O1657" s="23"/>
      <c r="P1657" s="23"/>
      <c r="Q1657" s="23"/>
      <c r="R1657" s="23"/>
      <c r="S1657" s="23"/>
      <c r="T1657" s="23"/>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c r="AT1657" s="23"/>
      <c r="AU1657" s="23"/>
      <c r="AV1657" s="23"/>
      <c r="AW1657" s="23"/>
      <c r="AX1657" s="23"/>
    </row>
    <row r="1658" spans="1:50" customFormat="1" x14ac:dyDescent="0.25">
      <c r="A1658" s="23"/>
      <c r="B1658" s="23"/>
      <c r="C1658" s="23"/>
      <c r="D1658" s="23"/>
      <c r="E1658" s="23"/>
      <c r="F1658" s="23"/>
      <c r="G1658" s="23"/>
      <c r="H1658" s="23"/>
      <c r="I1658" s="23"/>
      <c r="J1658" s="23"/>
      <c r="K1658" s="23"/>
      <c r="L1658" s="23"/>
      <c r="M1658" s="23"/>
      <c r="N1658" s="23"/>
      <c r="O1658" s="23"/>
      <c r="P1658" s="23"/>
      <c r="Q1658" s="23"/>
      <c r="R1658" s="23"/>
      <c r="S1658" s="23"/>
      <c r="T1658" s="23"/>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c r="AT1658" s="23"/>
      <c r="AU1658" s="23"/>
      <c r="AV1658" s="23"/>
      <c r="AW1658" s="23"/>
      <c r="AX1658" s="23"/>
    </row>
    <row r="1659" spans="1:50" customFormat="1" x14ac:dyDescent="0.25">
      <c r="A1659" s="23"/>
      <c r="B1659" s="23"/>
      <c r="C1659" s="23"/>
      <c r="D1659" s="23"/>
      <c r="E1659" s="23"/>
      <c r="F1659" s="23"/>
      <c r="G1659" s="23"/>
      <c r="H1659" s="23"/>
      <c r="I1659" s="23"/>
      <c r="J1659" s="23"/>
      <c r="K1659" s="23"/>
      <c r="L1659" s="23"/>
      <c r="M1659" s="23"/>
      <c r="N1659" s="23"/>
      <c r="O1659" s="23"/>
      <c r="P1659" s="23"/>
      <c r="Q1659" s="23"/>
      <c r="R1659" s="23"/>
      <c r="S1659" s="23"/>
      <c r="T1659" s="23"/>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c r="AT1659" s="23"/>
      <c r="AU1659" s="23"/>
      <c r="AV1659" s="23"/>
      <c r="AW1659" s="23"/>
      <c r="AX1659" s="23"/>
    </row>
    <row r="1660" spans="1:50" customFormat="1" x14ac:dyDescent="0.25">
      <c r="A1660" s="23"/>
      <c r="B1660" s="23"/>
      <c r="C1660" s="23"/>
      <c r="D1660" s="23"/>
      <c r="E1660" s="23"/>
      <c r="F1660" s="23"/>
      <c r="G1660" s="23"/>
      <c r="H1660" s="23"/>
      <c r="I1660" s="23"/>
      <c r="J1660" s="23"/>
      <c r="K1660" s="23"/>
      <c r="L1660" s="23"/>
      <c r="M1660" s="23"/>
      <c r="N1660" s="23"/>
      <c r="O1660" s="23"/>
      <c r="P1660" s="23"/>
      <c r="Q1660" s="23"/>
      <c r="R1660" s="23"/>
      <c r="S1660" s="23"/>
      <c r="T1660" s="23"/>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c r="AT1660" s="23"/>
      <c r="AU1660" s="23"/>
      <c r="AV1660" s="23"/>
      <c r="AW1660" s="23"/>
      <c r="AX1660" s="23"/>
    </row>
    <row r="1661" spans="1:50" customFormat="1" x14ac:dyDescent="0.25">
      <c r="A1661" s="23"/>
      <c r="B1661" s="23"/>
      <c r="C1661" s="23"/>
      <c r="D1661" s="23"/>
      <c r="E1661" s="23"/>
      <c r="F1661" s="23"/>
      <c r="G1661" s="23"/>
      <c r="H1661" s="23"/>
      <c r="I1661" s="23"/>
      <c r="J1661" s="23"/>
      <c r="K1661" s="23"/>
      <c r="L1661" s="23"/>
      <c r="M1661" s="23"/>
      <c r="N1661" s="23"/>
      <c r="O1661" s="23"/>
      <c r="P1661" s="23"/>
      <c r="Q1661" s="23"/>
      <c r="R1661" s="23"/>
      <c r="S1661" s="23"/>
      <c r="T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c r="AT1661" s="23"/>
      <c r="AU1661" s="23"/>
      <c r="AV1661" s="23"/>
      <c r="AW1661" s="23"/>
      <c r="AX1661" s="23"/>
    </row>
    <row r="1662" spans="1:50" customFormat="1" x14ac:dyDescent="0.25">
      <c r="A1662" s="23"/>
      <c r="B1662" s="23"/>
      <c r="C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row>
    <row r="1663" spans="1:50" customFormat="1" x14ac:dyDescent="0.25">
      <c r="A1663" s="23"/>
      <c r="B1663" s="23"/>
      <c r="C1663" s="23"/>
      <c r="D1663" s="23"/>
      <c r="E1663" s="23"/>
      <c r="F1663" s="23"/>
      <c r="G1663" s="23"/>
      <c r="H1663" s="23"/>
      <c r="I1663" s="23"/>
      <c r="J1663" s="23"/>
      <c r="K1663" s="23"/>
      <c r="L1663" s="23"/>
      <c r="M1663" s="23"/>
      <c r="N1663" s="23"/>
      <c r="O1663" s="23"/>
      <c r="P1663" s="23"/>
      <c r="Q1663" s="23"/>
      <c r="R1663" s="23"/>
      <c r="S1663" s="23"/>
      <c r="T1663" s="23"/>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c r="AT1663" s="23"/>
      <c r="AU1663" s="23"/>
      <c r="AV1663" s="23"/>
      <c r="AW1663" s="23"/>
      <c r="AX1663" s="23"/>
    </row>
    <row r="1664" spans="1:50" customFormat="1" x14ac:dyDescent="0.25">
      <c r="A1664" s="23"/>
      <c r="B1664" s="23"/>
      <c r="C1664" s="23"/>
      <c r="D1664" s="23"/>
      <c r="E1664" s="23"/>
      <c r="F1664" s="23"/>
      <c r="G1664" s="23"/>
      <c r="H1664" s="23"/>
      <c r="I1664" s="23"/>
      <c r="J1664" s="23"/>
      <c r="K1664" s="23"/>
      <c r="L1664" s="23"/>
      <c r="M1664" s="23"/>
      <c r="N1664" s="23"/>
      <c r="O1664" s="23"/>
      <c r="P1664" s="23"/>
      <c r="Q1664" s="23"/>
      <c r="R1664" s="23"/>
      <c r="S1664" s="23"/>
      <c r="T1664" s="23"/>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c r="AT1664" s="23"/>
      <c r="AU1664" s="23"/>
      <c r="AV1664" s="23"/>
      <c r="AW1664" s="23"/>
      <c r="AX1664" s="23"/>
    </row>
    <row r="1665" spans="1:50" customFormat="1" x14ac:dyDescent="0.25">
      <c r="A1665" s="23"/>
      <c r="B1665" s="23"/>
      <c r="C1665" s="23"/>
      <c r="D1665" s="23"/>
      <c r="E1665" s="23"/>
      <c r="F1665" s="23"/>
      <c r="G1665" s="23"/>
      <c r="H1665" s="23"/>
      <c r="I1665" s="23"/>
      <c r="J1665" s="23"/>
      <c r="K1665" s="23"/>
      <c r="L1665" s="23"/>
      <c r="M1665" s="23"/>
      <c r="N1665" s="23"/>
      <c r="O1665" s="23"/>
      <c r="P1665" s="23"/>
      <c r="Q1665" s="23"/>
      <c r="R1665" s="23"/>
      <c r="S1665" s="23"/>
      <c r="T1665" s="23"/>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c r="AT1665" s="23"/>
      <c r="AU1665" s="23"/>
      <c r="AV1665" s="23"/>
      <c r="AW1665" s="23"/>
      <c r="AX1665" s="23"/>
    </row>
    <row r="1666" spans="1:50" customFormat="1" x14ac:dyDescent="0.25">
      <c r="A1666" s="23"/>
      <c r="B1666" s="23"/>
      <c r="C1666" s="23"/>
      <c r="D1666" s="23"/>
      <c r="E1666" s="23"/>
      <c r="F1666" s="23"/>
      <c r="G1666" s="23"/>
      <c r="H1666" s="23"/>
      <c r="I1666" s="23"/>
      <c r="J1666" s="23"/>
      <c r="K1666" s="23"/>
      <c r="L1666" s="23"/>
      <c r="M1666" s="23"/>
      <c r="N1666" s="23"/>
      <c r="O1666" s="23"/>
      <c r="P1666" s="23"/>
      <c r="Q1666" s="23"/>
      <c r="R1666" s="23"/>
      <c r="S1666" s="23"/>
      <c r="T1666" s="23"/>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c r="AT1666" s="23"/>
      <c r="AU1666" s="23"/>
      <c r="AV1666" s="23"/>
      <c r="AW1666" s="23"/>
      <c r="AX1666" s="23"/>
    </row>
    <row r="1667" spans="1:50" customFormat="1" x14ac:dyDescent="0.25">
      <c r="A1667" s="23"/>
      <c r="B1667" s="23"/>
      <c r="C1667" s="23"/>
      <c r="D1667" s="23"/>
      <c r="E1667" s="23"/>
      <c r="F1667" s="23"/>
      <c r="G1667" s="23"/>
      <c r="H1667" s="23"/>
      <c r="I1667" s="23"/>
      <c r="J1667" s="23"/>
      <c r="K1667" s="23"/>
      <c r="L1667" s="23"/>
      <c r="M1667" s="23"/>
      <c r="N1667" s="23"/>
      <c r="O1667" s="23"/>
      <c r="P1667" s="23"/>
      <c r="Q1667" s="23"/>
      <c r="R1667" s="23"/>
      <c r="S1667" s="23"/>
      <c r="T1667" s="23"/>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c r="AT1667" s="23"/>
      <c r="AU1667" s="23"/>
      <c r="AV1667" s="23"/>
      <c r="AW1667" s="23"/>
      <c r="AX1667" s="23"/>
    </row>
    <row r="1668" spans="1:50" customFormat="1" x14ac:dyDescent="0.25">
      <c r="A1668" s="23"/>
      <c r="B1668" s="23"/>
      <c r="C1668" s="23"/>
      <c r="D1668" s="23"/>
      <c r="E1668" s="23"/>
      <c r="F1668" s="23"/>
      <c r="G1668" s="23"/>
      <c r="H1668" s="23"/>
      <c r="I1668" s="23"/>
      <c r="J1668" s="23"/>
      <c r="K1668" s="23"/>
      <c r="L1668" s="23"/>
      <c r="M1668" s="23"/>
      <c r="N1668" s="23"/>
      <c r="O1668" s="23"/>
      <c r="P1668" s="23"/>
      <c r="Q1668" s="23"/>
      <c r="R1668" s="23"/>
      <c r="S1668" s="23"/>
      <c r="T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c r="AT1668" s="23"/>
      <c r="AU1668" s="23"/>
      <c r="AV1668" s="23"/>
      <c r="AW1668" s="23"/>
      <c r="AX1668" s="23"/>
    </row>
    <row r="1669" spans="1:50" customFormat="1" x14ac:dyDescent="0.25">
      <c r="A1669" s="23"/>
      <c r="B1669" s="23"/>
      <c r="C1669" s="23"/>
      <c r="D1669" s="23"/>
      <c r="E1669" s="23"/>
      <c r="F1669" s="23"/>
      <c r="G1669" s="23"/>
      <c r="H1669" s="23"/>
      <c r="I1669" s="23"/>
      <c r="J1669" s="23"/>
      <c r="K1669" s="23"/>
      <c r="L1669" s="23"/>
      <c r="M1669" s="23"/>
      <c r="N1669" s="23"/>
      <c r="O1669" s="23"/>
      <c r="P1669" s="23"/>
      <c r="Q1669" s="23"/>
      <c r="R1669" s="23"/>
      <c r="S1669" s="23"/>
      <c r="T1669" s="23"/>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c r="AT1669" s="23"/>
      <c r="AU1669" s="23"/>
      <c r="AV1669" s="23"/>
      <c r="AW1669" s="23"/>
      <c r="AX1669" s="23"/>
    </row>
    <row r="1670" spans="1:50" customFormat="1" x14ac:dyDescent="0.25">
      <c r="A1670" s="23"/>
      <c r="B1670" s="23"/>
      <c r="C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row>
    <row r="1671" spans="1:50" customFormat="1" x14ac:dyDescent="0.25">
      <c r="A1671" s="23"/>
      <c r="B1671" s="23"/>
      <c r="C1671" s="23"/>
      <c r="D1671" s="23"/>
      <c r="E1671" s="23"/>
      <c r="F1671" s="23"/>
      <c r="G1671" s="23"/>
      <c r="H1671" s="23"/>
      <c r="I1671" s="23"/>
      <c r="J1671" s="23"/>
      <c r="K1671" s="23"/>
      <c r="L1671" s="23"/>
      <c r="M1671" s="23"/>
      <c r="N1671" s="23"/>
      <c r="O1671" s="23"/>
      <c r="P1671" s="23"/>
      <c r="Q1671" s="23"/>
      <c r="R1671" s="23"/>
      <c r="S1671" s="23"/>
      <c r="T1671" s="23"/>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c r="AT1671" s="23"/>
      <c r="AU1671" s="23"/>
      <c r="AV1671" s="23"/>
      <c r="AW1671" s="23"/>
      <c r="AX1671" s="23"/>
    </row>
    <row r="1672" spans="1:50" customFormat="1" x14ac:dyDescent="0.25">
      <c r="A1672" s="23"/>
      <c r="B1672" s="23"/>
      <c r="C1672" s="23"/>
      <c r="D1672" s="23"/>
      <c r="E1672" s="23"/>
      <c r="F1672" s="23"/>
      <c r="G1672" s="23"/>
      <c r="H1672" s="23"/>
      <c r="I1672" s="23"/>
      <c r="J1672" s="23"/>
      <c r="K1672" s="23"/>
      <c r="L1672" s="23"/>
      <c r="M1672" s="23"/>
      <c r="N1672" s="23"/>
      <c r="O1672" s="23"/>
      <c r="P1672" s="23"/>
      <c r="Q1672" s="23"/>
      <c r="R1672" s="23"/>
      <c r="S1672" s="23"/>
      <c r="T1672" s="23"/>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c r="AT1672" s="23"/>
      <c r="AU1672" s="23"/>
      <c r="AV1672" s="23"/>
      <c r="AW1672" s="23"/>
      <c r="AX1672" s="23"/>
    </row>
    <row r="1673" spans="1:50" customFormat="1" x14ac:dyDescent="0.25">
      <c r="A1673" s="23"/>
      <c r="B1673" s="23"/>
      <c r="C1673" s="23"/>
      <c r="D1673" s="23"/>
      <c r="E1673" s="23"/>
      <c r="F1673" s="23"/>
      <c r="G1673" s="23"/>
      <c r="H1673" s="23"/>
      <c r="I1673" s="23"/>
      <c r="J1673" s="23"/>
      <c r="K1673" s="23"/>
      <c r="L1673" s="23"/>
      <c r="M1673" s="23"/>
      <c r="N1673" s="23"/>
      <c r="O1673" s="23"/>
      <c r="P1673" s="23"/>
      <c r="Q1673" s="23"/>
      <c r="R1673" s="23"/>
      <c r="S1673" s="23"/>
      <c r="T1673" s="23"/>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c r="AT1673" s="23"/>
      <c r="AU1673" s="23"/>
      <c r="AV1673" s="23"/>
      <c r="AW1673" s="23"/>
      <c r="AX1673" s="23"/>
    </row>
    <row r="1674" spans="1:50" customFormat="1" x14ac:dyDescent="0.25">
      <c r="A1674" s="23"/>
      <c r="B1674" s="23"/>
      <c r="C1674" s="23"/>
      <c r="D1674" s="23"/>
      <c r="E1674" s="23"/>
      <c r="F1674" s="23"/>
      <c r="G1674" s="23"/>
      <c r="H1674" s="23"/>
      <c r="I1674" s="23"/>
      <c r="J1674" s="23"/>
      <c r="K1674" s="23"/>
      <c r="L1674" s="23"/>
      <c r="M1674" s="23"/>
      <c r="N1674" s="23"/>
      <c r="O1674" s="23"/>
      <c r="P1674" s="23"/>
      <c r="Q1674" s="23"/>
      <c r="R1674" s="23"/>
      <c r="S1674" s="23"/>
      <c r="T1674" s="23"/>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c r="AT1674" s="23"/>
      <c r="AU1674" s="23"/>
      <c r="AV1674" s="23"/>
      <c r="AW1674" s="23"/>
      <c r="AX1674" s="23"/>
    </row>
    <row r="1675" spans="1:50" customFormat="1" x14ac:dyDescent="0.25">
      <c r="A1675" s="23"/>
      <c r="B1675" s="23"/>
      <c r="C1675" s="23"/>
      <c r="D1675" s="23"/>
      <c r="E1675" s="23"/>
      <c r="F1675" s="23"/>
      <c r="G1675" s="23"/>
      <c r="H1675" s="23"/>
      <c r="I1675" s="23"/>
      <c r="J1675" s="23"/>
      <c r="K1675" s="23"/>
      <c r="L1675" s="23"/>
      <c r="M1675" s="23"/>
      <c r="N1675" s="23"/>
      <c r="O1675" s="23"/>
      <c r="P1675" s="23"/>
      <c r="Q1675" s="23"/>
      <c r="R1675" s="23"/>
      <c r="S1675" s="23"/>
      <c r="T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c r="AT1675" s="23"/>
      <c r="AU1675" s="23"/>
      <c r="AV1675" s="23"/>
      <c r="AW1675" s="23"/>
      <c r="AX1675" s="23"/>
    </row>
    <row r="1676" spans="1:50" customFormat="1" x14ac:dyDescent="0.25">
      <c r="A1676" s="23"/>
      <c r="B1676" s="23"/>
      <c r="C1676" s="23"/>
      <c r="D1676" s="23"/>
      <c r="E1676" s="23"/>
      <c r="F1676" s="23"/>
      <c r="G1676" s="23"/>
      <c r="H1676" s="23"/>
      <c r="I1676" s="23"/>
      <c r="J1676" s="23"/>
      <c r="K1676" s="23"/>
      <c r="L1676" s="23"/>
      <c r="M1676" s="23"/>
      <c r="N1676" s="23"/>
      <c r="O1676" s="23"/>
      <c r="P1676" s="23"/>
      <c r="Q1676" s="23"/>
      <c r="R1676" s="23"/>
      <c r="S1676" s="23"/>
      <c r="T1676" s="23"/>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c r="AT1676" s="23"/>
      <c r="AU1676" s="23"/>
      <c r="AV1676" s="23"/>
      <c r="AW1676" s="23"/>
      <c r="AX1676" s="23"/>
    </row>
    <row r="1677" spans="1:50" customFormat="1" x14ac:dyDescent="0.25">
      <c r="A1677" s="23"/>
      <c r="B1677" s="23"/>
      <c r="C1677" s="23"/>
      <c r="D1677" s="23"/>
      <c r="E1677" s="23"/>
      <c r="F1677" s="23"/>
      <c r="G1677" s="23"/>
      <c r="H1677" s="23"/>
      <c r="I1677" s="23"/>
      <c r="J1677" s="23"/>
      <c r="K1677" s="23"/>
      <c r="L1677" s="23"/>
      <c r="M1677" s="23"/>
      <c r="N1677" s="23"/>
      <c r="O1677" s="23"/>
      <c r="P1677" s="23"/>
      <c r="Q1677" s="23"/>
      <c r="R1677" s="23"/>
      <c r="S1677" s="23"/>
      <c r="T1677" s="23"/>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c r="AT1677" s="23"/>
      <c r="AU1677" s="23"/>
      <c r="AV1677" s="23"/>
      <c r="AW1677" s="23"/>
      <c r="AX1677" s="23"/>
    </row>
    <row r="1678" spans="1:50" customFormat="1" x14ac:dyDescent="0.25">
      <c r="A1678" s="23"/>
      <c r="B1678" s="23"/>
      <c r="C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row>
    <row r="1679" spans="1:50" customFormat="1" x14ac:dyDescent="0.25">
      <c r="A1679" s="23"/>
      <c r="B1679" s="23"/>
      <c r="C1679" s="23"/>
      <c r="D1679" s="23"/>
      <c r="E1679" s="23"/>
      <c r="F1679" s="23"/>
      <c r="G1679" s="23"/>
      <c r="H1679" s="23"/>
      <c r="I1679" s="23"/>
      <c r="J1679" s="23"/>
      <c r="K1679" s="23"/>
      <c r="L1679" s="23"/>
      <c r="M1679" s="23"/>
      <c r="N1679" s="23"/>
      <c r="O1679" s="23"/>
      <c r="P1679" s="23"/>
      <c r="Q1679" s="23"/>
      <c r="R1679" s="23"/>
      <c r="S1679" s="23"/>
      <c r="T1679" s="23"/>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c r="AT1679" s="23"/>
      <c r="AU1679" s="23"/>
      <c r="AV1679" s="23"/>
      <c r="AW1679" s="23"/>
      <c r="AX1679" s="23"/>
    </row>
    <row r="1680" spans="1:50" customFormat="1" x14ac:dyDescent="0.25">
      <c r="A1680" s="23"/>
      <c r="B1680" s="23"/>
      <c r="C1680" s="23"/>
      <c r="D1680" s="23"/>
      <c r="E1680" s="23"/>
      <c r="F1680" s="23"/>
      <c r="G1680" s="23"/>
      <c r="H1680" s="23"/>
      <c r="I1680" s="23"/>
      <c r="J1680" s="23"/>
      <c r="K1680" s="23"/>
      <c r="L1680" s="23"/>
      <c r="M1680" s="23"/>
      <c r="N1680" s="23"/>
      <c r="O1680" s="23"/>
      <c r="P1680" s="23"/>
      <c r="Q1680" s="23"/>
      <c r="R1680" s="23"/>
      <c r="S1680" s="23"/>
      <c r="T1680" s="23"/>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c r="AT1680" s="23"/>
      <c r="AU1680" s="23"/>
      <c r="AV1680" s="23"/>
      <c r="AW1680" s="23"/>
      <c r="AX1680" s="23"/>
    </row>
    <row r="1681" spans="1:50" customFormat="1" x14ac:dyDescent="0.25">
      <c r="A1681" s="23"/>
      <c r="B1681" s="23"/>
      <c r="C1681" s="23"/>
      <c r="D1681" s="23"/>
      <c r="E1681" s="23"/>
      <c r="F1681" s="23"/>
      <c r="G1681" s="23"/>
      <c r="H1681" s="23"/>
      <c r="I1681" s="23"/>
      <c r="J1681" s="23"/>
      <c r="K1681" s="23"/>
      <c r="L1681" s="23"/>
      <c r="M1681" s="23"/>
      <c r="N1681" s="23"/>
      <c r="O1681" s="23"/>
      <c r="P1681" s="23"/>
      <c r="Q1681" s="23"/>
      <c r="R1681" s="23"/>
      <c r="S1681" s="23"/>
      <c r="T1681" s="23"/>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c r="AT1681" s="23"/>
      <c r="AU1681" s="23"/>
      <c r="AV1681" s="23"/>
      <c r="AW1681" s="23"/>
      <c r="AX1681" s="23"/>
    </row>
    <row r="1682" spans="1:50" customFormat="1" x14ac:dyDescent="0.25">
      <c r="A1682" s="23"/>
      <c r="B1682" s="23"/>
      <c r="C1682" s="23"/>
      <c r="D1682" s="23"/>
      <c r="E1682" s="23"/>
      <c r="F1682" s="23"/>
      <c r="G1682" s="23"/>
      <c r="H1682" s="23"/>
      <c r="I1682" s="23"/>
      <c r="J1682" s="23"/>
      <c r="K1682" s="23"/>
      <c r="L1682" s="23"/>
      <c r="M1682" s="23"/>
      <c r="N1682" s="23"/>
      <c r="O1682" s="23"/>
      <c r="P1682" s="23"/>
      <c r="Q1682" s="23"/>
      <c r="R1682" s="23"/>
      <c r="S1682" s="23"/>
      <c r="T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c r="AT1682" s="23"/>
      <c r="AU1682" s="23"/>
      <c r="AV1682" s="23"/>
      <c r="AW1682" s="23"/>
      <c r="AX1682" s="23"/>
    </row>
    <row r="1683" spans="1:50" customFormat="1" x14ac:dyDescent="0.25">
      <c r="A1683" s="23"/>
      <c r="B1683" s="23"/>
      <c r="C1683" s="23"/>
      <c r="D1683" s="23"/>
      <c r="E1683" s="23"/>
      <c r="F1683" s="23"/>
      <c r="G1683" s="23"/>
      <c r="H1683" s="23"/>
      <c r="I1683" s="23"/>
      <c r="J1683" s="23"/>
      <c r="K1683" s="23"/>
      <c r="L1683" s="23"/>
      <c r="M1683" s="23"/>
      <c r="N1683" s="23"/>
      <c r="O1683" s="23"/>
      <c r="P1683" s="23"/>
      <c r="Q1683" s="23"/>
      <c r="R1683" s="23"/>
      <c r="S1683" s="23"/>
      <c r="T1683" s="23"/>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c r="AT1683" s="23"/>
      <c r="AU1683" s="23"/>
      <c r="AV1683" s="23"/>
      <c r="AW1683" s="23"/>
      <c r="AX1683" s="23"/>
    </row>
    <row r="1684" spans="1:50" customFormat="1" x14ac:dyDescent="0.25">
      <c r="A1684" s="23"/>
      <c r="B1684" s="23"/>
      <c r="C1684" s="23"/>
      <c r="D1684" s="23"/>
      <c r="E1684" s="23"/>
      <c r="F1684" s="23"/>
      <c r="G1684" s="23"/>
      <c r="H1684" s="23"/>
      <c r="I1684" s="23"/>
      <c r="J1684" s="23"/>
      <c r="K1684" s="23"/>
      <c r="L1684" s="23"/>
      <c r="M1684" s="23"/>
      <c r="N1684" s="23"/>
      <c r="O1684" s="23"/>
      <c r="P1684" s="23"/>
      <c r="Q1684" s="23"/>
      <c r="R1684" s="23"/>
      <c r="S1684" s="23"/>
      <c r="T1684" s="23"/>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c r="AT1684" s="23"/>
      <c r="AU1684" s="23"/>
      <c r="AV1684" s="23"/>
      <c r="AW1684" s="23"/>
      <c r="AX1684" s="23"/>
    </row>
    <row r="1685" spans="1:50" customFormat="1" x14ac:dyDescent="0.25">
      <c r="A1685" s="23"/>
      <c r="B1685" s="23"/>
      <c r="C1685" s="23"/>
      <c r="D1685" s="23"/>
      <c r="E1685" s="23"/>
      <c r="F1685" s="23"/>
      <c r="G1685" s="23"/>
      <c r="H1685" s="23"/>
      <c r="I1685" s="23"/>
      <c r="J1685" s="23"/>
      <c r="K1685" s="23"/>
      <c r="L1685" s="23"/>
      <c r="M1685" s="23"/>
      <c r="N1685" s="23"/>
      <c r="O1685" s="23"/>
      <c r="P1685" s="23"/>
      <c r="Q1685" s="23"/>
      <c r="R1685" s="23"/>
      <c r="S1685" s="23"/>
      <c r="T1685" s="23"/>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c r="AT1685" s="23"/>
      <c r="AU1685" s="23"/>
      <c r="AV1685" s="23"/>
      <c r="AW1685" s="23"/>
      <c r="AX1685" s="23"/>
    </row>
    <row r="1686" spans="1:50" customFormat="1" x14ac:dyDescent="0.25">
      <c r="A1686" s="23"/>
      <c r="B1686" s="23"/>
      <c r="C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row>
    <row r="1687" spans="1:50" customFormat="1" x14ac:dyDescent="0.25">
      <c r="A1687" s="23"/>
      <c r="B1687" s="23"/>
      <c r="C1687" s="23"/>
      <c r="D1687" s="23"/>
      <c r="E1687" s="23"/>
      <c r="F1687" s="23"/>
      <c r="G1687" s="23"/>
      <c r="H1687" s="23"/>
      <c r="I1687" s="23"/>
      <c r="J1687" s="23"/>
      <c r="K1687" s="23"/>
      <c r="L1687" s="23"/>
      <c r="M1687" s="23"/>
      <c r="N1687" s="23"/>
      <c r="O1687" s="23"/>
      <c r="P1687" s="23"/>
      <c r="Q1687" s="23"/>
      <c r="R1687" s="23"/>
      <c r="S1687" s="23"/>
      <c r="T1687" s="23"/>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c r="AT1687" s="23"/>
      <c r="AU1687" s="23"/>
      <c r="AV1687" s="23"/>
      <c r="AW1687" s="23"/>
      <c r="AX1687" s="23"/>
    </row>
    <row r="1688" spans="1:50" customFormat="1" x14ac:dyDescent="0.25">
      <c r="A1688" s="23"/>
      <c r="B1688" s="23"/>
      <c r="C1688" s="23"/>
      <c r="D1688" s="23"/>
      <c r="E1688" s="23"/>
      <c r="F1688" s="23"/>
      <c r="G1688" s="23"/>
      <c r="H1688" s="23"/>
      <c r="I1688" s="23"/>
      <c r="J1688" s="23"/>
      <c r="K1688" s="23"/>
      <c r="L1688" s="23"/>
      <c r="M1688" s="23"/>
      <c r="N1688" s="23"/>
      <c r="O1688" s="23"/>
      <c r="P1688" s="23"/>
      <c r="Q1688" s="23"/>
      <c r="R1688" s="23"/>
      <c r="S1688" s="23"/>
      <c r="T1688" s="23"/>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c r="AT1688" s="23"/>
      <c r="AU1688" s="23"/>
      <c r="AV1688" s="23"/>
      <c r="AW1688" s="23"/>
      <c r="AX1688" s="23"/>
    </row>
    <row r="1689" spans="1:50" customFormat="1" x14ac:dyDescent="0.25">
      <c r="A1689" s="23"/>
      <c r="B1689" s="23"/>
      <c r="C1689" s="23"/>
      <c r="D1689" s="23"/>
      <c r="E1689" s="23"/>
      <c r="F1689" s="23"/>
      <c r="G1689" s="23"/>
      <c r="H1689" s="23"/>
      <c r="I1689" s="23"/>
      <c r="J1689" s="23"/>
      <c r="K1689" s="23"/>
      <c r="L1689" s="23"/>
      <c r="M1689" s="23"/>
      <c r="N1689" s="23"/>
      <c r="O1689" s="23"/>
      <c r="P1689" s="23"/>
      <c r="Q1689" s="23"/>
      <c r="R1689" s="23"/>
      <c r="S1689" s="23"/>
      <c r="T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c r="AT1689" s="23"/>
      <c r="AU1689" s="23"/>
      <c r="AV1689" s="23"/>
      <c r="AW1689" s="23"/>
      <c r="AX1689" s="23"/>
    </row>
    <row r="1690" spans="1:50" customFormat="1" x14ac:dyDescent="0.25">
      <c r="A1690" s="23"/>
      <c r="B1690" s="23"/>
      <c r="C1690" s="23"/>
      <c r="D1690" s="23"/>
      <c r="E1690" s="23"/>
      <c r="F1690" s="23"/>
      <c r="G1690" s="23"/>
      <c r="H1690" s="23"/>
      <c r="I1690" s="23"/>
      <c r="J1690" s="23"/>
      <c r="K1690" s="23"/>
      <c r="L1690" s="23"/>
      <c r="M1690" s="23"/>
      <c r="N1690" s="23"/>
      <c r="O1690" s="23"/>
      <c r="P1690" s="23"/>
      <c r="Q1690" s="23"/>
      <c r="R1690" s="23"/>
      <c r="S1690" s="23"/>
      <c r="T1690" s="23"/>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c r="AT1690" s="23"/>
      <c r="AU1690" s="23"/>
      <c r="AV1690" s="23"/>
      <c r="AW1690" s="23"/>
      <c r="AX1690" s="23"/>
    </row>
    <row r="1691" spans="1:50" customFormat="1" x14ac:dyDescent="0.25">
      <c r="A1691" s="23"/>
      <c r="B1691" s="23"/>
      <c r="C1691" s="23"/>
      <c r="D1691" s="23"/>
      <c r="E1691" s="23"/>
      <c r="F1691" s="23"/>
      <c r="G1691" s="23"/>
      <c r="H1691" s="23"/>
      <c r="I1691" s="23"/>
      <c r="J1691" s="23"/>
      <c r="K1691" s="23"/>
      <c r="L1691" s="23"/>
      <c r="M1691" s="23"/>
      <c r="N1691" s="23"/>
      <c r="O1691" s="23"/>
      <c r="P1691" s="23"/>
      <c r="Q1691" s="23"/>
      <c r="R1691" s="23"/>
      <c r="S1691" s="23"/>
      <c r="T1691" s="23"/>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c r="AT1691" s="23"/>
      <c r="AU1691" s="23"/>
      <c r="AV1691" s="23"/>
      <c r="AW1691" s="23"/>
      <c r="AX1691" s="23"/>
    </row>
    <row r="1692" spans="1:50" customFormat="1" x14ac:dyDescent="0.25">
      <c r="A1692" s="23"/>
      <c r="B1692" s="23"/>
      <c r="C1692" s="23"/>
      <c r="D1692" s="23"/>
      <c r="E1692" s="23"/>
      <c r="F1692" s="23"/>
      <c r="G1692" s="23"/>
      <c r="H1692" s="23"/>
      <c r="I1692" s="23"/>
      <c r="J1692" s="23"/>
      <c r="K1692" s="23"/>
      <c r="L1692" s="23"/>
      <c r="M1692" s="23"/>
      <c r="N1692" s="23"/>
      <c r="O1692" s="23"/>
      <c r="P1692" s="23"/>
      <c r="Q1692" s="23"/>
      <c r="R1692" s="23"/>
      <c r="S1692" s="23"/>
      <c r="T1692" s="23"/>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c r="AT1692" s="23"/>
      <c r="AU1692" s="23"/>
      <c r="AV1692" s="23"/>
      <c r="AW1692" s="23"/>
      <c r="AX1692" s="23"/>
    </row>
    <row r="1693" spans="1:50" customFormat="1" x14ac:dyDescent="0.25">
      <c r="A1693" s="23"/>
      <c r="B1693" s="23"/>
      <c r="C1693" s="23"/>
      <c r="D1693" s="23"/>
      <c r="E1693" s="23"/>
      <c r="F1693" s="23"/>
      <c r="G1693" s="23"/>
      <c r="H1693" s="23"/>
      <c r="I1693" s="23"/>
      <c r="J1693" s="23"/>
      <c r="K1693" s="23"/>
      <c r="L1693" s="23"/>
      <c r="M1693" s="23"/>
      <c r="N1693" s="23"/>
      <c r="O1693" s="23"/>
      <c r="P1693" s="23"/>
      <c r="Q1693" s="23"/>
      <c r="R1693" s="23"/>
      <c r="S1693" s="23"/>
      <c r="T1693" s="23"/>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c r="AT1693" s="23"/>
      <c r="AU1693" s="23"/>
      <c r="AV1693" s="23"/>
      <c r="AW1693" s="23"/>
      <c r="AX1693" s="23"/>
    </row>
    <row r="1694" spans="1:50" customFormat="1" x14ac:dyDescent="0.25">
      <c r="A1694" s="23"/>
      <c r="B1694" s="23"/>
      <c r="C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row>
    <row r="1695" spans="1:50" customFormat="1" x14ac:dyDescent="0.25">
      <c r="A1695" s="23"/>
      <c r="B1695" s="23"/>
      <c r="C1695" s="23"/>
      <c r="D1695" s="23"/>
      <c r="E1695" s="23"/>
      <c r="F1695" s="23"/>
      <c r="G1695" s="23"/>
      <c r="H1695" s="23"/>
      <c r="I1695" s="23"/>
      <c r="J1695" s="23"/>
      <c r="K1695" s="23"/>
      <c r="L1695" s="23"/>
      <c r="M1695" s="23"/>
      <c r="N1695" s="23"/>
      <c r="O1695" s="23"/>
      <c r="P1695" s="23"/>
      <c r="Q1695" s="23"/>
      <c r="R1695" s="23"/>
      <c r="S1695" s="23"/>
      <c r="T1695" s="23"/>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c r="AT1695" s="23"/>
      <c r="AU1695" s="23"/>
      <c r="AV1695" s="23"/>
      <c r="AW1695" s="23"/>
      <c r="AX1695" s="23"/>
    </row>
    <row r="1696" spans="1:50" customFormat="1" x14ac:dyDescent="0.25">
      <c r="A1696" s="23"/>
      <c r="B1696" s="23"/>
      <c r="C1696" s="23"/>
      <c r="D1696" s="23"/>
      <c r="E1696" s="23"/>
      <c r="F1696" s="23"/>
      <c r="G1696" s="23"/>
      <c r="H1696" s="23"/>
      <c r="I1696" s="23"/>
      <c r="J1696" s="23"/>
      <c r="K1696" s="23"/>
      <c r="L1696" s="23"/>
      <c r="M1696" s="23"/>
      <c r="N1696" s="23"/>
      <c r="O1696" s="23"/>
      <c r="P1696" s="23"/>
      <c r="Q1696" s="23"/>
      <c r="R1696" s="23"/>
      <c r="S1696" s="23"/>
      <c r="T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c r="AT1696" s="23"/>
      <c r="AU1696" s="23"/>
      <c r="AV1696" s="23"/>
      <c r="AW1696" s="23"/>
      <c r="AX1696" s="23"/>
    </row>
    <row r="1697" spans="1:50" customFormat="1" x14ac:dyDescent="0.25">
      <c r="A1697" s="23"/>
      <c r="B1697" s="23"/>
      <c r="C1697" s="23"/>
      <c r="D1697" s="23"/>
      <c r="E1697" s="23"/>
      <c r="F1697" s="23"/>
      <c r="G1697" s="23"/>
      <c r="H1697" s="23"/>
      <c r="I1697" s="23"/>
      <c r="J1697" s="23"/>
      <c r="K1697" s="23"/>
      <c r="L1697" s="23"/>
      <c r="M1697" s="23"/>
      <c r="N1697" s="23"/>
      <c r="O1697" s="23"/>
      <c r="P1697" s="23"/>
      <c r="Q1697" s="23"/>
      <c r="R1697" s="23"/>
      <c r="S1697" s="23"/>
      <c r="T1697" s="23"/>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c r="AT1697" s="23"/>
      <c r="AU1697" s="23"/>
      <c r="AV1697" s="23"/>
      <c r="AW1697" s="23"/>
      <c r="AX1697" s="23"/>
    </row>
    <row r="1698" spans="1:50" customFormat="1" x14ac:dyDescent="0.25">
      <c r="A1698" s="23"/>
      <c r="B1698" s="23"/>
      <c r="C1698" s="23"/>
      <c r="D1698" s="23"/>
      <c r="E1698" s="23"/>
      <c r="F1698" s="23"/>
      <c r="G1698" s="23"/>
      <c r="H1698" s="23"/>
      <c r="I1698" s="23"/>
      <c r="J1698" s="23"/>
      <c r="K1698" s="23"/>
      <c r="L1698" s="23"/>
      <c r="M1698" s="23"/>
      <c r="N1698" s="23"/>
      <c r="O1698" s="23"/>
      <c r="P1698" s="23"/>
      <c r="Q1698" s="23"/>
      <c r="R1698" s="23"/>
      <c r="S1698" s="23"/>
      <c r="T1698" s="23"/>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c r="AT1698" s="23"/>
      <c r="AU1698" s="23"/>
      <c r="AV1698" s="23"/>
      <c r="AW1698" s="23"/>
      <c r="AX1698" s="23"/>
    </row>
    <row r="1699" spans="1:50" customFormat="1" x14ac:dyDescent="0.25">
      <c r="A1699" s="23"/>
      <c r="B1699" s="23"/>
      <c r="C1699" s="23"/>
      <c r="D1699" s="23"/>
      <c r="E1699" s="23"/>
      <c r="F1699" s="23"/>
      <c r="G1699" s="23"/>
      <c r="H1699" s="23"/>
      <c r="I1699" s="23"/>
      <c r="J1699" s="23"/>
      <c r="K1699" s="23"/>
      <c r="L1699" s="23"/>
      <c r="M1699" s="23"/>
      <c r="N1699" s="23"/>
      <c r="O1699" s="23"/>
      <c r="P1699" s="23"/>
      <c r="Q1699" s="23"/>
      <c r="R1699" s="23"/>
      <c r="S1699" s="23"/>
      <c r="T1699" s="23"/>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c r="AT1699" s="23"/>
      <c r="AU1699" s="23"/>
      <c r="AV1699" s="23"/>
      <c r="AW1699" s="23"/>
      <c r="AX1699" s="23"/>
    </row>
    <row r="1700" spans="1:50" customFormat="1" x14ac:dyDescent="0.25">
      <c r="A1700" s="23"/>
      <c r="B1700" s="23"/>
      <c r="C1700" s="23"/>
      <c r="D1700" s="23"/>
      <c r="E1700" s="23"/>
      <c r="F1700" s="23"/>
      <c r="G1700" s="23"/>
      <c r="H1700" s="23"/>
      <c r="I1700" s="23"/>
      <c r="J1700" s="23"/>
      <c r="K1700" s="23"/>
      <c r="L1700" s="23"/>
      <c r="M1700" s="23"/>
      <c r="N1700" s="23"/>
      <c r="O1700" s="23"/>
      <c r="P1700" s="23"/>
      <c r="Q1700" s="23"/>
      <c r="R1700" s="23"/>
      <c r="S1700" s="23"/>
      <c r="T1700" s="23"/>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c r="AT1700" s="23"/>
      <c r="AU1700" s="23"/>
      <c r="AV1700" s="23"/>
      <c r="AW1700" s="23"/>
      <c r="AX1700" s="23"/>
    </row>
    <row r="1701" spans="1:50" customFormat="1" x14ac:dyDescent="0.25">
      <c r="A1701" s="23"/>
      <c r="B1701" s="23"/>
      <c r="C1701" s="23"/>
      <c r="D1701" s="23"/>
      <c r="E1701" s="23"/>
      <c r="F1701" s="23"/>
      <c r="G1701" s="23"/>
      <c r="H1701" s="23"/>
      <c r="I1701" s="23"/>
      <c r="J1701" s="23"/>
      <c r="K1701" s="23"/>
      <c r="L1701" s="23"/>
      <c r="M1701" s="23"/>
      <c r="N1701" s="23"/>
      <c r="O1701" s="23"/>
      <c r="P1701" s="23"/>
      <c r="Q1701" s="23"/>
      <c r="R1701" s="23"/>
      <c r="S1701" s="23"/>
      <c r="T1701" s="23"/>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c r="AT1701" s="23"/>
      <c r="AU1701" s="23"/>
      <c r="AV1701" s="23"/>
      <c r="AW1701" s="23"/>
      <c r="AX1701" s="23"/>
    </row>
    <row r="1702" spans="1:50" customFormat="1" x14ac:dyDescent="0.25">
      <c r="A1702" s="23"/>
      <c r="B1702" s="23"/>
      <c r="C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row>
    <row r="1703" spans="1:50" customFormat="1" x14ac:dyDescent="0.25">
      <c r="A1703" s="23"/>
      <c r="B1703" s="23"/>
      <c r="C1703" s="23"/>
      <c r="D1703" s="23"/>
      <c r="E1703" s="23"/>
      <c r="F1703" s="23"/>
      <c r="G1703" s="23"/>
      <c r="H1703" s="23"/>
      <c r="I1703" s="23"/>
      <c r="J1703" s="23"/>
      <c r="K1703" s="23"/>
      <c r="L1703" s="23"/>
      <c r="M1703" s="23"/>
      <c r="N1703" s="23"/>
      <c r="O1703" s="23"/>
      <c r="P1703" s="23"/>
      <c r="Q1703" s="23"/>
      <c r="R1703" s="23"/>
      <c r="S1703" s="23"/>
      <c r="T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c r="AT1703" s="23"/>
      <c r="AU1703" s="23"/>
      <c r="AV1703" s="23"/>
      <c r="AW1703" s="23"/>
      <c r="AX1703" s="23"/>
    </row>
    <row r="1704" spans="1:50" customFormat="1" x14ac:dyDescent="0.25">
      <c r="A1704" s="23"/>
      <c r="B1704" s="23"/>
      <c r="C1704" s="23"/>
      <c r="D1704" s="23"/>
      <c r="E1704" s="23"/>
      <c r="F1704" s="23"/>
      <c r="G1704" s="23"/>
      <c r="H1704" s="23"/>
      <c r="I1704" s="23"/>
      <c r="J1704" s="23"/>
      <c r="K1704" s="23"/>
      <c r="L1704" s="23"/>
      <c r="M1704" s="23"/>
      <c r="N1704" s="23"/>
      <c r="O1704" s="23"/>
      <c r="P1704" s="23"/>
      <c r="Q1704" s="23"/>
      <c r="R1704" s="23"/>
      <c r="S1704" s="23"/>
      <c r="T1704" s="23"/>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c r="AT1704" s="23"/>
      <c r="AU1704" s="23"/>
      <c r="AV1704" s="23"/>
      <c r="AW1704" s="23"/>
      <c r="AX1704" s="23"/>
    </row>
    <row r="1705" spans="1:50" customFormat="1" x14ac:dyDescent="0.25">
      <c r="A1705" s="23"/>
      <c r="B1705" s="23"/>
      <c r="C1705" s="23"/>
      <c r="D1705" s="23"/>
      <c r="E1705" s="23"/>
      <c r="F1705" s="23"/>
      <c r="G1705" s="23"/>
      <c r="H1705" s="23"/>
      <c r="I1705" s="23"/>
      <c r="J1705" s="23"/>
      <c r="K1705" s="23"/>
      <c r="L1705" s="23"/>
      <c r="M1705" s="23"/>
      <c r="N1705" s="23"/>
      <c r="O1705" s="23"/>
      <c r="P1705" s="23"/>
      <c r="Q1705" s="23"/>
      <c r="R1705" s="23"/>
      <c r="S1705" s="23"/>
      <c r="T1705" s="23"/>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c r="AT1705" s="23"/>
      <c r="AU1705" s="23"/>
      <c r="AV1705" s="23"/>
      <c r="AW1705" s="23"/>
      <c r="AX1705" s="23"/>
    </row>
    <row r="1706" spans="1:50" customFormat="1" x14ac:dyDescent="0.25">
      <c r="A1706" s="23"/>
      <c r="B1706" s="23"/>
      <c r="C1706" s="23"/>
      <c r="D1706" s="23"/>
      <c r="E1706" s="23"/>
      <c r="F1706" s="23"/>
      <c r="G1706" s="23"/>
      <c r="H1706" s="23"/>
      <c r="I1706" s="23"/>
      <c r="J1706" s="23"/>
      <c r="K1706" s="23"/>
      <c r="L1706" s="23"/>
      <c r="M1706" s="23"/>
      <c r="N1706" s="23"/>
      <c r="O1706" s="23"/>
      <c r="P1706" s="23"/>
      <c r="Q1706" s="23"/>
      <c r="R1706" s="23"/>
      <c r="S1706" s="23"/>
      <c r="T1706" s="23"/>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c r="AT1706" s="23"/>
      <c r="AU1706" s="23"/>
      <c r="AV1706" s="23"/>
      <c r="AW1706" s="23"/>
      <c r="AX1706" s="23"/>
    </row>
    <row r="1707" spans="1:50" customFormat="1" x14ac:dyDescent="0.25">
      <c r="A1707" s="23"/>
      <c r="B1707" s="23"/>
      <c r="C1707" s="23"/>
      <c r="D1707" s="23"/>
      <c r="E1707" s="23"/>
      <c r="F1707" s="23"/>
      <c r="G1707" s="23"/>
      <c r="H1707" s="23"/>
      <c r="I1707" s="23"/>
      <c r="J1707" s="23"/>
      <c r="K1707" s="23"/>
      <c r="L1707" s="23"/>
      <c r="M1707" s="23"/>
      <c r="N1707" s="23"/>
      <c r="O1707" s="23"/>
      <c r="P1707" s="23"/>
      <c r="Q1707" s="23"/>
      <c r="R1707" s="23"/>
      <c r="S1707" s="23"/>
      <c r="T1707" s="23"/>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c r="AT1707" s="23"/>
      <c r="AU1707" s="23"/>
      <c r="AV1707" s="23"/>
      <c r="AW1707" s="23"/>
      <c r="AX1707" s="23"/>
    </row>
    <row r="1708" spans="1:50" customFormat="1" x14ac:dyDescent="0.25">
      <c r="A1708" s="23"/>
      <c r="B1708" s="23"/>
      <c r="C1708" s="23"/>
      <c r="D1708" s="23"/>
      <c r="E1708" s="23"/>
      <c r="F1708" s="23"/>
      <c r="G1708" s="23"/>
      <c r="H1708" s="23"/>
      <c r="I1708" s="23"/>
      <c r="J1708" s="23"/>
      <c r="K1708" s="23"/>
      <c r="L1708" s="23"/>
      <c r="M1708" s="23"/>
      <c r="N1708" s="23"/>
      <c r="O1708" s="23"/>
      <c r="P1708" s="23"/>
      <c r="Q1708" s="23"/>
      <c r="R1708" s="23"/>
      <c r="S1708" s="23"/>
      <c r="T1708" s="23"/>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c r="AT1708" s="23"/>
      <c r="AU1708" s="23"/>
      <c r="AV1708" s="23"/>
      <c r="AW1708" s="23"/>
      <c r="AX1708" s="23"/>
    </row>
    <row r="1709" spans="1:50" customFormat="1" x14ac:dyDescent="0.25">
      <c r="A1709" s="23"/>
      <c r="B1709" s="23"/>
      <c r="C1709" s="23"/>
      <c r="D1709" s="23"/>
      <c r="E1709" s="23"/>
      <c r="F1709" s="23"/>
      <c r="G1709" s="23"/>
      <c r="H1709" s="23"/>
      <c r="I1709" s="23"/>
      <c r="J1709" s="23"/>
      <c r="K1709" s="23"/>
      <c r="L1709" s="23"/>
      <c r="M1709" s="23"/>
      <c r="N1709" s="23"/>
      <c r="O1709" s="23"/>
      <c r="P1709" s="23"/>
      <c r="Q1709" s="23"/>
      <c r="R1709" s="23"/>
      <c r="S1709" s="23"/>
      <c r="T1709" s="23"/>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c r="AT1709" s="23"/>
      <c r="AU1709" s="23"/>
      <c r="AV1709" s="23"/>
      <c r="AW1709" s="23"/>
      <c r="AX1709" s="23"/>
    </row>
    <row r="1710" spans="1:50" customFormat="1" x14ac:dyDescent="0.25">
      <c r="A1710" s="23"/>
      <c r="B1710" s="23"/>
      <c r="C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row>
    <row r="1711" spans="1:50" customFormat="1" x14ac:dyDescent="0.25">
      <c r="A1711" s="23"/>
      <c r="B1711" s="23"/>
      <c r="C1711" s="23"/>
      <c r="D1711" s="23"/>
      <c r="E1711" s="23"/>
      <c r="F1711" s="23"/>
      <c r="G1711" s="23"/>
      <c r="H1711" s="23"/>
      <c r="I1711" s="23"/>
      <c r="J1711" s="23"/>
      <c r="K1711" s="23"/>
      <c r="L1711" s="23"/>
      <c r="M1711" s="23"/>
      <c r="N1711" s="23"/>
      <c r="O1711" s="23"/>
      <c r="P1711" s="23"/>
      <c r="Q1711" s="23"/>
      <c r="R1711" s="23"/>
      <c r="S1711" s="23"/>
      <c r="T1711" s="23"/>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c r="AT1711" s="23"/>
      <c r="AU1711" s="23"/>
      <c r="AV1711" s="23"/>
      <c r="AW1711" s="23"/>
      <c r="AX1711" s="23"/>
    </row>
    <row r="1712" spans="1:50" customFormat="1" x14ac:dyDescent="0.25">
      <c r="A1712" s="23"/>
      <c r="B1712" s="23"/>
      <c r="C1712" s="23"/>
      <c r="D1712" s="23"/>
      <c r="E1712" s="23"/>
      <c r="F1712" s="23"/>
      <c r="G1712" s="23"/>
      <c r="H1712" s="23"/>
      <c r="I1712" s="23"/>
      <c r="J1712" s="23"/>
      <c r="K1712" s="23"/>
      <c r="L1712" s="23"/>
      <c r="M1712" s="23"/>
      <c r="N1712" s="23"/>
      <c r="O1712" s="23"/>
      <c r="P1712" s="23"/>
      <c r="Q1712" s="23"/>
      <c r="R1712" s="23"/>
      <c r="S1712" s="23"/>
      <c r="T1712" s="23"/>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c r="AT1712" s="23"/>
      <c r="AU1712" s="23"/>
      <c r="AV1712" s="23"/>
      <c r="AW1712" s="23"/>
      <c r="AX1712" s="23"/>
    </row>
    <row r="1713" spans="1:50" customFormat="1" x14ac:dyDescent="0.25">
      <c r="A1713" s="23"/>
      <c r="B1713" s="23"/>
      <c r="C1713" s="23"/>
      <c r="D1713" s="23"/>
      <c r="E1713" s="23"/>
      <c r="F1713" s="23"/>
      <c r="G1713" s="23"/>
      <c r="H1713" s="23"/>
      <c r="I1713" s="23"/>
      <c r="J1713" s="23"/>
      <c r="K1713" s="23"/>
      <c r="L1713" s="23"/>
      <c r="M1713" s="23"/>
      <c r="N1713" s="23"/>
      <c r="O1713" s="23"/>
      <c r="P1713" s="23"/>
      <c r="Q1713" s="23"/>
      <c r="R1713" s="23"/>
      <c r="S1713" s="23"/>
      <c r="T1713" s="23"/>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c r="AT1713" s="23"/>
      <c r="AU1713" s="23"/>
      <c r="AV1713" s="23"/>
      <c r="AW1713" s="23"/>
      <c r="AX1713" s="23"/>
    </row>
    <row r="1714" spans="1:50" customFormat="1" x14ac:dyDescent="0.25">
      <c r="A1714" s="23"/>
      <c r="B1714" s="23"/>
      <c r="C1714" s="23"/>
      <c r="D1714" s="23"/>
      <c r="E1714" s="23"/>
      <c r="F1714" s="23"/>
      <c r="G1714" s="23"/>
      <c r="H1714" s="23"/>
      <c r="I1714" s="23"/>
      <c r="J1714" s="23"/>
      <c r="K1714" s="23"/>
      <c r="L1714" s="23"/>
      <c r="M1714" s="23"/>
      <c r="N1714" s="23"/>
      <c r="O1714" s="23"/>
      <c r="P1714" s="23"/>
      <c r="Q1714" s="23"/>
      <c r="R1714" s="23"/>
      <c r="S1714" s="23"/>
      <c r="T1714" s="23"/>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c r="AT1714" s="23"/>
      <c r="AU1714" s="23"/>
      <c r="AV1714" s="23"/>
      <c r="AW1714" s="23"/>
      <c r="AX1714" s="23"/>
    </row>
    <row r="1715" spans="1:50" customFormat="1" x14ac:dyDescent="0.25">
      <c r="A1715" s="23"/>
      <c r="B1715" s="23"/>
      <c r="C1715" s="23"/>
      <c r="D1715" s="23"/>
      <c r="E1715" s="23"/>
      <c r="F1715" s="23"/>
      <c r="G1715" s="23"/>
      <c r="H1715" s="23"/>
      <c r="I1715" s="23"/>
      <c r="J1715" s="23"/>
      <c r="K1715" s="23"/>
      <c r="L1715" s="23"/>
      <c r="M1715" s="23"/>
      <c r="N1715" s="23"/>
      <c r="O1715" s="23"/>
      <c r="P1715" s="23"/>
      <c r="Q1715" s="23"/>
      <c r="R1715" s="23"/>
      <c r="S1715" s="23"/>
      <c r="T1715" s="23"/>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c r="AT1715" s="23"/>
      <c r="AU1715" s="23"/>
      <c r="AV1715" s="23"/>
      <c r="AW1715" s="23"/>
      <c r="AX1715" s="23"/>
    </row>
    <row r="1716" spans="1:50" customFormat="1" x14ac:dyDescent="0.25">
      <c r="A1716" s="23"/>
      <c r="B1716" s="23"/>
      <c r="C1716" s="23"/>
      <c r="D1716" s="23"/>
      <c r="E1716" s="23"/>
      <c r="F1716" s="23"/>
      <c r="G1716" s="23"/>
      <c r="H1716" s="23"/>
      <c r="I1716" s="23"/>
      <c r="J1716" s="23"/>
      <c r="K1716" s="23"/>
      <c r="L1716" s="23"/>
      <c r="M1716" s="23"/>
      <c r="N1716" s="23"/>
      <c r="O1716" s="23"/>
      <c r="P1716" s="23"/>
      <c r="Q1716" s="23"/>
      <c r="R1716" s="23"/>
      <c r="S1716" s="23"/>
      <c r="T1716" s="23"/>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c r="AT1716" s="23"/>
      <c r="AU1716" s="23"/>
      <c r="AV1716" s="23"/>
      <c r="AW1716" s="23"/>
      <c r="AX1716" s="23"/>
    </row>
    <row r="1717" spans="1:50" customFormat="1" x14ac:dyDescent="0.25">
      <c r="A1717" s="23"/>
      <c r="B1717" s="23"/>
      <c r="C1717" s="23"/>
      <c r="D1717" s="23"/>
      <c r="E1717" s="23"/>
      <c r="F1717" s="23"/>
      <c r="G1717" s="23"/>
      <c r="H1717" s="23"/>
      <c r="I1717" s="23"/>
      <c r="J1717" s="23"/>
      <c r="K1717" s="23"/>
      <c r="L1717" s="23"/>
      <c r="M1717" s="23"/>
      <c r="N1717" s="23"/>
      <c r="O1717" s="23"/>
      <c r="P1717" s="23"/>
      <c r="Q1717" s="23"/>
      <c r="R1717" s="23"/>
      <c r="S1717" s="23"/>
      <c r="T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c r="AT1717" s="23"/>
      <c r="AU1717" s="23"/>
      <c r="AV1717" s="23"/>
      <c r="AW1717" s="23"/>
      <c r="AX1717" s="23"/>
    </row>
    <row r="1718" spans="1:50" customFormat="1" x14ac:dyDescent="0.25">
      <c r="A1718" s="23"/>
      <c r="B1718" s="23"/>
      <c r="C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row>
    <row r="1719" spans="1:50" customFormat="1" x14ac:dyDescent="0.25">
      <c r="A1719" s="23"/>
      <c r="B1719" s="23"/>
      <c r="C1719" s="23"/>
      <c r="D1719" s="23"/>
      <c r="E1719" s="23"/>
      <c r="F1719" s="23"/>
      <c r="G1719" s="23"/>
      <c r="H1719" s="23"/>
      <c r="I1719" s="23"/>
      <c r="J1719" s="23"/>
      <c r="K1719" s="23"/>
      <c r="L1719" s="23"/>
      <c r="M1719" s="23"/>
      <c r="N1719" s="23"/>
      <c r="O1719" s="23"/>
      <c r="P1719" s="23"/>
      <c r="Q1719" s="23"/>
      <c r="R1719" s="23"/>
      <c r="S1719" s="23"/>
      <c r="T1719" s="23"/>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row>
    <row r="1720" spans="1:50" customFormat="1" x14ac:dyDescent="0.25">
      <c r="A1720" s="23"/>
      <c r="B1720" s="23"/>
      <c r="C1720" s="23"/>
      <c r="D1720" s="23"/>
      <c r="E1720" s="23"/>
      <c r="F1720" s="23"/>
      <c r="G1720" s="23"/>
      <c r="H1720" s="23"/>
      <c r="I1720" s="23"/>
      <c r="J1720" s="23"/>
      <c r="K1720" s="23"/>
      <c r="L1720" s="23"/>
      <c r="M1720" s="23"/>
      <c r="N1720" s="23"/>
      <c r="O1720" s="23"/>
      <c r="P1720" s="23"/>
      <c r="Q1720" s="23"/>
      <c r="R1720" s="23"/>
      <c r="S1720" s="23"/>
      <c r="T1720" s="23"/>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row>
    <row r="1721" spans="1:50" customFormat="1" x14ac:dyDescent="0.25">
      <c r="A1721" s="23"/>
      <c r="B1721" s="23"/>
      <c r="C1721" s="23"/>
      <c r="D1721" s="23"/>
      <c r="E1721" s="23"/>
      <c r="F1721" s="23"/>
      <c r="G1721" s="23"/>
      <c r="H1721" s="23"/>
      <c r="I1721" s="23"/>
      <c r="J1721" s="23"/>
      <c r="K1721" s="23"/>
      <c r="L1721" s="23"/>
      <c r="M1721" s="23"/>
      <c r="N1721" s="23"/>
      <c r="O1721" s="23"/>
      <c r="P1721" s="23"/>
      <c r="Q1721" s="23"/>
      <c r="R1721" s="23"/>
      <c r="S1721" s="23"/>
      <c r="T1721" s="23"/>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row>
    <row r="1722" spans="1:50" customFormat="1" x14ac:dyDescent="0.25">
      <c r="A1722" s="23"/>
      <c r="B1722" s="23"/>
      <c r="C1722" s="23"/>
      <c r="D1722" s="23"/>
      <c r="E1722" s="23"/>
      <c r="F1722" s="23"/>
      <c r="G1722" s="23"/>
      <c r="H1722" s="23"/>
      <c r="I1722" s="23"/>
      <c r="J1722" s="23"/>
      <c r="K1722" s="23"/>
      <c r="L1722" s="23"/>
      <c r="M1722" s="23"/>
      <c r="N1722" s="23"/>
      <c r="O1722" s="23"/>
      <c r="P1722" s="23"/>
      <c r="Q1722" s="23"/>
      <c r="R1722" s="23"/>
      <c r="S1722" s="23"/>
      <c r="T1722" s="23"/>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c r="AT1722" s="23"/>
      <c r="AU1722" s="23"/>
      <c r="AV1722" s="23"/>
      <c r="AW1722" s="23"/>
      <c r="AX1722" s="23"/>
    </row>
    <row r="1723" spans="1:50" customFormat="1" x14ac:dyDescent="0.25">
      <c r="A1723" s="23"/>
      <c r="B1723" s="23"/>
      <c r="C1723" s="23"/>
      <c r="D1723" s="23"/>
      <c r="E1723" s="23"/>
      <c r="F1723" s="23"/>
      <c r="G1723" s="23"/>
      <c r="H1723" s="23"/>
      <c r="I1723" s="23"/>
      <c r="J1723" s="23"/>
      <c r="K1723" s="23"/>
      <c r="L1723" s="23"/>
      <c r="M1723" s="23"/>
      <c r="N1723" s="23"/>
      <c r="O1723" s="23"/>
      <c r="P1723" s="23"/>
      <c r="Q1723" s="23"/>
      <c r="R1723" s="23"/>
      <c r="S1723" s="23"/>
      <c r="T1723" s="23"/>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c r="AT1723" s="23"/>
      <c r="AU1723" s="23"/>
      <c r="AV1723" s="23"/>
      <c r="AW1723" s="23"/>
      <c r="AX1723" s="23"/>
    </row>
    <row r="1724" spans="1:50" customFormat="1" x14ac:dyDescent="0.25">
      <c r="A1724" s="23"/>
      <c r="B1724" s="23"/>
      <c r="C1724" s="23"/>
      <c r="D1724" s="23"/>
      <c r="E1724" s="23"/>
      <c r="F1724" s="23"/>
      <c r="G1724" s="23"/>
      <c r="H1724" s="23"/>
      <c r="I1724" s="23"/>
      <c r="J1724" s="23"/>
      <c r="K1724" s="23"/>
      <c r="L1724" s="23"/>
      <c r="M1724" s="23"/>
      <c r="N1724" s="23"/>
      <c r="O1724" s="23"/>
      <c r="P1724" s="23"/>
      <c r="Q1724" s="23"/>
      <c r="R1724" s="23"/>
      <c r="S1724" s="23"/>
      <c r="T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c r="AT1724" s="23"/>
      <c r="AU1724" s="23"/>
      <c r="AV1724" s="23"/>
      <c r="AW1724" s="23"/>
      <c r="AX1724" s="23"/>
    </row>
    <row r="1725" spans="1:50" customFormat="1" x14ac:dyDescent="0.25">
      <c r="A1725" s="23"/>
      <c r="B1725" s="23"/>
      <c r="C1725" s="23"/>
      <c r="D1725" s="23"/>
      <c r="E1725" s="23"/>
      <c r="F1725" s="23"/>
      <c r="G1725" s="23"/>
      <c r="H1725" s="23"/>
      <c r="I1725" s="23"/>
      <c r="J1725" s="23"/>
      <c r="K1725" s="23"/>
      <c r="L1725" s="23"/>
      <c r="M1725" s="23"/>
      <c r="N1725" s="23"/>
      <c r="O1725" s="23"/>
      <c r="P1725" s="23"/>
      <c r="Q1725" s="23"/>
      <c r="R1725" s="23"/>
      <c r="S1725" s="23"/>
      <c r="T1725" s="23"/>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c r="AT1725" s="23"/>
      <c r="AU1725" s="23"/>
      <c r="AV1725" s="23"/>
      <c r="AW1725" s="23"/>
      <c r="AX1725" s="23"/>
    </row>
    <row r="1726" spans="1:50" customFormat="1" x14ac:dyDescent="0.25">
      <c r="A1726" s="23"/>
      <c r="B1726" s="23"/>
      <c r="C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row>
    <row r="1727" spans="1:50" customFormat="1" x14ac:dyDescent="0.25">
      <c r="A1727" s="23"/>
      <c r="B1727" s="23"/>
      <c r="C1727" s="23"/>
      <c r="D1727" s="23"/>
      <c r="E1727" s="23"/>
      <c r="F1727" s="23"/>
      <c r="G1727" s="23"/>
      <c r="H1727" s="23"/>
      <c r="I1727" s="23"/>
      <c r="J1727" s="23"/>
      <c r="K1727" s="23"/>
      <c r="L1727" s="23"/>
      <c r="M1727" s="23"/>
      <c r="N1727" s="23"/>
      <c r="O1727" s="23"/>
      <c r="P1727" s="23"/>
      <c r="Q1727" s="23"/>
      <c r="R1727" s="23"/>
      <c r="S1727" s="23"/>
      <c r="T1727" s="23"/>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c r="AT1727" s="23"/>
      <c r="AU1727" s="23"/>
      <c r="AV1727" s="23"/>
      <c r="AW1727" s="23"/>
      <c r="AX1727" s="23"/>
    </row>
    <row r="1728" spans="1:50" customFormat="1" x14ac:dyDescent="0.25">
      <c r="A1728" s="23"/>
      <c r="B1728" s="23"/>
      <c r="C1728" s="23"/>
      <c r="D1728" s="23"/>
      <c r="E1728" s="23"/>
      <c r="F1728" s="23"/>
      <c r="G1728" s="23"/>
      <c r="H1728" s="23"/>
      <c r="I1728" s="23"/>
      <c r="J1728" s="23"/>
      <c r="K1728" s="23"/>
      <c r="L1728" s="23"/>
      <c r="M1728" s="23"/>
      <c r="N1728" s="23"/>
      <c r="O1728" s="23"/>
      <c r="P1728" s="23"/>
      <c r="Q1728" s="23"/>
      <c r="R1728" s="23"/>
      <c r="S1728" s="23"/>
      <c r="T1728" s="23"/>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c r="AT1728" s="23"/>
      <c r="AU1728" s="23"/>
      <c r="AV1728" s="23"/>
      <c r="AW1728" s="23"/>
      <c r="AX1728" s="23"/>
    </row>
    <row r="1729" spans="1:50" customFormat="1" x14ac:dyDescent="0.25">
      <c r="A1729" s="23"/>
      <c r="B1729" s="23"/>
      <c r="C1729" s="23"/>
      <c r="D1729" s="23"/>
      <c r="E1729" s="23"/>
      <c r="F1729" s="23"/>
      <c r="G1729" s="23"/>
      <c r="H1729" s="23"/>
      <c r="I1729" s="23"/>
      <c r="J1729" s="23"/>
      <c r="K1729" s="23"/>
      <c r="L1729" s="23"/>
      <c r="M1729" s="23"/>
      <c r="N1729" s="23"/>
      <c r="O1729" s="23"/>
      <c r="P1729" s="23"/>
      <c r="Q1729" s="23"/>
      <c r="R1729" s="23"/>
      <c r="S1729" s="23"/>
      <c r="T1729" s="23"/>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c r="AT1729" s="23"/>
      <c r="AU1729" s="23"/>
      <c r="AV1729" s="23"/>
      <c r="AW1729" s="23"/>
      <c r="AX1729" s="23"/>
    </row>
    <row r="1730" spans="1:50" customFormat="1" x14ac:dyDescent="0.25">
      <c r="A1730" s="23"/>
      <c r="B1730" s="23"/>
      <c r="C1730" s="23"/>
      <c r="D1730" s="23"/>
      <c r="E1730" s="23"/>
      <c r="F1730" s="23"/>
      <c r="G1730" s="23"/>
      <c r="H1730" s="23"/>
      <c r="I1730" s="23"/>
      <c r="J1730" s="23"/>
      <c r="K1730" s="23"/>
      <c r="L1730" s="23"/>
      <c r="M1730" s="23"/>
      <c r="N1730" s="23"/>
      <c r="O1730" s="23"/>
      <c r="P1730" s="23"/>
      <c r="Q1730" s="23"/>
      <c r="R1730" s="23"/>
      <c r="S1730" s="23"/>
      <c r="T1730" s="23"/>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c r="AT1730" s="23"/>
      <c r="AU1730" s="23"/>
      <c r="AV1730" s="23"/>
      <c r="AW1730" s="23"/>
      <c r="AX1730" s="23"/>
    </row>
    <row r="1731" spans="1:50" customFormat="1" x14ac:dyDescent="0.25">
      <c r="A1731" s="23"/>
      <c r="B1731" s="23"/>
      <c r="C1731" s="23"/>
      <c r="D1731" s="23"/>
      <c r="E1731" s="23"/>
      <c r="F1731" s="23"/>
      <c r="G1731" s="23"/>
      <c r="H1731" s="23"/>
      <c r="I1731" s="23"/>
      <c r="J1731" s="23"/>
      <c r="K1731" s="23"/>
      <c r="L1731" s="23"/>
      <c r="M1731" s="23"/>
      <c r="N1731" s="23"/>
      <c r="O1731" s="23"/>
      <c r="P1731" s="23"/>
      <c r="Q1731" s="23"/>
      <c r="R1731" s="23"/>
      <c r="S1731" s="23"/>
      <c r="T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c r="AT1731" s="23"/>
      <c r="AU1731" s="23"/>
      <c r="AV1731" s="23"/>
      <c r="AW1731" s="23"/>
      <c r="AX1731" s="23"/>
    </row>
    <row r="1732" spans="1:50" customFormat="1" x14ac:dyDescent="0.25">
      <c r="A1732" s="23"/>
      <c r="B1732" s="23"/>
      <c r="C1732" s="23"/>
      <c r="D1732" s="23"/>
      <c r="E1732" s="23"/>
      <c r="F1732" s="23"/>
      <c r="G1732" s="23"/>
      <c r="H1732" s="23"/>
      <c r="I1732" s="23"/>
      <c r="J1732" s="23"/>
      <c r="K1732" s="23"/>
      <c r="L1732" s="23"/>
      <c r="M1732" s="23"/>
      <c r="N1732" s="23"/>
      <c r="O1732" s="23"/>
      <c r="P1732" s="23"/>
      <c r="Q1732" s="23"/>
      <c r="R1732" s="23"/>
      <c r="S1732" s="23"/>
      <c r="T1732" s="23"/>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c r="AT1732" s="23"/>
      <c r="AU1732" s="23"/>
      <c r="AV1732" s="23"/>
      <c r="AW1732" s="23"/>
      <c r="AX1732" s="23"/>
    </row>
    <row r="1733" spans="1:50" customFormat="1" x14ac:dyDescent="0.25">
      <c r="A1733" s="23"/>
      <c r="B1733" s="23"/>
      <c r="C1733" s="23"/>
      <c r="D1733" s="23"/>
      <c r="E1733" s="23"/>
      <c r="F1733" s="23"/>
      <c r="G1733" s="23"/>
      <c r="H1733" s="23"/>
      <c r="I1733" s="23"/>
      <c r="J1733" s="23"/>
      <c r="K1733" s="23"/>
      <c r="L1733" s="23"/>
      <c r="M1733" s="23"/>
      <c r="N1733" s="23"/>
      <c r="O1733" s="23"/>
      <c r="P1733" s="23"/>
      <c r="Q1733" s="23"/>
      <c r="R1733" s="23"/>
      <c r="S1733" s="23"/>
      <c r="T1733" s="23"/>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c r="AT1733" s="23"/>
      <c r="AU1733" s="23"/>
      <c r="AV1733" s="23"/>
      <c r="AW1733" s="23"/>
      <c r="AX1733" s="23"/>
    </row>
    <row r="1734" spans="1:50" customFormat="1" x14ac:dyDescent="0.25">
      <c r="A1734" s="23"/>
      <c r="B1734" s="23"/>
      <c r="C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row>
    <row r="1735" spans="1:50" customFormat="1" x14ac:dyDescent="0.25">
      <c r="A1735" s="23"/>
      <c r="B1735" s="23"/>
      <c r="C1735" s="23"/>
      <c r="D1735" s="23"/>
      <c r="E1735" s="23"/>
      <c r="F1735" s="23"/>
      <c r="G1735" s="23"/>
      <c r="H1735" s="23"/>
      <c r="I1735" s="23"/>
      <c r="J1735" s="23"/>
      <c r="K1735" s="23"/>
      <c r="L1735" s="23"/>
      <c r="M1735" s="23"/>
      <c r="N1735" s="23"/>
      <c r="O1735" s="23"/>
      <c r="P1735" s="23"/>
      <c r="Q1735" s="23"/>
      <c r="R1735" s="23"/>
      <c r="S1735" s="23"/>
      <c r="T1735" s="23"/>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c r="AT1735" s="23"/>
      <c r="AU1735" s="23"/>
      <c r="AV1735" s="23"/>
      <c r="AW1735" s="23"/>
      <c r="AX1735" s="23"/>
    </row>
    <row r="1736" spans="1:50" customFormat="1" x14ac:dyDescent="0.25">
      <c r="A1736" s="23"/>
      <c r="B1736" s="23"/>
      <c r="C1736" s="23"/>
      <c r="D1736" s="23"/>
      <c r="E1736" s="23"/>
      <c r="F1736" s="23"/>
      <c r="G1736" s="23"/>
      <c r="H1736" s="23"/>
      <c r="I1736" s="23"/>
      <c r="J1736" s="23"/>
      <c r="K1736" s="23"/>
      <c r="L1736" s="23"/>
      <c r="M1736" s="23"/>
      <c r="N1736" s="23"/>
      <c r="O1736" s="23"/>
      <c r="P1736" s="23"/>
      <c r="Q1736" s="23"/>
      <c r="R1736" s="23"/>
      <c r="S1736" s="23"/>
      <c r="T1736" s="23"/>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c r="AT1736" s="23"/>
      <c r="AU1736" s="23"/>
      <c r="AV1736" s="23"/>
      <c r="AW1736" s="23"/>
      <c r="AX1736" s="23"/>
    </row>
    <row r="1737" spans="1:50" customFormat="1" x14ac:dyDescent="0.25">
      <c r="A1737" s="23"/>
      <c r="B1737" s="23"/>
      <c r="C1737" s="23"/>
      <c r="D1737" s="23"/>
      <c r="E1737" s="23"/>
      <c r="F1737" s="23"/>
      <c r="G1737" s="23"/>
      <c r="H1737" s="23"/>
      <c r="I1737" s="23"/>
      <c r="J1737" s="23"/>
      <c r="K1737" s="23"/>
      <c r="L1737" s="23"/>
      <c r="M1737" s="23"/>
      <c r="N1737" s="23"/>
      <c r="O1737" s="23"/>
      <c r="P1737" s="23"/>
      <c r="Q1737" s="23"/>
      <c r="R1737" s="23"/>
      <c r="S1737" s="23"/>
      <c r="T1737" s="23"/>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c r="AT1737" s="23"/>
      <c r="AU1737" s="23"/>
      <c r="AV1737" s="23"/>
      <c r="AW1737" s="23"/>
      <c r="AX1737" s="23"/>
    </row>
    <row r="1738" spans="1:50" customFormat="1" x14ac:dyDescent="0.25">
      <c r="A1738" s="23"/>
      <c r="B1738" s="23"/>
      <c r="C1738" s="23"/>
      <c r="D1738" s="23"/>
      <c r="E1738" s="23"/>
      <c r="F1738" s="23"/>
      <c r="G1738" s="23"/>
      <c r="H1738" s="23"/>
      <c r="I1738" s="23"/>
      <c r="J1738" s="23"/>
      <c r="K1738" s="23"/>
      <c r="L1738" s="23"/>
      <c r="M1738" s="23"/>
      <c r="N1738" s="23"/>
      <c r="O1738" s="23"/>
      <c r="P1738" s="23"/>
      <c r="Q1738" s="23"/>
      <c r="R1738" s="23"/>
      <c r="S1738" s="23"/>
      <c r="T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c r="AT1738" s="23"/>
      <c r="AU1738" s="23"/>
      <c r="AV1738" s="23"/>
      <c r="AW1738" s="23"/>
      <c r="AX1738" s="23"/>
    </row>
    <row r="1739" spans="1:50" customFormat="1" x14ac:dyDescent="0.25">
      <c r="A1739" s="23"/>
      <c r="B1739" s="23"/>
      <c r="C1739" s="23"/>
      <c r="D1739" s="23"/>
      <c r="E1739" s="23"/>
      <c r="F1739" s="23"/>
      <c r="G1739" s="23"/>
      <c r="H1739" s="23"/>
      <c r="I1739" s="23"/>
      <c r="J1739" s="23"/>
      <c r="K1739" s="23"/>
      <c r="L1739" s="23"/>
      <c r="M1739" s="23"/>
      <c r="N1739" s="23"/>
      <c r="O1739" s="23"/>
      <c r="P1739" s="23"/>
      <c r="Q1739" s="23"/>
      <c r="R1739" s="23"/>
      <c r="S1739" s="23"/>
      <c r="T1739" s="23"/>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c r="AT1739" s="23"/>
      <c r="AU1739" s="23"/>
      <c r="AV1739" s="23"/>
      <c r="AW1739" s="23"/>
      <c r="AX1739" s="23"/>
    </row>
    <row r="1740" spans="1:50" customFormat="1" x14ac:dyDescent="0.25">
      <c r="A1740" s="23"/>
      <c r="B1740" s="23"/>
      <c r="C1740" s="23"/>
      <c r="D1740" s="23"/>
      <c r="E1740" s="23"/>
      <c r="F1740" s="23"/>
      <c r="G1740" s="23"/>
      <c r="H1740" s="23"/>
      <c r="I1740" s="23"/>
      <c r="J1740" s="23"/>
      <c r="K1740" s="23"/>
      <c r="L1740" s="23"/>
      <c r="M1740" s="23"/>
      <c r="N1740" s="23"/>
      <c r="O1740" s="23"/>
      <c r="P1740" s="23"/>
      <c r="Q1740" s="23"/>
      <c r="R1740" s="23"/>
      <c r="S1740" s="23"/>
      <c r="T1740" s="23"/>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c r="AT1740" s="23"/>
      <c r="AU1740" s="23"/>
      <c r="AV1740" s="23"/>
      <c r="AW1740" s="23"/>
      <c r="AX1740" s="23"/>
    </row>
    <row r="1741" spans="1:50" customFormat="1" x14ac:dyDescent="0.25">
      <c r="A1741" s="23"/>
      <c r="B1741" s="23"/>
      <c r="C1741" s="23"/>
      <c r="D1741" s="23"/>
      <c r="E1741" s="23"/>
      <c r="F1741" s="23"/>
      <c r="G1741" s="23"/>
      <c r="H1741" s="23"/>
      <c r="I1741" s="23"/>
      <c r="J1741" s="23"/>
      <c r="K1741" s="23"/>
      <c r="L1741" s="23"/>
      <c r="M1741" s="23"/>
      <c r="N1741" s="23"/>
      <c r="O1741" s="23"/>
      <c r="P1741" s="23"/>
      <c r="Q1741" s="23"/>
      <c r="R1741" s="23"/>
      <c r="S1741" s="23"/>
      <c r="T1741" s="23"/>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c r="AT1741" s="23"/>
      <c r="AU1741" s="23"/>
      <c r="AV1741" s="23"/>
      <c r="AW1741" s="23"/>
      <c r="AX1741" s="23"/>
    </row>
    <row r="1742" spans="1:50" customFormat="1" x14ac:dyDescent="0.25">
      <c r="A1742" s="23"/>
      <c r="B1742" s="23"/>
      <c r="C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row>
    <row r="1743" spans="1:50" customFormat="1" x14ac:dyDescent="0.25">
      <c r="A1743" s="23"/>
      <c r="B1743" s="23"/>
      <c r="C1743" s="23"/>
      <c r="D1743" s="23"/>
      <c r="E1743" s="23"/>
      <c r="F1743" s="23"/>
      <c r="G1743" s="23"/>
      <c r="H1743" s="23"/>
      <c r="I1743" s="23"/>
      <c r="J1743" s="23"/>
      <c r="K1743" s="23"/>
      <c r="L1743" s="23"/>
      <c r="M1743" s="23"/>
      <c r="N1743" s="23"/>
      <c r="O1743" s="23"/>
      <c r="P1743" s="23"/>
      <c r="Q1743" s="23"/>
      <c r="R1743" s="23"/>
      <c r="S1743" s="23"/>
      <c r="T1743" s="23"/>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c r="AT1743" s="23"/>
      <c r="AU1743" s="23"/>
      <c r="AV1743" s="23"/>
      <c r="AW1743" s="23"/>
      <c r="AX1743" s="23"/>
    </row>
    <row r="1744" spans="1:50" customFormat="1" x14ac:dyDescent="0.25">
      <c r="A1744" s="23"/>
      <c r="B1744" s="23"/>
      <c r="C1744" s="23"/>
      <c r="D1744" s="23"/>
      <c r="E1744" s="23"/>
      <c r="F1744" s="23"/>
      <c r="G1744" s="23"/>
      <c r="H1744" s="23"/>
      <c r="I1744" s="23"/>
      <c r="J1744" s="23"/>
      <c r="K1744" s="23"/>
      <c r="L1744" s="23"/>
      <c r="M1744" s="23"/>
      <c r="N1744" s="23"/>
      <c r="O1744" s="23"/>
      <c r="P1744" s="23"/>
      <c r="Q1744" s="23"/>
      <c r="R1744" s="23"/>
      <c r="S1744" s="23"/>
      <c r="T1744" s="23"/>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c r="AT1744" s="23"/>
      <c r="AU1744" s="23"/>
      <c r="AV1744" s="23"/>
      <c r="AW1744" s="23"/>
      <c r="AX1744" s="23"/>
    </row>
    <row r="1745" spans="1:50" customFormat="1" x14ac:dyDescent="0.25">
      <c r="A1745" s="23"/>
      <c r="B1745" s="23"/>
      <c r="C1745" s="23"/>
      <c r="D1745" s="23"/>
      <c r="E1745" s="23"/>
      <c r="F1745" s="23"/>
      <c r="G1745" s="23"/>
      <c r="H1745" s="23"/>
      <c r="I1745" s="23"/>
      <c r="J1745" s="23"/>
      <c r="K1745" s="23"/>
      <c r="L1745" s="23"/>
      <c r="M1745" s="23"/>
      <c r="N1745" s="23"/>
      <c r="O1745" s="23"/>
      <c r="P1745" s="23"/>
      <c r="Q1745" s="23"/>
      <c r="R1745" s="23"/>
      <c r="S1745" s="23"/>
      <c r="T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c r="AT1745" s="23"/>
      <c r="AU1745" s="23"/>
      <c r="AV1745" s="23"/>
      <c r="AW1745" s="23"/>
      <c r="AX1745" s="23"/>
    </row>
    <row r="1746" spans="1:50" customFormat="1" x14ac:dyDescent="0.25">
      <c r="A1746" s="23"/>
      <c r="B1746" s="23"/>
      <c r="C1746" s="23"/>
      <c r="D1746" s="23"/>
      <c r="E1746" s="23"/>
      <c r="F1746" s="23"/>
      <c r="G1746" s="23"/>
      <c r="H1746" s="23"/>
      <c r="I1746" s="23"/>
      <c r="J1746" s="23"/>
      <c r="K1746" s="23"/>
      <c r="L1746" s="23"/>
      <c r="M1746" s="23"/>
      <c r="N1746" s="23"/>
      <c r="O1746" s="23"/>
      <c r="P1746" s="23"/>
      <c r="Q1746" s="23"/>
      <c r="R1746" s="23"/>
      <c r="S1746" s="23"/>
      <c r="T1746" s="23"/>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c r="AT1746" s="23"/>
      <c r="AU1746" s="23"/>
      <c r="AV1746" s="23"/>
      <c r="AW1746" s="23"/>
      <c r="AX1746" s="23"/>
    </row>
    <row r="1747" spans="1:50" customFormat="1" x14ac:dyDescent="0.25">
      <c r="A1747" s="23"/>
      <c r="B1747" s="23"/>
      <c r="C1747" s="23"/>
      <c r="D1747" s="23"/>
      <c r="E1747" s="23"/>
      <c r="F1747" s="23"/>
      <c r="G1747" s="23"/>
      <c r="H1747" s="23"/>
      <c r="I1747" s="23"/>
      <c r="J1747" s="23"/>
      <c r="K1747" s="23"/>
      <c r="L1747" s="23"/>
      <c r="M1747" s="23"/>
      <c r="N1747" s="23"/>
      <c r="O1747" s="23"/>
      <c r="P1747" s="23"/>
      <c r="Q1747" s="23"/>
      <c r="R1747" s="23"/>
      <c r="S1747" s="23"/>
      <c r="T1747" s="23"/>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c r="AT1747" s="23"/>
      <c r="AU1747" s="23"/>
      <c r="AV1747" s="23"/>
      <c r="AW1747" s="23"/>
      <c r="AX1747" s="23"/>
    </row>
    <row r="1748" spans="1:50" customFormat="1" x14ac:dyDescent="0.25">
      <c r="A1748" s="23"/>
      <c r="B1748" s="23"/>
      <c r="C1748" s="23"/>
      <c r="D1748" s="23"/>
      <c r="E1748" s="23"/>
      <c r="F1748" s="23"/>
      <c r="G1748" s="23"/>
      <c r="H1748" s="23"/>
      <c r="I1748" s="23"/>
      <c r="J1748" s="23"/>
      <c r="K1748" s="23"/>
      <c r="L1748" s="23"/>
      <c r="M1748" s="23"/>
      <c r="N1748" s="23"/>
      <c r="O1748" s="23"/>
      <c r="P1748" s="23"/>
      <c r="Q1748" s="23"/>
      <c r="R1748" s="23"/>
      <c r="S1748" s="23"/>
      <c r="T1748" s="23"/>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c r="AT1748" s="23"/>
      <c r="AU1748" s="23"/>
      <c r="AV1748" s="23"/>
      <c r="AW1748" s="23"/>
      <c r="AX1748" s="23"/>
    </row>
    <row r="1749" spans="1:50" customFormat="1" x14ac:dyDescent="0.25">
      <c r="A1749" s="23"/>
      <c r="B1749" s="23"/>
      <c r="C1749" s="23"/>
      <c r="D1749" s="23"/>
      <c r="E1749" s="23"/>
      <c r="F1749" s="23"/>
      <c r="G1749" s="23"/>
      <c r="H1749" s="23"/>
      <c r="I1749" s="23"/>
      <c r="J1749" s="23"/>
      <c r="K1749" s="23"/>
      <c r="L1749" s="23"/>
      <c r="M1749" s="23"/>
      <c r="N1749" s="23"/>
      <c r="O1749" s="23"/>
      <c r="P1749" s="23"/>
      <c r="Q1749" s="23"/>
      <c r="R1749" s="23"/>
      <c r="S1749" s="23"/>
      <c r="T1749" s="23"/>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c r="AT1749" s="23"/>
      <c r="AU1749" s="23"/>
      <c r="AV1749" s="23"/>
      <c r="AW1749" s="23"/>
      <c r="AX1749" s="23"/>
    </row>
    <row r="1750" spans="1:50" customFormat="1" x14ac:dyDescent="0.25">
      <c r="A1750" s="23"/>
      <c r="B1750" s="23"/>
      <c r="C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row>
    <row r="1751" spans="1:50" customFormat="1" x14ac:dyDescent="0.25">
      <c r="A1751" s="23"/>
      <c r="B1751" s="23"/>
      <c r="C1751" s="23"/>
      <c r="D1751" s="23"/>
      <c r="E1751" s="23"/>
      <c r="F1751" s="23"/>
      <c r="G1751" s="23"/>
      <c r="H1751" s="23"/>
      <c r="I1751" s="23"/>
      <c r="J1751" s="23"/>
      <c r="K1751" s="23"/>
      <c r="L1751" s="23"/>
      <c r="M1751" s="23"/>
      <c r="N1751" s="23"/>
      <c r="O1751" s="23"/>
      <c r="P1751" s="23"/>
      <c r="Q1751" s="23"/>
      <c r="R1751" s="23"/>
      <c r="S1751" s="23"/>
      <c r="T1751" s="23"/>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c r="AT1751" s="23"/>
      <c r="AU1751" s="23"/>
      <c r="AV1751" s="23"/>
      <c r="AW1751" s="23"/>
      <c r="AX1751" s="23"/>
    </row>
    <row r="1752" spans="1:50" customFormat="1" x14ac:dyDescent="0.25">
      <c r="A1752" s="23"/>
      <c r="B1752" s="23"/>
      <c r="C1752" s="23"/>
      <c r="D1752" s="23"/>
      <c r="E1752" s="23"/>
      <c r="F1752" s="23"/>
      <c r="G1752" s="23"/>
      <c r="H1752" s="23"/>
      <c r="I1752" s="23"/>
      <c r="J1752" s="23"/>
      <c r="K1752" s="23"/>
      <c r="L1752" s="23"/>
      <c r="M1752" s="23"/>
      <c r="N1752" s="23"/>
      <c r="O1752" s="23"/>
      <c r="P1752" s="23"/>
      <c r="Q1752" s="23"/>
      <c r="R1752" s="23"/>
      <c r="S1752" s="23"/>
      <c r="T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c r="AT1752" s="23"/>
      <c r="AU1752" s="23"/>
      <c r="AV1752" s="23"/>
      <c r="AW1752" s="23"/>
      <c r="AX1752" s="23"/>
    </row>
    <row r="1753" spans="1:50" customFormat="1" x14ac:dyDescent="0.25">
      <c r="A1753" s="23"/>
      <c r="B1753" s="23"/>
      <c r="C1753" s="23"/>
      <c r="D1753" s="23"/>
      <c r="E1753" s="23"/>
      <c r="F1753" s="23"/>
      <c r="G1753" s="23"/>
      <c r="H1753" s="23"/>
      <c r="I1753" s="23"/>
      <c r="J1753" s="23"/>
      <c r="K1753" s="23"/>
      <c r="L1753" s="23"/>
      <c r="M1753" s="23"/>
      <c r="N1753" s="23"/>
      <c r="O1753" s="23"/>
      <c r="P1753" s="23"/>
      <c r="Q1753" s="23"/>
      <c r="R1753" s="23"/>
      <c r="S1753" s="23"/>
      <c r="T1753" s="23"/>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c r="AT1753" s="23"/>
      <c r="AU1753" s="23"/>
      <c r="AV1753" s="23"/>
      <c r="AW1753" s="23"/>
      <c r="AX1753" s="23"/>
    </row>
    <row r="1754" spans="1:50" customFormat="1" x14ac:dyDescent="0.25">
      <c r="A1754" s="23"/>
      <c r="B1754" s="23"/>
      <c r="C1754" s="23"/>
      <c r="D1754" s="23"/>
      <c r="E1754" s="23"/>
      <c r="F1754" s="23"/>
      <c r="G1754" s="23"/>
      <c r="H1754" s="23"/>
      <c r="I1754" s="23"/>
      <c r="J1754" s="23"/>
      <c r="K1754" s="23"/>
      <c r="L1754" s="23"/>
      <c r="M1754" s="23"/>
      <c r="N1754" s="23"/>
      <c r="O1754" s="23"/>
      <c r="P1754" s="23"/>
      <c r="Q1754" s="23"/>
      <c r="R1754" s="23"/>
      <c r="S1754" s="23"/>
      <c r="T1754" s="23"/>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c r="AT1754" s="23"/>
      <c r="AU1754" s="23"/>
      <c r="AV1754" s="23"/>
      <c r="AW1754" s="23"/>
      <c r="AX1754" s="23"/>
    </row>
    <row r="1755" spans="1:50" customFormat="1" x14ac:dyDescent="0.25">
      <c r="A1755" s="23"/>
      <c r="B1755" s="23"/>
      <c r="C1755" s="23"/>
      <c r="D1755" s="23"/>
      <c r="E1755" s="23"/>
      <c r="F1755" s="23"/>
      <c r="G1755" s="23"/>
      <c r="H1755" s="23"/>
      <c r="I1755" s="23"/>
      <c r="J1755" s="23"/>
      <c r="K1755" s="23"/>
      <c r="L1755" s="23"/>
      <c r="M1755" s="23"/>
      <c r="N1755" s="23"/>
      <c r="O1755" s="23"/>
      <c r="P1755" s="23"/>
      <c r="Q1755" s="23"/>
      <c r="R1755" s="23"/>
      <c r="S1755" s="23"/>
      <c r="T1755" s="23"/>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c r="AT1755" s="23"/>
      <c r="AU1755" s="23"/>
      <c r="AV1755" s="23"/>
      <c r="AW1755" s="23"/>
      <c r="AX1755" s="23"/>
    </row>
    <row r="1756" spans="1:50" customFormat="1" x14ac:dyDescent="0.25">
      <c r="A1756" s="23"/>
      <c r="B1756" s="23"/>
      <c r="C1756" s="23"/>
      <c r="D1756" s="23"/>
      <c r="E1756" s="23"/>
      <c r="F1756" s="23"/>
      <c r="G1756" s="23"/>
      <c r="H1756" s="23"/>
      <c r="I1756" s="23"/>
      <c r="J1756" s="23"/>
      <c r="K1756" s="23"/>
      <c r="L1756" s="23"/>
      <c r="M1756" s="23"/>
      <c r="N1756" s="23"/>
      <c r="O1756" s="23"/>
      <c r="P1756" s="23"/>
      <c r="Q1756" s="23"/>
      <c r="R1756" s="23"/>
      <c r="S1756" s="23"/>
      <c r="T1756" s="23"/>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c r="AT1756" s="23"/>
      <c r="AU1756" s="23"/>
      <c r="AV1756" s="23"/>
      <c r="AW1756" s="23"/>
      <c r="AX1756" s="23"/>
    </row>
    <row r="1757" spans="1:50" customFormat="1" x14ac:dyDescent="0.25">
      <c r="A1757" s="23"/>
      <c r="B1757" s="23"/>
      <c r="C1757" s="23"/>
      <c r="D1757" s="23"/>
      <c r="E1757" s="23"/>
      <c r="F1757" s="23"/>
      <c r="G1757" s="23"/>
      <c r="H1757" s="23"/>
      <c r="I1757" s="23"/>
      <c r="J1757" s="23"/>
      <c r="K1757" s="23"/>
      <c r="L1757" s="23"/>
      <c r="M1757" s="23"/>
      <c r="N1757" s="23"/>
      <c r="O1757" s="23"/>
      <c r="P1757" s="23"/>
      <c r="Q1757" s="23"/>
      <c r="R1757" s="23"/>
      <c r="S1757" s="23"/>
      <c r="T1757" s="23"/>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c r="AT1757" s="23"/>
      <c r="AU1757" s="23"/>
      <c r="AV1757" s="23"/>
      <c r="AW1757" s="23"/>
      <c r="AX1757" s="23"/>
    </row>
    <row r="1758" spans="1:50" customFormat="1" x14ac:dyDescent="0.25">
      <c r="A1758" s="23"/>
      <c r="B1758" s="23"/>
      <c r="C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row>
    <row r="1759" spans="1:50" customFormat="1" x14ac:dyDescent="0.25">
      <c r="A1759" s="23"/>
      <c r="B1759" s="23"/>
      <c r="C1759" s="23"/>
      <c r="D1759" s="23"/>
      <c r="E1759" s="23"/>
      <c r="F1759" s="23"/>
      <c r="G1759" s="23"/>
      <c r="H1759" s="23"/>
      <c r="I1759" s="23"/>
      <c r="J1759" s="23"/>
      <c r="K1759" s="23"/>
      <c r="L1759" s="23"/>
      <c r="M1759" s="23"/>
      <c r="N1759" s="23"/>
      <c r="O1759" s="23"/>
      <c r="P1759" s="23"/>
      <c r="Q1759" s="23"/>
      <c r="R1759" s="23"/>
      <c r="S1759" s="23"/>
      <c r="T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c r="AT1759" s="23"/>
      <c r="AU1759" s="23"/>
      <c r="AV1759" s="23"/>
      <c r="AW1759" s="23"/>
      <c r="AX1759" s="23"/>
    </row>
    <row r="1760" spans="1:50" customFormat="1" x14ac:dyDescent="0.25">
      <c r="A1760" s="23"/>
      <c r="B1760" s="23"/>
      <c r="C1760" s="23"/>
      <c r="D1760" s="23"/>
      <c r="E1760" s="23"/>
      <c r="F1760" s="23"/>
      <c r="G1760" s="23"/>
      <c r="H1760" s="23"/>
      <c r="I1760" s="23"/>
      <c r="J1760" s="23"/>
      <c r="K1760" s="23"/>
      <c r="L1760" s="23"/>
      <c r="M1760" s="23"/>
      <c r="N1760" s="23"/>
      <c r="O1760" s="23"/>
      <c r="P1760" s="23"/>
      <c r="Q1760" s="23"/>
      <c r="R1760" s="23"/>
      <c r="S1760" s="23"/>
      <c r="T1760" s="23"/>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c r="AT1760" s="23"/>
      <c r="AU1760" s="23"/>
      <c r="AV1760" s="23"/>
      <c r="AW1760" s="23"/>
      <c r="AX1760" s="23"/>
    </row>
    <row r="1761" spans="1:50" customFormat="1" x14ac:dyDescent="0.25">
      <c r="A1761" s="23"/>
      <c r="B1761" s="23"/>
      <c r="C1761" s="23"/>
      <c r="D1761" s="23"/>
      <c r="E1761" s="23"/>
      <c r="F1761" s="23"/>
      <c r="G1761" s="23"/>
      <c r="H1761" s="23"/>
      <c r="I1761" s="23"/>
      <c r="J1761" s="23"/>
      <c r="K1761" s="23"/>
      <c r="L1761" s="23"/>
      <c r="M1761" s="23"/>
      <c r="N1761" s="23"/>
      <c r="O1761" s="23"/>
      <c r="P1761" s="23"/>
      <c r="Q1761" s="23"/>
      <c r="R1761" s="23"/>
      <c r="S1761" s="23"/>
      <c r="T1761" s="23"/>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c r="AT1761" s="23"/>
      <c r="AU1761" s="23"/>
      <c r="AV1761" s="23"/>
      <c r="AW1761" s="23"/>
      <c r="AX1761" s="23"/>
    </row>
    <row r="1762" spans="1:50" customFormat="1" x14ac:dyDescent="0.25">
      <c r="A1762" s="23"/>
      <c r="B1762" s="23"/>
      <c r="C1762" s="23"/>
      <c r="D1762" s="23"/>
      <c r="E1762" s="23"/>
      <c r="F1762" s="23"/>
      <c r="G1762" s="23"/>
      <c r="H1762" s="23"/>
      <c r="I1762" s="23"/>
      <c r="J1762" s="23"/>
      <c r="K1762" s="23"/>
      <c r="L1762" s="23"/>
      <c r="M1762" s="23"/>
      <c r="N1762" s="23"/>
      <c r="O1762" s="23"/>
      <c r="P1762" s="23"/>
      <c r="Q1762" s="23"/>
      <c r="R1762" s="23"/>
      <c r="S1762" s="23"/>
      <c r="T1762" s="23"/>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c r="AT1762" s="23"/>
      <c r="AU1762" s="23"/>
      <c r="AV1762" s="23"/>
      <c r="AW1762" s="23"/>
      <c r="AX1762" s="23"/>
    </row>
    <row r="1763" spans="1:50" customFormat="1" x14ac:dyDescent="0.25">
      <c r="A1763" s="23"/>
      <c r="B1763" s="23"/>
      <c r="C1763" s="23"/>
      <c r="D1763" s="23"/>
      <c r="E1763" s="23"/>
      <c r="F1763" s="23"/>
      <c r="G1763" s="23"/>
      <c r="H1763" s="23"/>
      <c r="I1763" s="23"/>
      <c r="J1763" s="23"/>
      <c r="K1763" s="23"/>
      <c r="L1763" s="23"/>
      <c r="M1763" s="23"/>
      <c r="N1763" s="23"/>
      <c r="O1763" s="23"/>
      <c r="P1763" s="23"/>
      <c r="Q1763" s="23"/>
      <c r="R1763" s="23"/>
      <c r="S1763" s="23"/>
      <c r="T1763" s="23"/>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c r="AT1763" s="23"/>
      <c r="AU1763" s="23"/>
      <c r="AV1763" s="23"/>
      <c r="AW1763" s="23"/>
      <c r="AX1763" s="23"/>
    </row>
    <row r="1764" spans="1:50" customFormat="1" x14ac:dyDescent="0.25">
      <c r="A1764" s="23"/>
      <c r="B1764" s="23"/>
      <c r="C1764" s="23"/>
      <c r="D1764" s="23"/>
      <c r="E1764" s="23"/>
      <c r="F1764" s="23"/>
      <c r="G1764" s="23"/>
      <c r="H1764" s="23"/>
      <c r="I1764" s="23"/>
      <c r="J1764" s="23"/>
      <c r="K1764" s="23"/>
      <c r="L1764" s="23"/>
      <c r="M1764" s="23"/>
      <c r="N1764" s="23"/>
      <c r="O1764" s="23"/>
      <c r="P1764" s="23"/>
      <c r="Q1764" s="23"/>
      <c r="R1764" s="23"/>
      <c r="S1764" s="23"/>
      <c r="T1764" s="23"/>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c r="AT1764" s="23"/>
      <c r="AU1764" s="23"/>
      <c r="AV1764" s="23"/>
      <c r="AW1764" s="23"/>
      <c r="AX1764" s="23"/>
    </row>
    <row r="1765" spans="1:50" customFormat="1" x14ac:dyDescent="0.25">
      <c r="A1765" s="23"/>
      <c r="B1765" s="23"/>
      <c r="C1765" s="23"/>
      <c r="D1765" s="23"/>
      <c r="E1765" s="23"/>
      <c r="F1765" s="23"/>
      <c r="G1765" s="23"/>
      <c r="H1765" s="23"/>
      <c r="I1765" s="23"/>
      <c r="J1765" s="23"/>
      <c r="K1765" s="23"/>
      <c r="L1765" s="23"/>
      <c r="M1765" s="23"/>
      <c r="N1765" s="23"/>
      <c r="O1765" s="23"/>
      <c r="P1765" s="23"/>
      <c r="Q1765" s="23"/>
      <c r="R1765" s="23"/>
      <c r="S1765" s="23"/>
      <c r="T1765" s="23"/>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c r="AT1765" s="23"/>
      <c r="AU1765" s="23"/>
      <c r="AV1765" s="23"/>
      <c r="AW1765" s="23"/>
      <c r="AX1765" s="23"/>
    </row>
    <row r="1766" spans="1:50" customFormat="1" x14ac:dyDescent="0.25">
      <c r="A1766" s="23"/>
      <c r="B1766" s="23"/>
      <c r="C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row>
    <row r="1767" spans="1:50" customFormat="1" x14ac:dyDescent="0.25">
      <c r="A1767" s="23"/>
      <c r="B1767" s="23"/>
      <c r="C1767" s="23"/>
      <c r="D1767" s="23"/>
      <c r="E1767" s="23"/>
      <c r="F1767" s="23"/>
      <c r="G1767" s="23"/>
      <c r="H1767" s="23"/>
      <c r="I1767" s="23"/>
      <c r="J1767" s="23"/>
      <c r="K1767" s="23"/>
      <c r="L1767" s="23"/>
      <c r="M1767" s="23"/>
      <c r="N1767" s="23"/>
      <c r="O1767" s="23"/>
      <c r="P1767" s="23"/>
      <c r="Q1767" s="23"/>
      <c r="R1767" s="23"/>
      <c r="S1767" s="23"/>
      <c r="T1767" s="23"/>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c r="AT1767" s="23"/>
      <c r="AU1767" s="23"/>
      <c r="AV1767" s="23"/>
      <c r="AW1767" s="23"/>
      <c r="AX1767" s="23"/>
    </row>
    <row r="1768" spans="1:50" customFormat="1" x14ac:dyDescent="0.25">
      <c r="A1768" s="23"/>
      <c r="B1768" s="23"/>
      <c r="C1768" s="23"/>
      <c r="D1768" s="23"/>
      <c r="E1768" s="23"/>
      <c r="F1768" s="23"/>
      <c r="G1768" s="23"/>
      <c r="H1768" s="23"/>
      <c r="I1768" s="23"/>
      <c r="J1768" s="23"/>
      <c r="K1768" s="23"/>
      <c r="L1768" s="23"/>
      <c r="M1768" s="23"/>
      <c r="N1768" s="23"/>
      <c r="O1768" s="23"/>
      <c r="P1768" s="23"/>
      <c r="Q1768" s="23"/>
      <c r="R1768" s="23"/>
      <c r="S1768" s="23"/>
      <c r="T1768" s="23"/>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c r="AT1768" s="23"/>
      <c r="AU1768" s="23"/>
      <c r="AV1768" s="23"/>
      <c r="AW1768" s="23"/>
      <c r="AX1768" s="23"/>
    </row>
    <row r="1769" spans="1:50" customFormat="1" x14ac:dyDescent="0.25">
      <c r="A1769" s="23"/>
      <c r="B1769" s="23"/>
      <c r="C1769" s="23"/>
      <c r="D1769" s="23"/>
      <c r="E1769" s="23"/>
      <c r="F1769" s="23"/>
      <c r="G1769" s="23"/>
      <c r="H1769" s="23"/>
      <c r="I1769" s="23"/>
      <c r="J1769" s="23"/>
      <c r="K1769" s="23"/>
      <c r="L1769" s="23"/>
      <c r="M1769" s="23"/>
      <c r="N1769" s="23"/>
      <c r="O1769" s="23"/>
      <c r="P1769" s="23"/>
      <c r="Q1769" s="23"/>
      <c r="R1769" s="23"/>
      <c r="S1769" s="23"/>
      <c r="T1769" s="23"/>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c r="AT1769" s="23"/>
      <c r="AU1769" s="23"/>
      <c r="AV1769" s="23"/>
      <c r="AW1769" s="23"/>
      <c r="AX1769" s="23"/>
    </row>
    <row r="1770" spans="1:50" customFormat="1" x14ac:dyDescent="0.25">
      <c r="A1770" s="23"/>
      <c r="B1770" s="23"/>
      <c r="C1770" s="23"/>
      <c r="D1770" s="23"/>
      <c r="E1770" s="23"/>
      <c r="F1770" s="23"/>
      <c r="G1770" s="23"/>
      <c r="H1770" s="23"/>
      <c r="I1770" s="23"/>
      <c r="J1770" s="23"/>
      <c r="K1770" s="23"/>
      <c r="L1770" s="23"/>
      <c r="M1770" s="23"/>
      <c r="N1770" s="23"/>
      <c r="O1770" s="23"/>
      <c r="P1770" s="23"/>
      <c r="Q1770" s="23"/>
      <c r="R1770" s="23"/>
      <c r="S1770" s="23"/>
      <c r="T1770" s="23"/>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c r="AT1770" s="23"/>
      <c r="AU1770" s="23"/>
      <c r="AV1770" s="23"/>
      <c r="AW1770" s="23"/>
      <c r="AX1770" s="23"/>
    </row>
    <row r="1771" spans="1:50" customFormat="1" x14ac:dyDescent="0.25">
      <c r="A1771" s="23"/>
      <c r="B1771" s="23"/>
      <c r="C1771" s="23"/>
      <c r="D1771" s="23"/>
      <c r="E1771" s="23"/>
      <c r="F1771" s="23"/>
      <c r="G1771" s="23"/>
      <c r="H1771" s="23"/>
      <c r="I1771" s="23"/>
      <c r="J1771" s="23"/>
      <c r="K1771" s="23"/>
      <c r="L1771" s="23"/>
      <c r="M1771" s="23"/>
      <c r="N1771" s="23"/>
      <c r="O1771" s="23"/>
      <c r="P1771" s="23"/>
      <c r="Q1771" s="23"/>
      <c r="R1771" s="23"/>
      <c r="S1771" s="23"/>
      <c r="T1771" s="23"/>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c r="AT1771" s="23"/>
      <c r="AU1771" s="23"/>
      <c r="AV1771" s="23"/>
      <c r="AW1771" s="23"/>
      <c r="AX1771" s="23"/>
    </row>
    <row r="1772" spans="1:50" customFormat="1" x14ac:dyDescent="0.25">
      <c r="A1772" s="23"/>
      <c r="B1772" s="23"/>
      <c r="C1772" s="23"/>
      <c r="D1772" s="23"/>
      <c r="E1772" s="23"/>
      <c r="F1772" s="23"/>
      <c r="G1772" s="23"/>
      <c r="H1772" s="23"/>
      <c r="I1772" s="23"/>
      <c r="J1772" s="23"/>
      <c r="K1772" s="23"/>
      <c r="L1772" s="23"/>
      <c r="M1772" s="23"/>
      <c r="N1772" s="23"/>
      <c r="O1772" s="23"/>
      <c r="P1772" s="23"/>
      <c r="Q1772" s="23"/>
      <c r="R1772" s="23"/>
      <c r="S1772" s="23"/>
      <c r="T1772" s="23"/>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c r="AT1772" s="23"/>
      <c r="AU1772" s="23"/>
      <c r="AV1772" s="23"/>
      <c r="AW1772" s="23"/>
      <c r="AX1772" s="23"/>
    </row>
    <row r="1773" spans="1:50" customFormat="1" x14ac:dyDescent="0.25">
      <c r="A1773" s="23"/>
      <c r="B1773" s="23"/>
      <c r="C1773" s="23"/>
      <c r="D1773" s="23"/>
      <c r="E1773" s="23"/>
      <c r="F1773" s="23"/>
      <c r="G1773" s="23"/>
      <c r="H1773" s="23"/>
      <c r="I1773" s="23"/>
      <c r="J1773" s="23"/>
      <c r="K1773" s="23"/>
      <c r="L1773" s="23"/>
      <c r="M1773" s="23"/>
      <c r="N1773" s="23"/>
      <c r="O1773" s="23"/>
      <c r="P1773" s="23"/>
      <c r="Q1773" s="23"/>
      <c r="R1773" s="23"/>
      <c r="S1773" s="23"/>
      <c r="T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c r="AT1773" s="23"/>
      <c r="AU1773" s="23"/>
      <c r="AV1773" s="23"/>
      <c r="AW1773" s="23"/>
      <c r="AX1773" s="23"/>
    </row>
    <row r="1774" spans="1:50" customFormat="1" x14ac:dyDescent="0.25">
      <c r="A1774" s="23"/>
      <c r="B1774" s="23"/>
      <c r="C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row>
    <row r="1775" spans="1:50" customFormat="1" x14ac:dyDescent="0.25">
      <c r="A1775" s="23"/>
      <c r="B1775" s="23"/>
      <c r="C1775" s="23"/>
      <c r="D1775" s="23"/>
      <c r="E1775" s="23"/>
      <c r="F1775" s="23"/>
      <c r="G1775" s="23"/>
      <c r="H1775" s="23"/>
      <c r="I1775" s="23"/>
      <c r="J1775" s="23"/>
      <c r="K1775" s="23"/>
      <c r="L1775" s="23"/>
      <c r="M1775" s="23"/>
      <c r="N1775" s="23"/>
      <c r="O1775" s="23"/>
      <c r="P1775" s="23"/>
      <c r="Q1775" s="23"/>
      <c r="R1775" s="23"/>
      <c r="S1775" s="23"/>
      <c r="T1775" s="23"/>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c r="AT1775" s="23"/>
      <c r="AU1775" s="23"/>
      <c r="AV1775" s="23"/>
      <c r="AW1775" s="23"/>
      <c r="AX1775" s="23"/>
    </row>
    <row r="1776" spans="1:50" customFormat="1" x14ac:dyDescent="0.25">
      <c r="A1776" s="23"/>
      <c r="B1776" s="23"/>
      <c r="C1776" s="23"/>
      <c r="D1776" s="23"/>
      <c r="E1776" s="23"/>
      <c r="F1776" s="23"/>
      <c r="G1776" s="23"/>
      <c r="H1776" s="23"/>
      <c r="I1776" s="23"/>
      <c r="J1776" s="23"/>
      <c r="K1776" s="23"/>
      <c r="L1776" s="23"/>
      <c r="M1776" s="23"/>
      <c r="N1776" s="23"/>
      <c r="O1776" s="23"/>
      <c r="P1776" s="23"/>
      <c r="Q1776" s="23"/>
      <c r="R1776" s="23"/>
      <c r="S1776" s="23"/>
      <c r="T1776" s="23"/>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c r="AT1776" s="23"/>
      <c r="AU1776" s="23"/>
      <c r="AV1776" s="23"/>
      <c r="AW1776" s="23"/>
      <c r="AX1776" s="23"/>
    </row>
    <row r="1777" spans="1:50" customFormat="1" x14ac:dyDescent="0.25">
      <c r="A1777" s="23"/>
      <c r="B1777" s="23"/>
      <c r="C1777" s="23"/>
      <c r="D1777" s="23"/>
      <c r="E1777" s="23"/>
      <c r="F1777" s="23"/>
      <c r="G1777" s="23"/>
      <c r="H1777" s="23"/>
      <c r="I1777" s="23"/>
      <c r="J1777" s="23"/>
      <c r="K1777" s="23"/>
      <c r="L1777" s="23"/>
      <c r="M1777" s="23"/>
      <c r="N1777" s="23"/>
      <c r="O1777" s="23"/>
      <c r="P1777" s="23"/>
      <c r="Q1777" s="23"/>
      <c r="R1777" s="23"/>
      <c r="S1777" s="23"/>
      <c r="T1777" s="23"/>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c r="AT1777" s="23"/>
      <c r="AU1777" s="23"/>
      <c r="AV1777" s="23"/>
      <c r="AW1777" s="23"/>
      <c r="AX1777" s="23"/>
    </row>
    <row r="1778" spans="1:50" customFormat="1" x14ac:dyDescent="0.25">
      <c r="A1778" s="23"/>
      <c r="B1778" s="23"/>
      <c r="C1778" s="23"/>
      <c r="D1778" s="23"/>
      <c r="E1778" s="23"/>
      <c r="F1778" s="23"/>
      <c r="G1778" s="23"/>
      <c r="H1778" s="23"/>
      <c r="I1778" s="23"/>
      <c r="J1778" s="23"/>
      <c r="K1778" s="23"/>
      <c r="L1778" s="23"/>
      <c r="M1778" s="23"/>
      <c r="N1778" s="23"/>
      <c r="O1778" s="23"/>
      <c r="P1778" s="23"/>
      <c r="Q1778" s="23"/>
      <c r="R1778" s="23"/>
      <c r="S1778" s="23"/>
      <c r="T1778" s="23"/>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c r="AT1778" s="23"/>
      <c r="AU1778" s="23"/>
      <c r="AV1778" s="23"/>
      <c r="AW1778" s="23"/>
      <c r="AX1778" s="23"/>
    </row>
    <row r="1779" spans="1:50" customFormat="1" x14ac:dyDescent="0.25">
      <c r="A1779" s="23"/>
      <c r="B1779" s="23"/>
      <c r="C1779" s="23"/>
      <c r="D1779" s="23"/>
      <c r="E1779" s="23"/>
      <c r="F1779" s="23"/>
      <c r="G1779" s="23"/>
      <c r="H1779" s="23"/>
      <c r="I1779" s="23"/>
      <c r="J1779" s="23"/>
      <c r="K1779" s="23"/>
      <c r="L1779" s="23"/>
      <c r="M1779" s="23"/>
      <c r="N1779" s="23"/>
      <c r="O1779" s="23"/>
      <c r="P1779" s="23"/>
      <c r="Q1779" s="23"/>
      <c r="R1779" s="23"/>
      <c r="S1779" s="23"/>
      <c r="T1779" s="23"/>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c r="AT1779" s="23"/>
      <c r="AU1779" s="23"/>
      <c r="AV1779" s="23"/>
      <c r="AW1779" s="23"/>
      <c r="AX1779" s="23"/>
    </row>
    <row r="1780" spans="1:50" customFormat="1" x14ac:dyDescent="0.25">
      <c r="A1780" s="23"/>
      <c r="B1780" s="23"/>
      <c r="C1780" s="23"/>
      <c r="D1780" s="23"/>
      <c r="E1780" s="23"/>
      <c r="F1780" s="23"/>
      <c r="G1780" s="23"/>
      <c r="H1780" s="23"/>
      <c r="I1780" s="23"/>
      <c r="J1780" s="23"/>
      <c r="K1780" s="23"/>
      <c r="L1780" s="23"/>
      <c r="M1780" s="23"/>
      <c r="N1780" s="23"/>
      <c r="O1780" s="23"/>
      <c r="P1780" s="23"/>
      <c r="Q1780" s="23"/>
      <c r="R1780" s="23"/>
      <c r="S1780" s="23"/>
      <c r="T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c r="AT1780" s="23"/>
      <c r="AU1780" s="23"/>
      <c r="AV1780" s="23"/>
      <c r="AW1780" s="23"/>
      <c r="AX1780" s="23"/>
    </row>
    <row r="1781" spans="1:50" customFormat="1" x14ac:dyDescent="0.25">
      <c r="A1781" s="23"/>
      <c r="B1781" s="23"/>
      <c r="C1781" s="23"/>
      <c r="D1781" s="23"/>
      <c r="E1781" s="23"/>
      <c r="F1781" s="23"/>
      <c r="G1781" s="23"/>
      <c r="H1781" s="23"/>
      <c r="I1781" s="23"/>
      <c r="J1781" s="23"/>
      <c r="K1781" s="23"/>
      <c r="L1781" s="23"/>
      <c r="M1781" s="23"/>
      <c r="N1781" s="23"/>
      <c r="O1781" s="23"/>
      <c r="P1781" s="23"/>
      <c r="Q1781" s="23"/>
      <c r="R1781" s="23"/>
      <c r="S1781" s="23"/>
      <c r="T1781" s="23"/>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c r="AT1781" s="23"/>
      <c r="AU1781" s="23"/>
      <c r="AV1781" s="23"/>
      <c r="AW1781" s="23"/>
      <c r="AX1781" s="23"/>
    </row>
    <row r="1782" spans="1:50" customFormat="1" x14ac:dyDescent="0.25">
      <c r="A1782" s="23"/>
      <c r="B1782" s="23"/>
      <c r="C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row>
    <row r="1783" spans="1:50" customFormat="1" x14ac:dyDescent="0.25">
      <c r="A1783" s="23"/>
      <c r="B1783" s="23"/>
      <c r="C1783" s="23"/>
      <c r="D1783" s="23"/>
      <c r="E1783" s="23"/>
      <c r="F1783" s="23"/>
      <c r="G1783" s="23"/>
      <c r="H1783" s="23"/>
      <c r="I1783" s="23"/>
      <c r="J1783" s="23"/>
      <c r="K1783" s="23"/>
      <c r="L1783" s="23"/>
      <c r="M1783" s="23"/>
      <c r="N1783" s="23"/>
      <c r="O1783" s="23"/>
      <c r="P1783" s="23"/>
      <c r="Q1783" s="23"/>
      <c r="R1783" s="23"/>
      <c r="S1783" s="23"/>
      <c r="T1783" s="23"/>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c r="AT1783" s="23"/>
      <c r="AU1783" s="23"/>
      <c r="AV1783" s="23"/>
      <c r="AW1783" s="23"/>
      <c r="AX1783" s="23"/>
    </row>
    <row r="1784" spans="1:50" customFormat="1" x14ac:dyDescent="0.25">
      <c r="A1784" s="23"/>
      <c r="B1784" s="23"/>
      <c r="C1784" s="23"/>
      <c r="D1784" s="23"/>
      <c r="E1784" s="23"/>
      <c r="F1784" s="23"/>
      <c r="G1784" s="23"/>
      <c r="H1784" s="23"/>
      <c r="I1784" s="23"/>
      <c r="J1784" s="23"/>
      <c r="K1784" s="23"/>
      <c r="L1784" s="23"/>
      <c r="M1784" s="23"/>
      <c r="N1784" s="23"/>
      <c r="O1784" s="23"/>
      <c r="P1784" s="23"/>
      <c r="Q1784" s="23"/>
      <c r="R1784" s="23"/>
      <c r="S1784" s="23"/>
      <c r="T1784" s="23"/>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c r="AT1784" s="23"/>
      <c r="AU1784" s="23"/>
      <c r="AV1784" s="23"/>
      <c r="AW1784" s="23"/>
      <c r="AX1784" s="23"/>
    </row>
    <row r="1785" spans="1:50" customFormat="1" x14ac:dyDescent="0.25">
      <c r="A1785" s="23"/>
      <c r="B1785" s="23"/>
      <c r="C1785" s="23"/>
      <c r="D1785" s="23"/>
      <c r="E1785" s="23"/>
      <c r="F1785" s="23"/>
      <c r="G1785" s="23"/>
      <c r="H1785" s="23"/>
      <c r="I1785" s="23"/>
      <c r="J1785" s="23"/>
      <c r="K1785" s="23"/>
      <c r="L1785" s="23"/>
      <c r="M1785" s="23"/>
      <c r="N1785" s="23"/>
      <c r="O1785" s="23"/>
      <c r="P1785" s="23"/>
      <c r="Q1785" s="23"/>
      <c r="R1785" s="23"/>
      <c r="S1785" s="23"/>
      <c r="T1785" s="23"/>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c r="AT1785" s="23"/>
      <c r="AU1785" s="23"/>
      <c r="AV1785" s="23"/>
      <c r="AW1785" s="23"/>
      <c r="AX1785" s="23"/>
    </row>
    <row r="1786" spans="1:50" customFormat="1" x14ac:dyDescent="0.25">
      <c r="A1786" s="23"/>
      <c r="B1786" s="23"/>
      <c r="C1786" s="23"/>
      <c r="D1786" s="23"/>
      <c r="E1786" s="23"/>
      <c r="F1786" s="23"/>
      <c r="G1786" s="23"/>
      <c r="H1786" s="23"/>
      <c r="I1786" s="23"/>
      <c r="J1786" s="23"/>
      <c r="K1786" s="23"/>
      <c r="L1786" s="23"/>
      <c r="M1786" s="23"/>
      <c r="N1786" s="23"/>
      <c r="O1786" s="23"/>
      <c r="P1786" s="23"/>
      <c r="Q1786" s="23"/>
      <c r="R1786" s="23"/>
      <c r="S1786" s="23"/>
      <c r="T1786" s="23"/>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c r="AT1786" s="23"/>
      <c r="AU1786" s="23"/>
      <c r="AV1786" s="23"/>
      <c r="AW1786" s="23"/>
      <c r="AX1786" s="23"/>
    </row>
    <row r="1787" spans="1:50" customFormat="1" x14ac:dyDescent="0.25">
      <c r="A1787" s="23"/>
      <c r="B1787" s="23"/>
      <c r="C1787" s="23"/>
      <c r="D1787" s="23"/>
      <c r="E1787" s="23"/>
      <c r="F1787" s="23"/>
      <c r="G1787" s="23"/>
      <c r="H1787" s="23"/>
      <c r="I1787" s="23"/>
      <c r="J1787" s="23"/>
      <c r="K1787" s="23"/>
      <c r="L1787" s="23"/>
      <c r="M1787" s="23"/>
      <c r="N1787" s="23"/>
      <c r="O1787" s="23"/>
      <c r="P1787" s="23"/>
      <c r="Q1787" s="23"/>
      <c r="R1787" s="23"/>
      <c r="S1787" s="23"/>
      <c r="T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c r="AT1787" s="23"/>
      <c r="AU1787" s="23"/>
      <c r="AV1787" s="23"/>
      <c r="AW1787" s="23"/>
      <c r="AX1787" s="23"/>
    </row>
    <row r="1788" spans="1:50" customFormat="1" x14ac:dyDescent="0.25">
      <c r="A1788" s="23"/>
      <c r="B1788" s="23"/>
      <c r="C1788" s="23"/>
      <c r="D1788" s="23"/>
      <c r="E1788" s="23"/>
      <c r="F1788" s="23"/>
      <c r="G1788" s="23"/>
      <c r="H1788" s="23"/>
      <c r="I1788" s="23"/>
      <c r="J1788" s="23"/>
      <c r="K1788" s="23"/>
      <c r="L1788" s="23"/>
      <c r="M1788" s="23"/>
      <c r="N1788" s="23"/>
      <c r="O1788" s="23"/>
      <c r="P1788" s="23"/>
      <c r="Q1788" s="23"/>
      <c r="R1788" s="23"/>
      <c r="S1788" s="23"/>
      <c r="T1788" s="23"/>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c r="AT1788" s="23"/>
      <c r="AU1788" s="23"/>
      <c r="AV1788" s="23"/>
      <c r="AW1788" s="23"/>
      <c r="AX1788" s="23"/>
    </row>
    <row r="1789" spans="1:50" customFormat="1" x14ac:dyDescent="0.25">
      <c r="A1789" s="23"/>
      <c r="B1789" s="23"/>
      <c r="C1789" s="23"/>
      <c r="D1789" s="23"/>
      <c r="E1789" s="23"/>
      <c r="F1789" s="23"/>
      <c r="G1789" s="23"/>
      <c r="H1789" s="23"/>
      <c r="I1789" s="23"/>
      <c r="J1789" s="23"/>
      <c r="K1789" s="23"/>
      <c r="L1789" s="23"/>
      <c r="M1789" s="23"/>
      <c r="N1789" s="23"/>
      <c r="O1789" s="23"/>
      <c r="P1789" s="23"/>
      <c r="Q1789" s="23"/>
      <c r="R1789" s="23"/>
      <c r="S1789" s="23"/>
      <c r="T1789" s="23"/>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c r="AT1789" s="23"/>
      <c r="AU1789" s="23"/>
      <c r="AV1789" s="23"/>
      <c r="AW1789" s="23"/>
      <c r="AX1789" s="23"/>
    </row>
    <row r="1790" spans="1:50" customFormat="1" x14ac:dyDescent="0.25">
      <c r="A1790" s="23"/>
      <c r="B1790" s="23"/>
      <c r="C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row>
    <row r="1791" spans="1:50" customFormat="1" x14ac:dyDescent="0.25">
      <c r="A1791" s="23"/>
      <c r="B1791" s="23"/>
      <c r="C1791" s="23"/>
      <c r="D1791" s="23"/>
      <c r="E1791" s="23"/>
      <c r="F1791" s="23"/>
      <c r="G1791" s="23"/>
      <c r="H1791" s="23"/>
      <c r="I1791" s="23"/>
      <c r="J1791" s="23"/>
      <c r="K1791" s="23"/>
      <c r="L1791" s="23"/>
      <c r="M1791" s="23"/>
      <c r="N1791" s="23"/>
      <c r="O1791" s="23"/>
      <c r="P1791" s="23"/>
      <c r="Q1791" s="23"/>
      <c r="R1791" s="23"/>
      <c r="S1791" s="23"/>
      <c r="T1791" s="23"/>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c r="AT1791" s="23"/>
      <c r="AU1791" s="23"/>
      <c r="AV1791" s="23"/>
      <c r="AW1791" s="23"/>
      <c r="AX1791" s="23"/>
    </row>
    <row r="1792" spans="1:50" customFormat="1" x14ac:dyDescent="0.25">
      <c r="A1792" s="23"/>
      <c r="B1792" s="23"/>
      <c r="C1792" s="23"/>
      <c r="D1792" s="23"/>
      <c r="E1792" s="23"/>
      <c r="F1792" s="23"/>
      <c r="G1792" s="23"/>
      <c r="H1792" s="23"/>
      <c r="I1792" s="23"/>
      <c r="J1792" s="23"/>
      <c r="K1792" s="23"/>
      <c r="L1792" s="23"/>
      <c r="M1792" s="23"/>
      <c r="N1792" s="23"/>
      <c r="O1792" s="23"/>
      <c r="P1792" s="23"/>
      <c r="Q1792" s="23"/>
      <c r="R1792" s="23"/>
      <c r="S1792" s="23"/>
      <c r="T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row>
    <row r="1793" spans="1:50" customFormat="1" x14ac:dyDescent="0.25">
      <c r="A1793" s="23"/>
      <c r="B1793" s="23"/>
      <c r="C1793" s="23"/>
      <c r="D1793" s="23"/>
      <c r="E1793" s="23"/>
      <c r="F1793" s="23"/>
      <c r="G1793" s="23"/>
      <c r="H1793" s="23"/>
      <c r="I1793" s="23"/>
      <c r="J1793" s="23"/>
      <c r="K1793" s="23"/>
      <c r="L1793" s="23"/>
      <c r="M1793" s="23"/>
      <c r="N1793" s="23"/>
      <c r="O1793" s="23"/>
      <c r="P1793" s="23"/>
      <c r="Q1793" s="23"/>
      <c r="R1793" s="23"/>
      <c r="S1793" s="23"/>
      <c r="T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row>
    <row r="1794" spans="1:50" customFormat="1" x14ac:dyDescent="0.25">
      <c r="A1794" s="23"/>
      <c r="B1794" s="23"/>
      <c r="C1794" s="23"/>
      <c r="D1794" s="23"/>
      <c r="E1794" s="23"/>
      <c r="F1794" s="23"/>
      <c r="G1794" s="23"/>
      <c r="H1794" s="23"/>
      <c r="I1794" s="23"/>
      <c r="J1794" s="23"/>
      <c r="K1794" s="23"/>
      <c r="L1794" s="23"/>
      <c r="M1794" s="23"/>
      <c r="N1794" s="23"/>
      <c r="O1794" s="23"/>
      <c r="P1794" s="23"/>
      <c r="Q1794" s="23"/>
      <c r="R1794" s="23"/>
      <c r="S1794" s="23"/>
      <c r="T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c r="AT1794" s="23"/>
      <c r="AU1794" s="23"/>
      <c r="AV1794" s="23"/>
      <c r="AW1794" s="23"/>
      <c r="AX1794" s="23"/>
    </row>
    <row r="1795" spans="1:50" customFormat="1" x14ac:dyDescent="0.25">
      <c r="A1795" s="23"/>
      <c r="B1795" s="23"/>
      <c r="C1795" s="23"/>
      <c r="D1795" s="23"/>
      <c r="E1795" s="23"/>
      <c r="F1795" s="23"/>
      <c r="G1795" s="23"/>
      <c r="H1795" s="23"/>
      <c r="I1795" s="23"/>
      <c r="J1795" s="23"/>
      <c r="K1795" s="23"/>
      <c r="L1795" s="23"/>
      <c r="M1795" s="23"/>
      <c r="N1795" s="23"/>
      <c r="O1795" s="23"/>
      <c r="P1795" s="23"/>
      <c r="Q1795" s="23"/>
      <c r="R1795" s="23"/>
      <c r="S1795" s="23"/>
      <c r="T1795" s="23"/>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c r="AT1795" s="23"/>
      <c r="AU1795" s="23"/>
      <c r="AV1795" s="23"/>
      <c r="AW1795" s="23"/>
      <c r="AX1795" s="23"/>
    </row>
    <row r="1796" spans="1:50" customFormat="1" x14ac:dyDescent="0.25">
      <c r="A1796" s="23"/>
      <c r="B1796" s="23"/>
      <c r="C1796" s="23"/>
      <c r="D1796" s="23"/>
      <c r="E1796" s="23"/>
      <c r="F1796" s="23"/>
      <c r="G1796" s="23"/>
      <c r="H1796" s="23"/>
      <c r="I1796" s="23"/>
      <c r="J1796" s="23"/>
      <c r="K1796" s="23"/>
      <c r="L1796" s="23"/>
      <c r="M1796" s="23"/>
      <c r="N1796" s="23"/>
      <c r="O1796" s="23"/>
      <c r="P1796" s="23"/>
      <c r="Q1796" s="23"/>
      <c r="R1796" s="23"/>
      <c r="S1796" s="23"/>
      <c r="T1796" s="23"/>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c r="AT1796" s="23"/>
      <c r="AU1796" s="23"/>
      <c r="AV1796" s="23"/>
      <c r="AW1796" s="23"/>
      <c r="AX1796" s="23"/>
    </row>
    <row r="1797" spans="1:50" customFormat="1" x14ac:dyDescent="0.25">
      <c r="A1797" s="23"/>
      <c r="B1797" s="23"/>
      <c r="C1797" s="23"/>
      <c r="D1797" s="23"/>
      <c r="E1797" s="23"/>
      <c r="F1797" s="23"/>
      <c r="G1797" s="23"/>
      <c r="H1797" s="23"/>
      <c r="I1797" s="23"/>
      <c r="J1797" s="23"/>
      <c r="K1797" s="23"/>
      <c r="L1797" s="23"/>
      <c r="M1797" s="23"/>
      <c r="N1797" s="23"/>
      <c r="O1797" s="23"/>
      <c r="P1797" s="23"/>
      <c r="Q1797" s="23"/>
      <c r="R1797" s="23"/>
      <c r="S1797" s="23"/>
      <c r="T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row>
    <row r="1798" spans="1:50" customFormat="1" x14ac:dyDescent="0.25">
      <c r="A1798" s="23"/>
      <c r="B1798" s="23"/>
      <c r="C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row>
    <row r="1799" spans="1:50" customFormat="1" x14ac:dyDescent="0.25">
      <c r="A1799" s="23"/>
      <c r="B1799" s="23"/>
      <c r="C1799" s="23"/>
      <c r="D1799" s="23"/>
      <c r="E1799" s="23"/>
      <c r="F1799" s="23"/>
      <c r="G1799" s="23"/>
      <c r="H1799" s="23"/>
      <c r="I1799" s="23"/>
      <c r="J1799" s="23"/>
      <c r="K1799" s="23"/>
      <c r="L1799" s="23"/>
      <c r="M1799" s="23"/>
      <c r="N1799" s="23"/>
      <c r="O1799" s="23"/>
      <c r="P1799" s="23"/>
      <c r="Q1799" s="23"/>
      <c r="R1799" s="23"/>
      <c r="S1799" s="23"/>
      <c r="T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row>
    <row r="1800" spans="1:50" customFormat="1" x14ac:dyDescent="0.25">
      <c r="A1800" s="23"/>
      <c r="B1800" s="23"/>
      <c r="C1800" s="23"/>
      <c r="D1800" s="23"/>
      <c r="E1800" s="23"/>
      <c r="F1800" s="23"/>
      <c r="G1800" s="23"/>
      <c r="H1800" s="23"/>
      <c r="I1800" s="23"/>
      <c r="J1800" s="23"/>
      <c r="K1800" s="23"/>
      <c r="L1800" s="23"/>
      <c r="M1800" s="23"/>
      <c r="N1800" s="23"/>
      <c r="O1800" s="23"/>
      <c r="P1800" s="23"/>
      <c r="Q1800" s="23"/>
      <c r="R1800" s="23"/>
      <c r="S1800" s="23"/>
      <c r="T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row>
    <row r="1801" spans="1:50" customFormat="1" x14ac:dyDescent="0.25">
      <c r="A1801" s="23"/>
      <c r="B1801" s="23"/>
      <c r="C1801" s="23"/>
      <c r="D1801" s="23"/>
      <c r="E1801" s="23"/>
      <c r="F1801" s="23"/>
      <c r="G1801" s="23"/>
      <c r="H1801" s="23"/>
      <c r="I1801" s="23"/>
      <c r="J1801" s="23"/>
      <c r="K1801" s="23"/>
      <c r="L1801" s="23"/>
      <c r="M1801" s="23"/>
      <c r="N1801" s="23"/>
      <c r="O1801" s="23"/>
      <c r="P1801" s="23"/>
      <c r="Q1801" s="23"/>
      <c r="R1801" s="23"/>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row>
    <row r="1802" spans="1:50" customFormat="1" x14ac:dyDescent="0.25">
      <c r="A1802" s="23"/>
      <c r="B1802" s="23"/>
      <c r="C1802" s="23"/>
      <c r="D1802" s="23"/>
      <c r="E1802" s="23"/>
      <c r="F1802" s="23"/>
      <c r="G1802" s="23"/>
      <c r="H1802" s="23"/>
      <c r="I1802" s="23"/>
      <c r="J1802" s="23"/>
      <c r="K1802" s="23"/>
      <c r="L1802" s="23"/>
      <c r="M1802" s="23"/>
      <c r="N1802" s="23"/>
      <c r="O1802" s="23"/>
      <c r="P1802" s="23"/>
      <c r="Q1802" s="23"/>
      <c r="R1802" s="23"/>
      <c r="S1802" s="23"/>
      <c r="T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row>
    <row r="1803" spans="1:50" customFormat="1" x14ac:dyDescent="0.25">
      <c r="A1803" s="23"/>
      <c r="B1803" s="23"/>
      <c r="C1803" s="23"/>
      <c r="D1803" s="23"/>
      <c r="E1803" s="23"/>
      <c r="F1803" s="23"/>
      <c r="G1803" s="23"/>
      <c r="H1803" s="23"/>
      <c r="I1803" s="23"/>
      <c r="J1803" s="23"/>
      <c r="K1803" s="23"/>
      <c r="L1803" s="23"/>
      <c r="M1803" s="23"/>
      <c r="N1803" s="23"/>
      <c r="O1803" s="23"/>
      <c r="P1803" s="23"/>
      <c r="Q1803" s="23"/>
      <c r="R1803" s="23"/>
      <c r="S1803" s="23"/>
      <c r="T1803" s="23"/>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c r="AT1803" s="23"/>
      <c r="AU1803" s="23"/>
      <c r="AV1803" s="23"/>
      <c r="AW1803" s="23"/>
      <c r="AX1803" s="23"/>
    </row>
    <row r="1804" spans="1:50" customFormat="1" x14ac:dyDescent="0.25">
      <c r="A1804" s="23"/>
      <c r="B1804" s="23"/>
      <c r="C1804" s="23"/>
      <c r="D1804" s="23"/>
      <c r="E1804" s="23"/>
      <c r="F1804" s="23"/>
      <c r="G1804" s="23"/>
      <c r="H1804" s="23"/>
      <c r="I1804" s="23"/>
      <c r="J1804" s="23"/>
      <c r="K1804" s="23"/>
      <c r="L1804" s="23"/>
      <c r="M1804" s="23"/>
      <c r="N1804" s="23"/>
      <c r="O1804" s="23"/>
      <c r="P1804" s="23"/>
      <c r="Q1804" s="23"/>
      <c r="R1804" s="23"/>
      <c r="S1804" s="23"/>
      <c r="T1804" s="23"/>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c r="AT1804" s="23"/>
      <c r="AU1804" s="23"/>
      <c r="AV1804" s="23"/>
      <c r="AW1804" s="23"/>
      <c r="AX1804" s="23"/>
    </row>
    <row r="1805" spans="1:50" customFormat="1" x14ac:dyDescent="0.25">
      <c r="A1805" s="23"/>
      <c r="B1805" s="23"/>
      <c r="C1805" s="23"/>
      <c r="D1805" s="23"/>
      <c r="E1805" s="23"/>
      <c r="F1805" s="23"/>
      <c r="G1805" s="23"/>
      <c r="H1805" s="23"/>
      <c r="I1805" s="23"/>
      <c r="J1805" s="23"/>
      <c r="K1805" s="23"/>
      <c r="L1805" s="23"/>
      <c r="M1805" s="23"/>
      <c r="N1805" s="23"/>
      <c r="O1805" s="23"/>
      <c r="P1805" s="23"/>
      <c r="Q1805" s="23"/>
      <c r="R1805" s="23"/>
      <c r="S1805" s="23"/>
      <c r="T1805" s="23"/>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c r="AT1805" s="23"/>
      <c r="AU1805" s="23"/>
      <c r="AV1805" s="23"/>
      <c r="AW1805" s="23"/>
      <c r="AX1805" s="23"/>
    </row>
    <row r="1806" spans="1:50" customFormat="1" x14ac:dyDescent="0.25">
      <c r="A1806" s="23"/>
      <c r="B1806" s="23"/>
      <c r="C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row>
    <row r="1807" spans="1:50" customFormat="1" x14ac:dyDescent="0.25">
      <c r="A1807" s="23"/>
      <c r="B1807" s="23"/>
      <c r="C1807" s="23"/>
      <c r="D1807" s="23"/>
      <c r="E1807" s="23"/>
      <c r="F1807" s="23"/>
      <c r="G1807" s="23"/>
      <c r="H1807" s="23"/>
      <c r="I1807" s="23"/>
      <c r="J1807" s="23"/>
      <c r="K1807" s="23"/>
      <c r="L1807" s="23"/>
      <c r="M1807" s="23"/>
      <c r="N1807" s="23"/>
      <c r="O1807" s="23"/>
      <c r="P1807" s="23"/>
      <c r="Q1807" s="23"/>
      <c r="R1807" s="23"/>
      <c r="S1807" s="23"/>
      <c r="T1807" s="23"/>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c r="AT1807" s="23"/>
      <c r="AU1807" s="23"/>
      <c r="AV1807" s="23"/>
      <c r="AW1807" s="23"/>
      <c r="AX1807" s="23"/>
    </row>
    <row r="1808" spans="1:50" customFormat="1" x14ac:dyDescent="0.25">
      <c r="A1808" s="23"/>
      <c r="B1808" s="23"/>
      <c r="C1808" s="23"/>
      <c r="D1808" s="23"/>
      <c r="E1808" s="23"/>
      <c r="F1808" s="23"/>
      <c r="G1808" s="23"/>
      <c r="H1808" s="23"/>
      <c r="I1808" s="23"/>
      <c r="J1808" s="23"/>
      <c r="K1808" s="23"/>
      <c r="L1808" s="23"/>
      <c r="M1808" s="23"/>
      <c r="N1808" s="23"/>
      <c r="O1808" s="23"/>
      <c r="P1808" s="23"/>
      <c r="Q1808" s="23"/>
      <c r="R1808" s="23"/>
      <c r="S1808" s="23"/>
      <c r="T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c r="AT1808" s="23"/>
      <c r="AU1808" s="23"/>
      <c r="AV1808" s="23"/>
      <c r="AW1808" s="23"/>
      <c r="AX1808" s="23"/>
    </row>
    <row r="1809" spans="1:50" customFormat="1" x14ac:dyDescent="0.25">
      <c r="A1809" s="23"/>
      <c r="B1809" s="23"/>
      <c r="C1809" s="23"/>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c r="AT1809" s="23"/>
      <c r="AU1809" s="23"/>
      <c r="AV1809" s="23"/>
      <c r="AW1809" s="23"/>
      <c r="AX1809" s="23"/>
    </row>
    <row r="1810" spans="1:50" customFormat="1" x14ac:dyDescent="0.25">
      <c r="A1810" s="23"/>
      <c r="B1810" s="23"/>
      <c r="C1810" s="23"/>
      <c r="D1810" s="23"/>
      <c r="E1810" s="23"/>
      <c r="F1810" s="23"/>
      <c r="G1810" s="23"/>
      <c r="H1810" s="23"/>
      <c r="I1810" s="23"/>
      <c r="J1810" s="23"/>
      <c r="K1810" s="23"/>
      <c r="L1810" s="23"/>
      <c r="M1810" s="23"/>
      <c r="N1810" s="23"/>
      <c r="O1810" s="23"/>
      <c r="P1810" s="23"/>
      <c r="Q1810" s="23"/>
      <c r="R1810" s="23"/>
      <c r="S1810" s="23"/>
      <c r="T1810" s="23"/>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c r="AT1810" s="23"/>
      <c r="AU1810" s="23"/>
      <c r="AV1810" s="23"/>
      <c r="AW1810" s="23"/>
      <c r="AX1810" s="23"/>
    </row>
    <row r="1811" spans="1:50" customFormat="1" x14ac:dyDescent="0.25">
      <c r="A1811" s="23"/>
      <c r="B1811" s="23"/>
      <c r="C1811" s="23"/>
      <c r="D1811" s="23"/>
      <c r="E1811" s="23"/>
      <c r="F1811" s="23"/>
      <c r="G1811" s="23"/>
      <c r="H1811" s="23"/>
      <c r="I1811" s="23"/>
      <c r="J1811" s="23"/>
      <c r="K1811" s="23"/>
      <c r="L1811" s="23"/>
      <c r="M1811" s="23"/>
      <c r="N1811" s="23"/>
      <c r="O1811" s="23"/>
      <c r="P1811" s="23"/>
      <c r="Q1811" s="23"/>
      <c r="R1811" s="23"/>
      <c r="S1811" s="23"/>
      <c r="T1811" s="23"/>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c r="AT1811" s="23"/>
      <c r="AU1811" s="23"/>
      <c r="AV1811" s="23"/>
      <c r="AW1811" s="23"/>
      <c r="AX1811" s="23"/>
    </row>
    <row r="1812" spans="1:50" customFormat="1" x14ac:dyDescent="0.25">
      <c r="A1812" s="23"/>
      <c r="B1812" s="23"/>
      <c r="C1812" s="23"/>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c r="AT1812" s="23"/>
      <c r="AU1812" s="23"/>
      <c r="AV1812" s="23"/>
      <c r="AW1812" s="23"/>
      <c r="AX1812" s="23"/>
    </row>
    <row r="1813" spans="1:50" customFormat="1" x14ac:dyDescent="0.25">
      <c r="A1813" s="23"/>
      <c r="B1813" s="23"/>
      <c r="C1813" s="23"/>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c r="AT1813" s="23"/>
      <c r="AU1813" s="23"/>
      <c r="AV1813" s="23"/>
      <c r="AW1813" s="23"/>
      <c r="AX1813" s="23"/>
    </row>
    <row r="1814" spans="1:50" customFormat="1" x14ac:dyDescent="0.25">
      <c r="A1814" s="23"/>
      <c r="B1814" s="23"/>
      <c r="C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row>
    <row r="1815" spans="1:50" customFormat="1" x14ac:dyDescent="0.25">
      <c r="A1815" s="23"/>
      <c r="B1815" s="23"/>
      <c r="C1815" s="23"/>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c r="AT1815" s="23"/>
      <c r="AU1815" s="23"/>
      <c r="AV1815" s="23"/>
      <c r="AW1815" s="23"/>
      <c r="AX1815" s="23"/>
    </row>
    <row r="1816" spans="1:50" customFormat="1" x14ac:dyDescent="0.25">
      <c r="A1816" s="23"/>
      <c r="B1816" s="23"/>
      <c r="C1816" s="23"/>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c r="AT1816" s="23"/>
      <c r="AU1816" s="23"/>
      <c r="AV1816" s="23"/>
      <c r="AW1816" s="23"/>
      <c r="AX1816" s="23"/>
    </row>
    <row r="1817" spans="1:50" customFormat="1" x14ac:dyDescent="0.25">
      <c r="A1817" s="23"/>
      <c r="B1817" s="23"/>
      <c r="C1817" s="23"/>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c r="AT1817" s="23"/>
      <c r="AU1817" s="23"/>
      <c r="AV1817" s="23"/>
      <c r="AW1817" s="23"/>
      <c r="AX1817" s="23"/>
    </row>
    <row r="1818" spans="1:50" customFormat="1" x14ac:dyDescent="0.25">
      <c r="A1818" s="23"/>
      <c r="B1818" s="23"/>
      <c r="C1818" s="23"/>
      <c r="D1818" s="23"/>
      <c r="E1818" s="23"/>
      <c r="F1818" s="23"/>
      <c r="G1818" s="23"/>
      <c r="H1818" s="23"/>
      <c r="I1818" s="23"/>
      <c r="J1818" s="23"/>
      <c r="K1818" s="23"/>
      <c r="L1818" s="23"/>
      <c r="M1818" s="23"/>
      <c r="N1818" s="23"/>
      <c r="O1818" s="23"/>
      <c r="P1818" s="23"/>
      <c r="Q1818" s="23"/>
      <c r="R1818" s="23"/>
      <c r="S1818" s="23"/>
      <c r="T1818" s="23"/>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c r="AT1818" s="23"/>
      <c r="AU1818" s="23"/>
      <c r="AV1818" s="23"/>
      <c r="AW1818" s="23"/>
      <c r="AX1818" s="23"/>
    </row>
    <row r="1819" spans="1:50" customFormat="1" x14ac:dyDescent="0.25">
      <c r="A1819" s="23"/>
      <c r="B1819" s="23"/>
      <c r="C1819" s="23"/>
      <c r="D1819" s="23"/>
      <c r="E1819" s="23"/>
      <c r="F1819" s="23"/>
      <c r="G1819" s="23"/>
      <c r="H1819" s="23"/>
      <c r="I1819" s="23"/>
      <c r="J1819" s="23"/>
      <c r="K1819" s="23"/>
      <c r="L1819" s="23"/>
      <c r="M1819" s="23"/>
      <c r="N1819" s="23"/>
      <c r="O1819" s="23"/>
      <c r="P1819" s="23"/>
      <c r="Q1819" s="23"/>
      <c r="R1819" s="23"/>
      <c r="S1819" s="23"/>
      <c r="T1819" s="23"/>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c r="AT1819" s="23"/>
      <c r="AU1819" s="23"/>
      <c r="AV1819" s="23"/>
      <c r="AW1819" s="23"/>
      <c r="AX1819" s="23"/>
    </row>
    <row r="1820" spans="1:50" customFormat="1" x14ac:dyDescent="0.25">
      <c r="A1820" s="23"/>
      <c r="B1820" s="23"/>
      <c r="C1820" s="23"/>
      <c r="D1820" s="23"/>
      <c r="E1820" s="23"/>
      <c r="F1820" s="23"/>
      <c r="G1820" s="23"/>
      <c r="H1820" s="23"/>
      <c r="I1820" s="23"/>
      <c r="J1820" s="23"/>
      <c r="K1820" s="23"/>
      <c r="L1820" s="23"/>
      <c r="M1820" s="23"/>
      <c r="N1820" s="23"/>
      <c r="O1820" s="23"/>
      <c r="P1820" s="23"/>
      <c r="Q1820" s="23"/>
      <c r="R1820" s="23"/>
      <c r="S1820" s="23"/>
      <c r="T1820" s="23"/>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c r="AT1820" s="23"/>
      <c r="AU1820" s="23"/>
      <c r="AV1820" s="23"/>
      <c r="AW1820" s="23"/>
      <c r="AX1820" s="23"/>
    </row>
    <row r="1821" spans="1:50" customFormat="1" x14ac:dyDescent="0.25">
      <c r="A1821" s="23"/>
      <c r="B1821" s="23"/>
      <c r="C1821" s="23"/>
      <c r="D1821" s="23"/>
      <c r="E1821" s="23"/>
      <c r="F1821" s="23"/>
      <c r="G1821" s="23"/>
      <c r="H1821" s="23"/>
      <c r="I1821" s="23"/>
      <c r="J1821" s="23"/>
      <c r="K1821" s="23"/>
      <c r="L1821" s="23"/>
      <c r="M1821" s="23"/>
      <c r="N1821" s="23"/>
      <c r="O1821" s="23"/>
      <c r="P1821" s="23"/>
      <c r="Q1821" s="23"/>
      <c r="R1821" s="23"/>
      <c r="S1821" s="23"/>
      <c r="T1821" s="23"/>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c r="AT1821" s="23"/>
      <c r="AU1821" s="23"/>
      <c r="AV1821" s="23"/>
      <c r="AW1821" s="23"/>
      <c r="AX1821" s="23"/>
    </row>
    <row r="1822" spans="1:50" customFormat="1" x14ac:dyDescent="0.25">
      <c r="A1822" s="23"/>
      <c r="B1822" s="23"/>
      <c r="C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row>
    <row r="1823" spans="1:50" customFormat="1" x14ac:dyDescent="0.25">
      <c r="A1823" s="23"/>
      <c r="B1823" s="23"/>
      <c r="C1823" s="23"/>
      <c r="D1823" s="23"/>
      <c r="E1823" s="23"/>
      <c r="F1823" s="23"/>
      <c r="G1823" s="23"/>
      <c r="H1823" s="23"/>
      <c r="I1823" s="23"/>
      <c r="J1823" s="23"/>
      <c r="K1823" s="23"/>
      <c r="L1823" s="23"/>
      <c r="M1823" s="23"/>
      <c r="N1823" s="23"/>
      <c r="O1823" s="23"/>
      <c r="P1823" s="23"/>
      <c r="Q1823" s="23"/>
      <c r="R1823" s="23"/>
      <c r="S1823" s="23"/>
      <c r="T1823" s="23"/>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c r="AT1823" s="23"/>
      <c r="AU1823" s="23"/>
      <c r="AV1823" s="23"/>
      <c r="AW1823" s="23"/>
      <c r="AX1823" s="23"/>
    </row>
    <row r="1824" spans="1:50" customFormat="1" x14ac:dyDescent="0.25">
      <c r="A1824" s="23"/>
      <c r="B1824" s="23"/>
      <c r="C1824" s="23"/>
      <c r="D1824" s="23"/>
      <c r="E1824" s="23"/>
      <c r="F1824" s="23"/>
      <c r="G1824" s="23"/>
      <c r="H1824" s="23"/>
      <c r="I1824" s="23"/>
      <c r="J1824" s="23"/>
      <c r="K1824" s="23"/>
      <c r="L1824" s="23"/>
      <c r="M1824" s="23"/>
      <c r="N1824" s="23"/>
      <c r="O1824" s="23"/>
      <c r="P1824" s="23"/>
      <c r="Q1824" s="23"/>
      <c r="R1824" s="23"/>
      <c r="S1824" s="23"/>
      <c r="T1824" s="23"/>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c r="AT1824" s="23"/>
      <c r="AU1824" s="23"/>
      <c r="AV1824" s="23"/>
      <c r="AW1824" s="23"/>
      <c r="AX1824" s="23"/>
    </row>
    <row r="1825" spans="1:50" customFormat="1" x14ac:dyDescent="0.25">
      <c r="A1825" s="23"/>
      <c r="B1825" s="23"/>
      <c r="C1825" s="23"/>
      <c r="D1825" s="23"/>
      <c r="E1825" s="23"/>
      <c r="F1825" s="23"/>
      <c r="G1825" s="23"/>
      <c r="H1825" s="23"/>
      <c r="I1825" s="23"/>
      <c r="J1825" s="23"/>
      <c r="K1825" s="23"/>
      <c r="L1825" s="23"/>
      <c r="M1825" s="23"/>
      <c r="N1825" s="23"/>
      <c r="O1825" s="23"/>
      <c r="P1825" s="23"/>
      <c r="Q1825" s="23"/>
      <c r="R1825" s="23"/>
      <c r="S1825" s="23"/>
      <c r="T1825" s="23"/>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c r="AT1825" s="23"/>
      <c r="AU1825" s="23"/>
      <c r="AV1825" s="23"/>
      <c r="AW1825" s="23"/>
      <c r="AX1825" s="23"/>
    </row>
    <row r="1826" spans="1:50" customFormat="1" x14ac:dyDescent="0.25">
      <c r="A1826" s="23"/>
      <c r="B1826" s="23"/>
      <c r="C1826" s="23"/>
      <c r="D1826" s="23"/>
      <c r="E1826" s="23"/>
      <c r="F1826" s="23"/>
      <c r="G1826" s="23"/>
      <c r="H1826" s="23"/>
      <c r="I1826" s="23"/>
      <c r="J1826" s="23"/>
      <c r="K1826" s="23"/>
      <c r="L1826" s="23"/>
      <c r="M1826" s="23"/>
      <c r="N1826" s="23"/>
      <c r="O1826" s="23"/>
      <c r="P1826" s="23"/>
      <c r="Q1826" s="23"/>
      <c r="R1826" s="23"/>
      <c r="S1826" s="23"/>
      <c r="T1826" s="23"/>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c r="AT1826" s="23"/>
      <c r="AU1826" s="23"/>
      <c r="AV1826" s="23"/>
      <c r="AW1826" s="23"/>
      <c r="AX1826" s="23"/>
    </row>
    <row r="1827" spans="1:50" customFormat="1" x14ac:dyDescent="0.25">
      <c r="A1827" s="23"/>
      <c r="B1827" s="23"/>
      <c r="C1827" s="23"/>
      <c r="D1827" s="23"/>
      <c r="E1827" s="23"/>
      <c r="F1827" s="23"/>
      <c r="G1827" s="23"/>
      <c r="H1827" s="23"/>
      <c r="I1827" s="23"/>
      <c r="J1827" s="23"/>
      <c r="K1827" s="23"/>
      <c r="L1827" s="23"/>
      <c r="M1827" s="23"/>
      <c r="N1827" s="23"/>
      <c r="O1827" s="23"/>
      <c r="P1827" s="23"/>
      <c r="Q1827" s="23"/>
      <c r="R1827" s="23"/>
      <c r="S1827" s="23"/>
      <c r="T1827" s="23"/>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c r="AT1827" s="23"/>
      <c r="AU1827" s="23"/>
      <c r="AV1827" s="23"/>
      <c r="AW1827" s="23"/>
      <c r="AX1827" s="23"/>
    </row>
    <row r="1828" spans="1:50" customFormat="1" x14ac:dyDescent="0.25">
      <c r="A1828" s="23"/>
      <c r="B1828" s="23"/>
      <c r="C1828" s="23"/>
      <c r="D1828" s="23"/>
      <c r="E1828" s="23"/>
      <c r="F1828" s="23"/>
      <c r="G1828" s="23"/>
      <c r="H1828" s="23"/>
      <c r="I1828" s="23"/>
      <c r="J1828" s="23"/>
      <c r="K1828" s="23"/>
      <c r="L1828" s="23"/>
      <c r="M1828" s="23"/>
      <c r="N1828" s="23"/>
      <c r="O1828" s="23"/>
      <c r="P1828" s="23"/>
      <c r="Q1828" s="23"/>
      <c r="R1828" s="23"/>
      <c r="S1828" s="23"/>
      <c r="T1828" s="23"/>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c r="AT1828" s="23"/>
      <c r="AU1828" s="23"/>
      <c r="AV1828" s="23"/>
      <c r="AW1828" s="23"/>
      <c r="AX1828" s="23"/>
    </row>
    <row r="1829" spans="1:50" customFormat="1" x14ac:dyDescent="0.25">
      <c r="A1829" s="23"/>
      <c r="B1829" s="23"/>
      <c r="C1829" s="23"/>
      <c r="D1829" s="23"/>
      <c r="E1829" s="23"/>
      <c r="F1829" s="23"/>
      <c r="G1829" s="23"/>
      <c r="H1829" s="23"/>
      <c r="I1829" s="23"/>
      <c r="J1829" s="23"/>
      <c r="K1829" s="23"/>
      <c r="L1829" s="23"/>
      <c r="M1829" s="23"/>
      <c r="N1829" s="23"/>
      <c r="O1829" s="23"/>
      <c r="P1829" s="23"/>
      <c r="Q1829" s="23"/>
      <c r="R1829" s="23"/>
      <c r="S1829" s="23"/>
      <c r="T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c r="AT1829" s="23"/>
      <c r="AU1829" s="23"/>
      <c r="AV1829" s="23"/>
      <c r="AW1829" s="23"/>
      <c r="AX1829" s="23"/>
    </row>
    <row r="1830" spans="1:50" customFormat="1" x14ac:dyDescent="0.25">
      <c r="A1830" s="23"/>
      <c r="B1830" s="23"/>
      <c r="C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row>
    <row r="1831" spans="1:50" customFormat="1" x14ac:dyDescent="0.25">
      <c r="A1831" s="23"/>
      <c r="B1831" s="23"/>
      <c r="C1831" s="23"/>
      <c r="D1831" s="23"/>
      <c r="E1831" s="23"/>
      <c r="F1831" s="23"/>
      <c r="G1831" s="23"/>
      <c r="H1831" s="23"/>
      <c r="I1831" s="23"/>
      <c r="J1831" s="23"/>
      <c r="K1831" s="23"/>
      <c r="L1831" s="23"/>
      <c r="M1831" s="23"/>
      <c r="N1831" s="23"/>
      <c r="O1831" s="23"/>
      <c r="P1831" s="23"/>
      <c r="Q1831" s="23"/>
      <c r="R1831" s="23"/>
      <c r="S1831" s="23"/>
      <c r="T1831" s="23"/>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c r="AT1831" s="23"/>
      <c r="AU1831" s="23"/>
      <c r="AV1831" s="23"/>
      <c r="AW1831" s="23"/>
      <c r="AX1831" s="23"/>
    </row>
    <row r="1832" spans="1:50" customFormat="1" x14ac:dyDescent="0.25">
      <c r="A1832" s="23"/>
      <c r="B1832" s="23"/>
      <c r="C1832" s="23"/>
      <c r="D1832" s="23"/>
      <c r="E1832" s="23"/>
      <c r="F1832" s="23"/>
      <c r="G1832" s="23"/>
      <c r="H1832" s="23"/>
      <c r="I1832" s="23"/>
      <c r="J1832" s="23"/>
      <c r="K1832" s="23"/>
      <c r="L1832" s="23"/>
      <c r="M1832" s="23"/>
      <c r="N1832" s="23"/>
      <c r="O1832" s="23"/>
      <c r="P1832" s="23"/>
      <c r="Q1832" s="23"/>
      <c r="R1832" s="23"/>
      <c r="S1832" s="23"/>
      <c r="T1832" s="23"/>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c r="AT1832" s="23"/>
      <c r="AU1832" s="23"/>
      <c r="AV1832" s="23"/>
      <c r="AW1832" s="23"/>
      <c r="AX1832" s="23"/>
    </row>
    <row r="1833" spans="1:50" customFormat="1" x14ac:dyDescent="0.25">
      <c r="A1833" s="23"/>
      <c r="B1833" s="23"/>
      <c r="C1833" s="23"/>
      <c r="D1833" s="23"/>
      <c r="E1833" s="23"/>
      <c r="F1833" s="23"/>
      <c r="G1833" s="23"/>
      <c r="H1833" s="23"/>
      <c r="I1833" s="23"/>
      <c r="J1833" s="23"/>
      <c r="K1833" s="23"/>
      <c r="L1833" s="23"/>
      <c r="M1833" s="23"/>
      <c r="N1833" s="23"/>
      <c r="O1833" s="23"/>
      <c r="P1833" s="23"/>
      <c r="Q1833" s="23"/>
      <c r="R1833" s="23"/>
      <c r="S1833" s="23"/>
      <c r="T1833" s="23"/>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c r="AT1833" s="23"/>
      <c r="AU1833" s="23"/>
      <c r="AV1833" s="23"/>
      <c r="AW1833" s="23"/>
      <c r="AX1833" s="23"/>
    </row>
    <row r="1834" spans="1:50" customFormat="1" x14ac:dyDescent="0.25">
      <c r="A1834" s="23"/>
      <c r="B1834" s="23"/>
      <c r="C1834" s="23"/>
      <c r="D1834" s="23"/>
      <c r="E1834" s="23"/>
      <c r="F1834" s="23"/>
      <c r="G1834" s="23"/>
      <c r="H1834" s="23"/>
      <c r="I1834" s="23"/>
      <c r="J1834" s="23"/>
      <c r="K1834" s="23"/>
      <c r="L1834" s="23"/>
      <c r="M1834" s="23"/>
      <c r="N1834" s="23"/>
      <c r="O1834" s="23"/>
      <c r="P1834" s="23"/>
      <c r="Q1834" s="23"/>
      <c r="R1834" s="23"/>
      <c r="S1834" s="23"/>
      <c r="T1834" s="23"/>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c r="AT1834" s="23"/>
      <c r="AU1834" s="23"/>
      <c r="AV1834" s="23"/>
      <c r="AW1834" s="23"/>
      <c r="AX1834" s="23"/>
    </row>
    <row r="1835" spans="1:50" customFormat="1" x14ac:dyDescent="0.25">
      <c r="A1835" s="23"/>
      <c r="B1835" s="23"/>
      <c r="C1835" s="23"/>
      <c r="D1835" s="23"/>
      <c r="E1835" s="23"/>
      <c r="F1835" s="23"/>
      <c r="G1835" s="23"/>
      <c r="H1835" s="23"/>
      <c r="I1835" s="23"/>
      <c r="J1835" s="23"/>
      <c r="K1835" s="23"/>
      <c r="L1835" s="23"/>
      <c r="M1835" s="23"/>
      <c r="N1835" s="23"/>
      <c r="O1835" s="23"/>
      <c r="P1835" s="23"/>
      <c r="Q1835" s="23"/>
      <c r="R1835" s="23"/>
      <c r="S1835" s="23"/>
      <c r="T1835" s="23"/>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c r="AT1835" s="23"/>
      <c r="AU1835" s="23"/>
      <c r="AV1835" s="23"/>
      <c r="AW1835" s="23"/>
      <c r="AX1835" s="23"/>
    </row>
    <row r="1836" spans="1:50" customFormat="1" x14ac:dyDescent="0.25">
      <c r="A1836" s="23"/>
      <c r="B1836" s="23"/>
      <c r="C1836" s="23"/>
      <c r="D1836" s="23"/>
      <c r="E1836" s="23"/>
      <c r="F1836" s="23"/>
      <c r="G1836" s="23"/>
      <c r="H1836" s="23"/>
      <c r="I1836" s="23"/>
      <c r="J1836" s="23"/>
      <c r="K1836" s="23"/>
      <c r="L1836" s="23"/>
      <c r="M1836" s="23"/>
      <c r="N1836" s="23"/>
      <c r="O1836" s="23"/>
      <c r="P1836" s="23"/>
      <c r="Q1836" s="23"/>
      <c r="R1836" s="23"/>
      <c r="S1836" s="23"/>
      <c r="T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c r="AT1836" s="23"/>
      <c r="AU1836" s="23"/>
      <c r="AV1836" s="23"/>
      <c r="AW1836" s="23"/>
      <c r="AX1836" s="23"/>
    </row>
    <row r="1837" spans="1:50" customFormat="1" x14ac:dyDescent="0.25">
      <c r="A1837" s="23"/>
      <c r="B1837" s="23"/>
      <c r="C1837" s="23"/>
      <c r="D1837" s="23"/>
      <c r="E1837" s="23"/>
      <c r="F1837" s="23"/>
      <c r="G1837" s="23"/>
      <c r="H1837" s="23"/>
      <c r="I1837" s="23"/>
      <c r="J1837" s="23"/>
      <c r="K1837" s="23"/>
      <c r="L1837" s="23"/>
      <c r="M1837" s="23"/>
      <c r="N1837" s="23"/>
      <c r="O1837" s="23"/>
      <c r="P1837" s="23"/>
      <c r="Q1837" s="23"/>
      <c r="R1837" s="23"/>
      <c r="S1837" s="23"/>
      <c r="T1837" s="23"/>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c r="AT1837" s="23"/>
      <c r="AU1837" s="23"/>
      <c r="AV1837" s="23"/>
      <c r="AW1837" s="23"/>
      <c r="AX1837" s="23"/>
    </row>
    <row r="1838" spans="1:50" customFormat="1" x14ac:dyDescent="0.25">
      <c r="A1838" s="23"/>
      <c r="B1838" s="23"/>
      <c r="C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row>
    <row r="1839" spans="1:50" customFormat="1" x14ac:dyDescent="0.25">
      <c r="A1839" s="23"/>
      <c r="B1839" s="23"/>
      <c r="C1839" s="23"/>
      <c r="D1839" s="23"/>
      <c r="E1839" s="23"/>
      <c r="F1839" s="23"/>
      <c r="G1839" s="23"/>
      <c r="H1839" s="23"/>
      <c r="I1839" s="23"/>
      <c r="J1839" s="23"/>
      <c r="K1839" s="23"/>
      <c r="L1839" s="23"/>
      <c r="M1839" s="23"/>
      <c r="N1839" s="23"/>
      <c r="O1839" s="23"/>
      <c r="P1839" s="23"/>
      <c r="Q1839" s="23"/>
      <c r="R1839" s="23"/>
      <c r="S1839" s="23"/>
      <c r="T1839" s="23"/>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c r="AT1839" s="23"/>
      <c r="AU1839" s="23"/>
      <c r="AV1839" s="23"/>
      <c r="AW1839" s="23"/>
      <c r="AX1839" s="23"/>
    </row>
    <row r="1840" spans="1:50" customFormat="1" x14ac:dyDescent="0.25">
      <c r="A1840" s="23"/>
      <c r="B1840" s="23"/>
      <c r="C1840" s="23"/>
      <c r="D1840" s="23"/>
      <c r="E1840" s="23"/>
      <c r="F1840" s="23"/>
      <c r="G1840" s="23"/>
      <c r="H1840" s="23"/>
      <c r="I1840" s="23"/>
      <c r="J1840" s="23"/>
      <c r="K1840" s="23"/>
      <c r="L1840" s="23"/>
      <c r="M1840" s="23"/>
      <c r="N1840" s="23"/>
      <c r="O1840" s="23"/>
      <c r="P1840" s="23"/>
      <c r="Q1840" s="23"/>
      <c r="R1840" s="23"/>
      <c r="S1840" s="23"/>
      <c r="T1840" s="23"/>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c r="AT1840" s="23"/>
      <c r="AU1840" s="23"/>
      <c r="AV1840" s="23"/>
      <c r="AW1840" s="23"/>
      <c r="AX1840" s="23"/>
    </row>
    <row r="1841" spans="1:50" customFormat="1" x14ac:dyDescent="0.25">
      <c r="A1841" s="23"/>
      <c r="B1841" s="23"/>
      <c r="C1841" s="23"/>
      <c r="D1841" s="23"/>
      <c r="E1841" s="23"/>
      <c r="F1841" s="23"/>
      <c r="G1841" s="23"/>
      <c r="H1841" s="23"/>
      <c r="I1841" s="23"/>
      <c r="J1841" s="23"/>
      <c r="K1841" s="23"/>
      <c r="L1841" s="23"/>
      <c r="M1841" s="23"/>
      <c r="N1841" s="23"/>
      <c r="O1841" s="23"/>
      <c r="P1841" s="23"/>
      <c r="Q1841" s="23"/>
      <c r="R1841" s="23"/>
      <c r="S1841" s="23"/>
      <c r="T1841" s="23"/>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c r="AT1841" s="23"/>
      <c r="AU1841" s="23"/>
      <c r="AV1841" s="23"/>
      <c r="AW1841" s="23"/>
      <c r="AX1841" s="23"/>
    </row>
    <row r="1842" spans="1:50" customFormat="1" x14ac:dyDescent="0.25">
      <c r="A1842" s="23"/>
      <c r="B1842" s="23"/>
      <c r="C1842" s="23"/>
      <c r="D1842" s="23"/>
      <c r="E1842" s="23"/>
      <c r="F1842" s="23"/>
      <c r="G1842" s="23"/>
      <c r="H1842" s="23"/>
      <c r="I1842" s="23"/>
      <c r="J1842" s="23"/>
      <c r="K1842" s="23"/>
      <c r="L1842" s="23"/>
      <c r="M1842" s="23"/>
      <c r="N1842" s="23"/>
      <c r="O1842" s="23"/>
      <c r="P1842" s="23"/>
      <c r="Q1842" s="23"/>
      <c r="R1842" s="23"/>
      <c r="S1842" s="23"/>
      <c r="T1842" s="23"/>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c r="AT1842" s="23"/>
      <c r="AU1842" s="23"/>
      <c r="AV1842" s="23"/>
      <c r="AW1842" s="23"/>
      <c r="AX1842" s="23"/>
    </row>
    <row r="1843" spans="1:50" customFormat="1" x14ac:dyDescent="0.25">
      <c r="A1843" s="23"/>
      <c r="B1843" s="23"/>
      <c r="C1843" s="23"/>
      <c r="D1843" s="23"/>
      <c r="E1843" s="23"/>
      <c r="F1843" s="23"/>
      <c r="G1843" s="23"/>
      <c r="H1843" s="23"/>
      <c r="I1843" s="23"/>
      <c r="J1843" s="23"/>
      <c r="K1843" s="23"/>
      <c r="L1843" s="23"/>
      <c r="M1843" s="23"/>
      <c r="N1843" s="23"/>
      <c r="O1843" s="23"/>
      <c r="P1843" s="23"/>
      <c r="Q1843" s="23"/>
      <c r="R1843" s="23"/>
      <c r="S1843" s="23"/>
      <c r="T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c r="AT1843" s="23"/>
      <c r="AU1843" s="23"/>
      <c r="AV1843" s="23"/>
      <c r="AW1843" s="23"/>
      <c r="AX1843" s="23"/>
    </row>
    <row r="1844" spans="1:50" customFormat="1" x14ac:dyDescent="0.25">
      <c r="A1844" s="23"/>
      <c r="B1844" s="23"/>
      <c r="C1844" s="23"/>
      <c r="D1844" s="23"/>
      <c r="E1844" s="23"/>
      <c r="F1844" s="23"/>
      <c r="G1844" s="23"/>
      <c r="H1844" s="23"/>
      <c r="I1844" s="23"/>
      <c r="J1844" s="23"/>
      <c r="K1844" s="23"/>
      <c r="L1844" s="23"/>
      <c r="M1844" s="23"/>
      <c r="N1844" s="23"/>
      <c r="O1844" s="23"/>
      <c r="P1844" s="23"/>
      <c r="Q1844" s="23"/>
      <c r="R1844" s="23"/>
      <c r="S1844" s="23"/>
      <c r="T1844" s="23"/>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c r="AT1844" s="23"/>
      <c r="AU1844" s="23"/>
      <c r="AV1844" s="23"/>
      <c r="AW1844" s="23"/>
      <c r="AX1844" s="23"/>
    </row>
    <row r="1845" spans="1:50" customFormat="1" x14ac:dyDescent="0.25">
      <c r="A1845" s="23"/>
      <c r="B1845" s="23"/>
      <c r="C1845" s="23"/>
      <c r="D1845" s="23"/>
      <c r="E1845" s="23"/>
      <c r="F1845" s="23"/>
      <c r="G1845" s="23"/>
      <c r="H1845" s="23"/>
      <c r="I1845" s="23"/>
      <c r="J1845" s="23"/>
      <c r="K1845" s="23"/>
      <c r="L1845" s="23"/>
      <c r="M1845" s="23"/>
      <c r="N1845" s="23"/>
      <c r="O1845" s="23"/>
      <c r="P1845" s="23"/>
      <c r="Q1845" s="23"/>
      <c r="R1845" s="23"/>
      <c r="S1845" s="23"/>
      <c r="T1845" s="23"/>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c r="AT1845" s="23"/>
      <c r="AU1845" s="23"/>
      <c r="AV1845" s="23"/>
      <c r="AW1845" s="23"/>
      <c r="AX1845" s="23"/>
    </row>
    <row r="1846" spans="1:50" customFormat="1" x14ac:dyDescent="0.25">
      <c r="A1846" s="23"/>
      <c r="B1846" s="23"/>
      <c r="C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row>
    <row r="1847" spans="1:50" customFormat="1" x14ac:dyDescent="0.25">
      <c r="A1847" s="23"/>
      <c r="B1847" s="23"/>
      <c r="C1847" s="23"/>
      <c r="D1847" s="23"/>
      <c r="E1847" s="23"/>
      <c r="F1847" s="23"/>
      <c r="G1847" s="23"/>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row>
    <row r="1848" spans="1:50" customFormat="1" x14ac:dyDescent="0.25">
      <c r="A1848" s="23"/>
      <c r="B1848" s="23"/>
      <c r="C1848" s="23"/>
      <c r="D1848" s="23"/>
      <c r="E1848" s="23"/>
      <c r="F1848" s="23"/>
      <c r="G1848" s="23"/>
      <c r="H1848" s="23"/>
      <c r="I1848" s="23"/>
      <c r="J1848" s="23"/>
      <c r="K1848" s="23"/>
      <c r="L1848" s="23"/>
      <c r="M1848" s="23"/>
      <c r="N1848" s="23"/>
      <c r="O1848" s="23"/>
      <c r="P1848" s="23"/>
      <c r="Q1848" s="23"/>
      <c r="R1848" s="23"/>
      <c r="S1848" s="23"/>
      <c r="T1848" s="23"/>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c r="AT1848" s="23"/>
      <c r="AU1848" s="23"/>
      <c r="AV1848" s="23"/>
      <c r="AW1848" s="23"/>
      <c r="AX1848" s="23"/>
    </row>
    <row r="1849" spans="1:50" customFormat="1" x14ac:dyDescent="0.25">
      <c r="A1849" s="23"/>
      <c r="B1849" s="23"/>
      <c r="C1849" s="23"/>
      <c r="D1849" s="23"/>
      <c r="E1849" s="23"/>
      <c r="F1849" s="23"/>
      <c r="G1849" s="23"/>
      <c r="H1849" s="23"/>
      <c r="I1849" s="23"/>
      <c r="J1849" s="23"/>
      <c r="K1849" s="23"/>
      <c r="L1849" s="23"/>
      <c r="M1849" s="23"/>
      <c r="N1849" s="23"/>
      <c r="O1849" s="23"/>
      <c r="P1849" s="23"/>
      <c r="Q1849" s="23"/>
      <c r="R1849" s="23"/>
      <c r="S1849" s="23"/>
      <c r="T1849" s="23"/>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c r="AT1849" s="23"/>
      <c r="AU1849" s="23"/>
      <c r="AV1849" s="23"/>
      <c r="AW1849" s="23"/>
      <c r="AX1849" s="23"/>
    </row>
    <row r="1850" spans="1:50" customFormat="1" x14ac:dyDescent="0.25">
      <c r="A1850" s="23"/>
      <c r="B1850" s="23"/>
      <c r="C1850" s="23"/>
      <c r="D1850" s="23"/>
      <c r="E1850" s="23"/>
      <c r="F1850" s="23"/>
      <c r="G1850" s="23"/>
      <c r="H1850" s="23"/>
      <c r="I1850" s="23"/>
      <c r="J1850" s="23"/>
      <c r="K1850" s="23"/>
      <c r="L1850" s="23"/>
      <c r="M1850" s="23"/>
      <c r="N1850" s="23"/>
      <c r="O1850" s="23"/>
      <c r="P1850" s="23"/>
      <c r="Q1850" s="23"/>
      <c r="R1850" s="23"/>
      <c r="S1850" s="23"/>
      <c r="T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c r="AT1850" s="23"/>
      <c r="AU1850" s="23"/>
      <c r="AV1850" s="23"/>
      <c r="AW1850" s="23"/>
      <c r="AX1850" s="23"/>
    </row>
    <row r="1851" spans="1:50" customFormat="1" x14ac:dyDescent="0.25">
      <c r="A1851" s="23"/>
      <c r="B1851" s="23"/>
      <c r="C1851" s="23"/>
      <c r="D1851" s="23"/>
      <c r="E1851" s="23"/>
      <c r="F1851" s="23"/>
      <c r="G1851" s="23"/>
      <c r="H1851" s="23"/>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row>
    <row r="1852" spans="1:50" customFormat="1" x14ac:dyDescent="0.25">
      <c r="A1852" s="23"/>
      <c r="B1852" s="23"/>
      <c r="C1852" s="23"/>
      <c r="D1852" s="23"/>
      <c r="E1852" s="23"/>
      <c r="F1852" s="23"/>
      <c r="G1852" s="23"/>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row>
    <row r="1853" spans="1:50" customFormat="1" x14ac:dyDescent="0.25">
      <c r="A1853" s="23"/>
      <c r="B1853" s="23"/>
      <c r="C1853" s="23"/>
      <c r="D1853" s="23"/>
      <c r="E1853" s="23"/>
      <c r="F1853" s="23"/>
      <c r="G1853" s="23"/>
      <c r="H1853" s="23"/>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row>
    <row r="1854" spans="1:50" customFormat="1" x14ac:dyDescent="0.25">
      <c r="A1854" s="23"/>
      <c r="B1854" s="23"/>
      <c r="C1854" s="23"/>
      <c r="D1854" s="23"/>
      <c r="E1854" s="23"/>
      <c r="F1854" s="23"/>
      <c r="G1854" s="23"/>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row>
    <row r="1855" spans="1:50" customFormat="1" x14ac:dyDescent="0.25">
      <c r="A1855" s="23"/>
      <c r="B1855" s="23"/>
      <c r="C1855" s="23"/>
      <c r="D1855" s="23"/>
      <c r="E1855" s="23"/>
      <c r="F1855" s="23"/>
      <c r="G1855" s="23"/>
      <c r="H1855" s="23"/>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row>
    <row r="1856" spans="1:50" customFormat="1" x14ac:dyDescent="0.25">
      <c r="A1856" s="23"/>
      <c r="B1856" s="23"/>
      <c r="C1856" s="23"/>
      <c r="D1856" s="23"/>
      <c r="E1856" s="23"/>
      <c r="F1856" s="23"/>
      <c r="G1856" s="23"/>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row>
    <row r="1857" spans="1:50" customFormat="1" x14ac:dyDescent="0.25">
      <c r="A1857" s="23"/>
      <c r="B1857" s="23"/>
      <c r="C1857" s="23"/>
      <c r="D1857" s="23"/>
      <c r="E1857" s="23"/>
      <c r="F1857" s="23"/>
      <c r="G1857" s="23"/>
      <c r="H1857" s="23"/>
      <c r="I1857" s="23"/>
      <c r="J1857" s="23"/>
      <c r="K1857" s="23"/>
      <c r="L1857" s="23"/>
      <c r="M1857" s="23"/>
      <c r="N1857" s="23"/>
      <c r="O1857" s="23"/>
      <c r="P1857" s="23"/>
      <c r="Q1857" s="23"/>
      <c r="R1857" s="23"/>
      <c r="S1857" s="23"/>
      <c r="T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c r="AT1857" s="23"/>
      <c r="AU1857" s="23"/>
      <c r="AV1857" s="23"/>
      <c r="AW1857" s="23"/>
      <c r="AX1857" s="23"/>
    </row>
    <row r="1858" spans="1:50" customFormat="1" x14ac:dyDescent="0.25">
      <c r="A1858" s="23"/>
      <c r="B1858" s="23"/>
      <c r="C1858" s="23"/>
      <c r="D1858" s="23"/>
      <c r="E1858" s="23"/>
      <c r="F1858" s="23"/>
      <c r="G1858" s="23"/>
      <c r="H1858" s="23"/>
      <c r="I1858" s="23"/>
      <c r="J1858" s="23"/>
      <c r="K1858" s="23"/>
      <c r="L1858" s="23"/>
      <c r="M1858" s="23"/>
      <c r="N1858" s="23"/>
      <c r="O1858" s="23"/>
      <c r="P1858" s="23"/>
      <c r="Q1858" s="23"/>
      <c r="R1858" s="23"/>
      <c r="S1858" s="23"/>
      <c r="T1858" s="23"/>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c r="AT1858" s="23"/>
      <c r="AU1858" s="23"/>
      <c r="AV1858" s="23"/>
      <c r="AW1858" s="23"/>
      <c r="AX1858" s="23"/>
    </row>
    <row r="1859" spans="1:50" customFormat="1" x14ac:dyDescent="0.25">
      <c r="A1859" s="23"/>
      <c r="B1859" s="23"/>
      <c r="C1859" s="23"/>
      <c r="D1859" s="23"/>
      <c r="E1859" s="23"/>
      <c r="F1859" s="23"/>
      <c r="G1859" s="23"/>
      <c r="H1859" s="23"/>
      <c r="I1859" s="23"/>
      <c r="J1859" s="23"/>
      <c r="K1859" s="23"/>
      <c r="L1859" s="23"/>
      <c r="M1859" s="23"/>
      <c r="N1859" s="23"/>
      <c r="O1859" s="23"/>
      <c r="P1859" s="23"/>
      <c r="Q1859" s="23"/>
      <c r="R1859" s="23"/>
      <c r="S1859" s="23"/>
      <c r="T1859" s="23"/>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c r="AT1859" s="23"/>
      <c r="AU1859" s="23"/>
      <c r="AV1859" s="23"/>
      <c r="AW1859" s="23"/>
      <c r="AX1859" s="23"/>
    </row>
    <row r="1860" spans="1:50" customFormat="1" x14ac:dyDescent="0.25">
      <c r="A1860" s="23"/>
      <c r="B1860" s="23"/>
      <c r="C1860" s="23"/>
      <c r="D1860" s="23"/>
      <c r="E1860" s="23"/>
      <c r="F1860" s="23"/>
      <c r="G1860" s="23"/>
      <c r="H1860" s="23"/>
      <c r="I1860" s="23"/>
      <c r="J1860" s="23"/>
      <c r="K1860" s="23"/>
      <c r="L1860" s="23"/>
      <c r="M1860" s="23"/>
      <c r="N1860" s="23"/>
      <c r="O1860" s="23"/>
      <c r="P1860" s="23"/>
      <c r="Q1860" s="23"/>
      <c r="R1860" s="23"/>
      <c r="S1860" s="23"/>
      <c r="T1860" s="23"/>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c r="AT1860" s="23"/>
      <c r="AU1860" s="23"/>
      <c r="AV1860" s="23"/>
      <c r="AW1860" s="23"/>
      <c r="AX1860" s="23"/>
    </row>
    <row r="1861" spans="1:50" customFormat="1" x14ac:dyDescent="0.25">
      <c r="A1861" s="23"/>
      <c r="B1861" s="23"/>
      <c r="C1861" s="23"/>
      <c r="D1861" s="23"/>
      <c r="E1861" s="23"/>
      <c r="F1861" s="23"/>
      <c r="G1861" s="23"/>
      <c r="H1861" s="23"/>
      <c r="I1861" s="23"/>
      <c r="J1861" s="23"/>
      <c r="K1861" s="23"/>
      <c r="L1861" s="23"/>
      <c r="M1861" s="23"/>
      <c r="N1861" s="23"/>
      <c r="O1861" s="23"/>
      <c r="P1861" s="23"/>
      <c r="Q1861" s="23"/>
      <c r="R1861" s="23"/>
      <c r="S1861" s="23"/>
      <c r="T1861" s="23"/>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c r="AT1861" s="23"/>
      <c r="AU1861" s="23"/>
      <c r="AV1861" s="23"/>
      <c r="AW1861" s="23"/>
      <c r="AX1861" s="23"/>
    </row>
    <row r="1862" spans="1:50" customFormat="1" x14ac:dyDescent="0.25">
      <c r="A1862" s="23"/>
      <c r="B1862" s="23"/>
      <c r="C1862" s="23"/>
      <c r="D1862" s="23"/>
      <c r="E1862" s="23"/>
      <c r="F1862" s="23"/>
      <c r="G1862" s="23"/>
      <c r="H1862" s="23"/>
      <c r="I1862" s="23"/>
      <c r="J1862" s="23"/>
      <c r="K1862" s="23"/>
      <c r="L1862" s="23"/>
      <c r="M1862" s="23"/>
      <c r="N1862" s="23"/>
      <c r="O1862" s="23"/>
      <c r="P1862" s="23"/>
      <c r="Q1862" s="23"/>
      <c r="R1862" s="23"/>
      <c r="S1862" s="23"/>
      <c r="T1862" s="23"/>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c r="AT1862" s="23"/>
      <c r="AU1862" s="23"/>
      <c r="AV1862" s="23"/>
      <c r="AW1862" s="23"/>
      <c r="AX1862" s="23"/>
    </row>
    <row r="1863" spans="1:50" customFormat="1" x14ac:dyDescent="0.25">
      <c r="A1863" s="23"/>
      <c r="B1863" s="23"/>
      <c r="C1863" s="23"/>
      <c r="D1863" s="23"/>
      <c r="E1863" s="23"/>
      <c r="F1863" s="23"/>
      <c r="G1863" s="23"/>
      <c r="H1863" s="23"/>
      <c r="I1863" s="23"/>
      <c r="J1863" s="23"/>
      <c r="K1863" s="23"/>
      <c r="L1863" s="23"/>
      <c r="M1863" s="23"/>
      <c r="N1863" s="23"/>
      <c r="O1863" s="23"/>
      <c r="P1863" s="23"/>
      <c r="Q1863" s="23"/>
      <c r="R1863" s="23"/>
      <c r="S1863" s="23"/>
      <c r="T1863" s="23"/>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c r="AT1863" s="23"/>
      <c r="AU1863" s="23"/>
      <c r="AV1863" s="23"/>
      <c r="AW1863" s="23"/>
      <c r="AX1863" s="23"/>
    </row>
    <row r="1864" spans="1:50" customFormat="1" x14ac:dyDescent="0.25">
      <c r="A1864" s="23"/>
      <c r="B1864" s="23"/>
      <c r="C1864" s="23"/>
      <c r="D1864" s="23"/>
      <c r="E1864" s="23"/>
      <c r="F1864" s="23"/>
      <c r="G1864" s="23"/>
      <c r="H1864" s="23"/>
      <c r="I1864" s="23"/>
      <c r="J1864" s="23"/>
      <c r="K1864" s="23"/>
      <c r="L1864" s="23"/>
      <c r="M1864" s="23"/>
      <c r="N1864" s="23"/>
      <c r="O1864" s="23"/>
      <c r="P1864" s="23"/>
      <c r="Q1864" s="23"/>
      <c r="R1864" s="23"/>
      <c r="S1864" s="23"/>
      <c r="T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c r="AT1864" s="23"/>
      <c r="AU1864" s="23"/>
      <c r="AV1864" s="23"/>
      <c r="AW1864" s="23"/>
      <c r="AX1864" s="23"/>
    </row>
    <row r="1865" spans="1:50" customFormat="1" x14ac:dyDescent="0.25">
      <c r="A1865" s="23"/>
      <c r="B1865" s="23"/>
      <c r="C1865" s="23"/>
      <c r="D1865" s="23"/>
      <c r="E1865" s="23"/>
      <c r="F1865" s="23"/>
      <c r="G1865" s="23"/>
      <c r="H1865" s="23"/>
      <c r="I1865" s="23"/>
      <c r="J1865" s="23"/>
      <c r="K1865" s="23"/>
      <c r="L1865" s="23"/>
      <c r="M1865" s="23"/>
      <c r="N1865" s="23"/>
      <c r="O1865" s="23"/>
      <c r="P1865" s="23"/>
      <c r="Q1865" s="23"/>
      <c r="R1865" s="23"/>
      <c r="S1865" s="23"/>
      <c r="T1865" s="23"/>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c r="AT1865" s="23"/>
      <c r="AU1865" s="23"/>
      <c r="AV1865" s="23"/>
      <c r="AW1865" s="23"/>
      <c r="AX1865" s="23"/>
    </row>
    <row r="1866" spans="1:50" customFormat="1" x14ac:dyDescent="0.25">
      <c r="A1866" s="23"/>
      <c r="B1866" s="23"/>
      <c r="C1866" s="23"/>
      <c r="D1866" s="23"/>
      <c r="E1866" s="23"/>
      <c r="F1866" s="23"/>
      <c r="G1866" s="23"/>
      <c r="H1866" s="23"/>
      <c r="I1866" s="23"/>
      <c r="J1866" s="23"/>
      <c r="K1866" s="23"/>
      <c r="L1866" s="23"/>
      <c r="M1866" s="23"/>
      <c r="N1866" s="23"/>
      <c r="O1866" s="23"/>
      <c r="P1866" s="23"/>
      <c r="Q1866" s="23"/>
      <c r="R1866" s="23"/>
      <c r="S1866" s="23"/>
      <c r="T1866" s="23"/>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c r="AT1866" s="23"/>
      <c r="AU1866" s="23"/>
      <c r="AV1866" s="23"/>
      <c r="AW1866" s="23"/>
      <c r="AX1866" s="23"/>
    </row>
    <row r="1867" spans="1:50" customFormat="1" x14ac:dyDescent="0.25">
      <c r="A1867" s="23"/>
      <c r="B1867" s="23"/>
      <c r="C1867" s="23"/>
      <c r="D1867" s="23"/>
      <c r="E1867" s="23"/>
      <c r="F1867" s="23"/>
      <c r="G1867" s="23"/>
      <c r="H1867" s="23"/>
      <c r="I1867" s="23"/>
      <c r="J1867" s="23"/>
      <c r="K1867" s="23"/>
      <c r="L1867" s="23"/>
      <c r="M1867" s="23"/>
      <c r="N1867" s="23"/>
      <c r="O1867" s="23"/>
      <c r="P1867" s="23"/>
      <c r="Q1867" s="23"/>
      <c r="R1867" s="23"/>
      <c r="S1867" s="23"/>
      <c r="T1867" s="23"/>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c r="AT1867" s="23"/>
      <c r="AU1867" s="23"/>
      <c r="AV1867" s="23"/>
      <c r="AW1867" s="23"/>
      <c r="AX1867" s="23"/>
    </row>
    <row r="1868" spans="1:50" customFormat="1" x14ac:dyDescent="0.25">
      <c r="A1868" s="23"/>
      <c r="B1868" s="23"/>
      <c r="C1868" s="23"/>
      <c r="D1868" s="23"/>
      <c r="E1868" s="23"/>
      <c r="F1868" s="23"/>
      <c r="G1868" s="23"/>
      <c r="H1868" s="23"/>
      <c r="I1868" s="23"/>
      <c r="J1868" s="23"/>
      <c r="K1868" s="23"/>
      <c r="L1868" s="23"/>
      <c r="M1868" s="23"/>
      <c r="N1868" s="23"/>
      <c r="O1868" s="23"/>
      <c r="P1868" s="23"/>
      <c r="Q1868" s="23"/>
      <c r="R1868" s="23"/>
      <c r="S1868" s="23"/>
      <c r="T1868" s="23"/>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c r="AT1868" s="23"/>
      <c r="AU1868" s="23"/>
      <c r="AV1868" s="23"/>
      <c r="AW1868" s="23"/>
      <c r="AX1868" s="23"/>
    </row>
    <row r="1869" spans="1:50" customFormat="1" x14ac:dyDescent="0.25">
      <c r="A1869" s="23"/>
      <c r="B1869" s="23"/>
      <c r="C1869" s="23"/>
      <c r="D1869" s="23"/>
      <c r="E1869" s="23"/>
      <c r="F1869" s="23"/>
      <c r="G1869" s="23"/>
      <c r="H1869" s="23"/>
      <c r="I1869" s="23"/>
      <c r="J1869" s="23"/>
      <c r="K1869" s="23"/>
      <c r="L1869" s="23"/>
      <c r="M1869" s="23"/>
      <c r="N1869" s="23"/>
      <c r="O1869" s="23"/>
      <c r="P1869" s="23"/>
      <c r="Q1869" s="23"/>
      <c r="R1869" s="23"/>
      <c r="S1869" s="23"/>
      <c r="T1869" s="23"/>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c r="AT1869" s="23"/>
      <c r="AU1869" s="23"/>
      <c r="AV1869" s="23"/>
      <c r="AW1869" s="23"/>
      <c r="AX1869" s="23"/>
    </row>
    <row r="1870" spans="1:50" customFormat="1" x14ac:dyDescent="0.25">
      <c r="A1870" s="23"/>
      <c r="B1870" s="23"/>
      <c r="C1870" s="23"/>
      <c r="D1870" s="23"/>
      <c r="E1870" s="23"/>
      <c r="F1870" s="23"/>
      <c r="G1870" s="23"/>
      <c r="H1870" s="23"/>
      <c r="I1870" s="23"/>
      <c r="J1870" s="23"/>
      <c r="K1870" s="23"/>
      <c r="L1870" s="23"/>
      <c r="M1870" s="23"/>
      <c r="N1870" s="23"/>
      <c r="O1870" s="23"/>
      <c r="P1870" s="23"/>
      <c r="Q1870" s="23"/>
      <c r="R1870" s="23"/>
      <c r="S1870" s="23"/>
      <c r="T1870" s="23"/>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c r="AT1870" s="23"/>
      <c r="AU1870" s="23"/>
      <c r="AV1870" s="23"/>
      <c r="AW1870" s="23"/>
      <c r="AX1870" s="23"/>
    </row>
    <row r="1871" spans="1:50" customFormat="1" x14ac:dyDescent="0.25">
      <c r="A1871" s="23"/>
      <c r="B1871" s="23"/>
      <c r="C1871" s="23"/>
      <c r="D1871" s="23"/>
      <c r="E1871" s="23"/>
      <c r="F1871" s="23"/>
      <c r="G1871" s="23"/>
      <c r="H1871" s="23"/>
      <c r="I1871" s="23"/>
      <c r="J1871" s="23"/>
      <c r="K1871" s="23"/>
      <c r="L1871" s="23"/>
      <c r="M1871" s="23"/>
      <c r="N1871" s="23"/>
      <c r="O1871" s="23"/>
      <c r="P1871" s="23"/>
      <c r="Q1871" s="23"/>
      <c r="R1871" s="23"/>
      <c r="S1871" s="23"/>
      <c r="T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c r="AT1871" s="23"/>
      <c r="AU1871" s="23"/>
      <c r="AV1871" s="23"/>
      <c r="AW1871" s="23"/>
      <c r="AX1871" s="23"/>
    </row>
    <row r="1872" spans="1:50" customFormat="1" x14ac:dyDescent="0.25">
      <c r="A1872" s="23"/>
      <c r="B1872" s="23"/>
      <c r="C1872" s="23"/>
      <c r="D1872" s="23"/>
      <c r="E1872" s="23"/>
      <c r="F1872" s="23"/>
      <c r="G1872" s="23"/>
      <c r="H1872" s="23"/>
      <c r="I1872" s="23"/>
      <c r="J1872" s="23"/>
      <c r="K1872" s="23"/>
      <c r="L1872" s="23"/>
      <c r="M1872" s="23"/>
      <c r="N1872" s="23"/>
      <c r="O1872" s="23"/>
      <c r="P1872" s="23"/>
      <c r="Q1872" s="23"/>
      <c r="R1872" s="23"/>
      <c r="S1872" s="23"/>
      <c r="T1872" s="23"/>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c r="AT1872" s="23"/>
      <c r="AU1872" s="23"/>
      <c r="AV1872" s="23"/>
      <c r="AW1872" s="23"/>
      <c r="AX1872" s="23"/>
    </row>
    <row r="1873" spans="1:50" customFormat="1" x14ac:dyDescent="0.25">
      <c r="A1873" s="23"/>
      <c r="B1873" s="23"/>
      <c r="C1873" s="23"/>
      <c r="D1873" s="23"/>
      <c r="E1873" s="23"/>
      <c r="F1873" s="23"/>
      <c r="G1873" s="23"/>
      <c r="H1873" s="23"/>
      <c r="I1873" s="23"/>
      <c r="J1873" s="23"/>
      <c r="K1873" s="23"/>
      <c r="L1873" s="23"/>
      <c r="M1873" s="23"/>
      <c r="N1873" s="23"/>
      <c r="O1873" s="23"/>
      <c r="P1873" s="23"/>
      <c r="Q1873" s="23"/>
      <c r="R1873" s="23"/>
      <c r="S1873" s="23"/>
      <c r="T1873" s="23"/>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c r="AT1873" s="23"/>
      <c r="AU1873" s="23"/>
      <c r="AV1873" s="23"/>
      <c r="AW1873" s="23"/>
      <c r="AX1873" s="23"/>
    </row>
    <row r="1874" spans="1:50" customFormat="1" x14ac:dyDescent="0.25">
      <c r="A1874" s="23"/>
      <c r="B1874" s="23"/>
      <c r="C1874" s="23"/>
      <c r="D1874" s="23"/>
      <c r="E1874" s="23"/>
      <c r="F1874" s="23"/>
      <c r="G1874" s="23"/>
      <c r="H1874" s="23"/>
      <c r="I1874" s="23"/>
      <c r="J1874" s="23"/>
      <c r="K1874" s="23"/>
      <c r="L1874" s="23"/>
      <c r="M1874" s="23"/>
      <c r="N1874" s="23"/>
      <c r="O1874" s="23"/>
      <c r="P1874" s="23"/>
      <c r="Q1874" s="23"/>
      <c r="R1874" s="23"/>
      <c r="S1874" s="23"/>
      <c r="T1874" s="23"/>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c r="AT1874" s="23"/>
      <c r="AU1874" s="23"/>
      <c r="AV1874" s="23"/>
      <c r="AW1874" s="23"/>
      <c r="AX1874" s="23"/>
    </row>
    <row r="1875" spans="1:50" customFormat="1" x14ac:dyDescent="0.25">
      <c r="A1875" s="23"/>
      <c r="B1875" s="23"/>
      <c r="C1875" s="23"/>
      <c r="D1875" s="23"/>
      <c r="E1875" s="23"/>
      <c r="F1875" s="23"/>
      <c r="G1875" s="23"/>
      <c r="H1875" s="23"/>
      <c r="I1875" s="23"/>
      <c r="J1875" s="23"/>
      <c r="K1875" s="23"/>
      <c r="L1875" s="23"/>
      <c r="M1875" s="23"/>
      <c r="N1875" s="23"/>
      <c r="O1875" s="23"/>
      <c r="P1875" s="23"/>
      <c r="Q1875" s="23"/>
      <c r="R1875" s="23"/>
      <c r="S1875" s="23"/>
      <c r="T1875" s="23"/>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c r="AT1875" s="23"/>
      <c r="AU1875" s="23"/>
      <c r="AV1875" s="23"/>
      <c r="AW1875" s="23"/>
      <c r="AX1875" s="23"/>
    </row>
    <row r="1876" spans="1:50" customFormat="1" x14ac:dyDescent="0.25">
      <c r="A1876" s="23"/>
      <c r="B1876" s="23"/>
      <c r="C1876" s="23"/>
      <c r="D1876" s="23"/>
      <c r="E1876" s="23"/>
      <c r="F1876" s="23"/>
      <c r="G1876" s="23"/>
      <c r="H1876" s="23"/>
      <c r="I1876" s="23"/>
      <c r="J1876" s="23"/>
      <c r="K1876" s="23"/>
      <c r="L1876" s="23"/>
      <c r="M1876" s="23"/>
      <c r="N1876" s="23"/>
      <c r="O1876" s="23"/>
      <c r="P1876" s="23"/>
      <c r="Q1876" s="23"/>
      <c r="R1876" s="23"/>
      <c r="S1876" s="23"/>
      <c r="T1876" s="23"/>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c r="AT1876" s="23"/>
      <c r="AU1876" s="23"/>
      <c r="AV1876" s="23"/>
      <c r="AW1876" s="23"/>
      <c r="AX1876" s="23"/>
    </row>
    <row r="1877" spans="1:50" customFormat="1" x14ac:dyDescent="0.25">
      <c r="A1877" s="23"/>
      <c r="B1877" s="23"/>
      <c r="C1877" s="23"/>
      <c r="D1877" s="23"/>
      <c r="E1877" s="23"/>
      <c r="F1877" s="23"/>
      <c r="G1877" s="23"/>
      <c r="H1877" s="23"/>
      <c r="I1877" s="23"/>
      <c r="J1877" s="23"/>
      <c r="K1877" s="23"/>
      <c r="L1877" s="23"/>
      <c r="M1877" s="23"/>
      <c r="N1877" s="23"/>
      <c r="O1877" s="23"/>
      <c r="P1877" s="23"/>
      <c r="Q1877" s="23"/>
      <c r="R1877" s="23"/>
      <c r="S1877" s="23"/>
      <c r="T1877" s="23"/>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c r="AT1877" s="23"/>
      <c r="AU1877" s="23"/>
      <c r="AV1877" s="23"/>
      <c r="AW1877" s="23"/>
      <c r="AX1877" s="23"/>
    </row>
    <row r="1878" spans="1:50" customFormat="1" x14ac:dyDescent="0.25">
      <c r="A1878" s="23"/>
      <c r="B1878" s="23"/>
      <c r="C1878" s="23"/>
      <c r="D1878" s="23"/>
      <c r="E1878" s="23"/>
      <c r="F1878" s="23"/>
      <c r="G1878" s="23"/>
      <c r="H1878" s="23"/>
      <c r="I1878" s="23"/>
      <c r="J1878" s="23"/>
      <c r="K1878" s="23"/>
      <c r="L1878" s="23"/>
      <c r="M1878" s="23"/>
      <c r="N1878" s="23"/>
      <c r="O1878" s="23"/>
      <c r="P1878" s="23"/>
      <c r="Q1878" s="23"/>
      <c r="R1878" s="23"/>
      <c r="S1878" s="23"/>
      <c r="T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c r="AT1878" s="23"/>
      <c r="AU1878" s="23"/>
      <c r="AV1878" s="23"/>
      <c r="AW1878" s="23"/>
      <c r="AX1878" s="23"/>
    </row>
    <row r="1879" spans="1:50" customFormat="1" x14ac:dyDescent="0.25">
      <c r="A1879" s="23"/>
      <c r="B1879" s="23"/>
      <c r="C1879" s="23"/>
      <c r="D1879" s="23"/>
      <c r="E1879" s="23"/>
      <c r="F1879" s="23"/>
      <c r="G1879" s="23"/>
      <c r="H1879" s="23"/>
      <c r="I1879" s="23"/>
      <c r="J1879" s="23"/>
      <c r="K1879" s="23"/>
      <c r="L1879" s="23"/>
      <c r="M1879" s="23"/>
      <c r="N1879" s="23"/>
      <c r="O1879" s="23"/>
      <c r="P1879" s="23"/>
      <c r="Q1879" s="23"/>
      <c r="R1879" s="23"/>
      <c r="S1879" s="23"/>
      <c r="T1879" s="23"/>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c r="AT1879" s="23"/>
      <c r="AU1879" s="23"/>
      <c r="AV1879" s="23"/>
      <c r="AW1879" s="23"/>
      <c r="AX1879" s="23"/>
    </row>
    <row r="1880" spans="1:50" customFormat="1" x14ac:dyDescent="0.25">
      <c r="A1880" s="23"/>
      <c r="B1880" s="23"/>
      <c r="C1880" s="23"/>
      <c r="D1880" s="23"/>
      <c r="E1880" s="23"/>
      <c r="F1880" s="23"/>
      <c r="G1880" s="23"/>
      <c r="H1880" s="23"/>
      <c r="I1880" s="23"/>
      <c r="J1880" s="23"/>
      <c r="K1880" s="23"/>
      <c r="L1880" s="23"/>
      <c r="M1880" s="23"/>
      <c r="N1880" s="23"/>
      <c r="O1880" s="23"/>
      <c r="P1880" s="23"/>
      <c r="Q1880" s="23"/>
      <c r="R1880" s="23"/>
      <c r="S1880" s="23"/>
      <c r="T1880" s="23"/>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c r="AT1880" s="23"/>
      <c r="AU1880" s="23"/>
      <c r="AV1880" s="23"/>
      <c r="AW1880" s="23"/>
      <c r="AX1880" s="23"/>
    </row>
    <row r="1881" spans="1:50" customFormat="1" x14ac:dyDescent="0.25">
      <c r="A1881" s="23"/>
      <c r="B1881" s="23"/>
      <c r="C1881" s="23"/>
      <c r="D1881" s="23"/>
      <c r="E1881" s="23"/>
      <c r="F1881" s="23"/>
      <c r="G1881" s="23"/>
      <c r="H1881" s="23"/>
      <c r="I1881" s="23"/>
      <c r="J1881" s="23"/>
      <c r="K1881" s="23"/>
      <c r="L1881" s="23"/>
      <c r="M1881" s="23"/>
      <c r="N1881" s="23"/>
      <c r="O1881" s="23"/>
      <c r="P1881" s="23"/>
      <c r="Q1881" s="23"/>
      <c r="R1881" s="23"/>
      <c r="S1881" s="23"/>
      <c r="T1881" s="23"/>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c r="AT1881" s="23"/>
      <c r="AU1881" s="23"/>
      <c r="AV1881" s="23"/>
      <c r="AW1881" s="23"/>
      <c r="AX1881" s="23"/>
    </row>
    <row r="1882" spans="1:50" customFormat="1" x14ac:dyDescent="0.25">
      <c r="A1882" s="23"/>
      <c r="B1882" s="23"/>
      <c r="C1882" s="23"/>
      <c r="D1882" s="23"/>
      <c r="E1882" s="23"/>
      <c r="F1882" s="23"/>
      <c r="G1882" s="23"/>
      <c r="H1882" s="23"/>
      <c r="I1882" s="23"/>
      <c r="J1882" s="23"/>
      <c r="K1882" s="23"/>
      <c r="L1882" s="23"/>
      <c r="M1882" s="23"/>
      <c r="N1882" s="23"/>
      <c r="O1882" s="23"/>
      <c r="P1882" s="23"/>
      <c r="Q1882" s="23"/>
      <c r="R1882" s="23"/>
      <c r="S1882" s="23"/>
      <c r="T1882" s="23"/>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c r="AT1882" s="23"/>
      <c r="AU1882" s="23"/>
      <c r="AV1882" s="23"/>
      <c r="AW1882" s="23"/>
      <c r="AX1882" s="23"/>
    </row>
    <row r="1883" spans="1:50" customFormat="1" x14ac:dyDescent="0.25">
      <c r="A1883" s="23"/>
      <c r="B1883" s="23"/>
      <c r="C1883" s="23"/>
      <c r="D1883" s="23"/>
      <c r="E1883" s="23"/>
      <c r="F1883" s="23"/>
      <c r="G1883" s="23"/>
      <c r="H1883" s="23"/>
      <c r="I1883" s="23"/>
      <c r="J1883" s="23"/>
      <c r="K1883" s="23"/>
      <c r="L1883" s="23"/>
      <c r="M1883" s="23"/>
      <c r="N1883" s="23"/>
      <c r="O1883" s="23"/>
      <c r="P1883" s="23"/>
      <c r="Q1883" s="23"/>
      <c r="R1883" s="23"/>
      <c r="S1883" s="23"/>
      <c r="T1883" s="23"/>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c r="AT1883" s="23"/>
      <c r="AU1883" s="23"/>
      <c r="AV1883" s="23"/>
      <c r="AW1883" s="23"/>
      <c r="AX1883" s="23"/>
    </row>
    <row r="1884" spans="1:50" customFormat="1" x14ac:dyDescent="0.25">
      <c r="A1884" s="23"/>
      <c r="B1884" s="23"/>
      <c r="C1884" s="23"/>
      <c r="D1884" s="23"/>
      <c r="E1884" s="23"/>
      <c r="F1884" s="23"/>
      <c r="G1884" s="23"/>
      <c r="H1884" s="23"/>
      <c r="I1884" s="23"/>
      <c r="J1884" s="23"/>
      <c r="K1884" s="23"/>
      <c r="L1884" s="23"/>
      <c r="M1884" s="23"/>
      <c r="N1884" s="23"/>
      <c r="O1884" s="23"/>
      <c r="P1884" s="23"/>
      <c r="Q1884" s="23"/>
      <c r="R1884" s="23"/>
      <c r="S1884" s="23"/>
      <c r="T1884" s="23"/>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c r="AT1884" s="23"/>
      <c r="AU1884" s="23"/>
      <c r="AV1884" s="23"/>
      <c r="AW1884" s="23"/>
      <c r="AX1884" s="23"/>
    </row>
    <row r="1885" spans="1:50" customFormat="1" x14ac:dyDescent="0.25">
      <c r="A1885" s="23"/>
      <c r="B1885" s="23"/>
      <c r="C1885" s="23"/>
      <c r="D1885" s="23"/>
      <c r="E1885" s="23"/>
      <c r="F1885" s="23"/>
      <c r="G1885" s="23"/>
      <c r="H1885" s="23"/>
      <c r="I1885" s="23"/>
      <c r="J1885" s="23"/>
      <c r="K1885" s="23"/>
      <c r="L1885" s="23"/>
      <c r="M1885" s="23"/>
      <c r="N1885" s="23"/>
      <c r="O1885" s="23"/>
      <c r="P1885" s="23"/>
      <c r="Q1885" s="23"/>
      <c r="R1885" s="23"/>
      <c r="S1885" s="23"/>
      <c r="T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c r="AT1885" s="23"/>
      <c r="AU1885" s="23"/>
      <c r="AV1885" s="23"/>
      <c r="AW1885" s="23"/>
      <c r="AX1885" s="23"/>
    </row>
    <row r="1886" spans="1:50" customFormat="1" x14ac:dyDescent="0.25">
      <c r="A1886" s="23"/>
      <c r="B1886" s="23"/>
      <c r="C1886" s="23"/>
      <c r="D1886" s="23"/>
      <c r="E1886" s="23"/>
      <c r="F1886" s="23"/>
      <c r="G1886" s="23"/>
      <c r="H1886" s="23"/>
      <c r="I1886" s="23"/>
      <c r="J1886" s="23"/>
      <c r="K1886" s="23"/>
      <c r="L1886" s="23"/>
      <c r="M1886" s="23"/>
      <c r="N1886" s="23"/>
      <c r="O1886" s="23"/>
      <c r="P1886" s="23"/>
      <c r="Q1886" s="23"/>
      <c r="R1886" s="23"/>
      <c r="S1886" s="23"/>
      <c r="T1886" s="23"/>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c r="AT1886" s="23"/>
      <c r="AU1886" s="23"/>
      <c r="AV1886" s="23"/>
      <c r="AW1886" s="23"/>
      <c r="AX1886" s="23"/>
    </row>
    <row r="1887" spans="1:50" customFormat="1" x14ac:dyDescent="0.25">
      <c r="A1887" s="23"/>
      <c r="B1887" s="23"/>
      <c r="C1887" s="23"/>
      <c r="D1887" s="23"/>
      <c r="E1887" s="23"/>
      <c r="F1887" s="23"/>
      <c r="G1887" s="23"/>
      <c r="H1887" s="23"/>
      <c r="I1887" s="23"/>
      <c r="J1887" s="23"/>
      <c r="K1887" s="23"/>
      <c r="L1887" s="23"/>
      <c r="M1887" s="23"/>
      <c r="N1887" s="23"/>
      <c r="O1887" s="23"/>
      <c r="P1887" s="23"/>
      <c r="Q1887" s="23"/>
      <c r="R1887" s="23"/>
      <c r="S1887" s="23"/>
      <c r="T1887" s="23"/>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c r="AT1887" s="23"/>
      <c r="AU1887" s="23"/>
      <c r="AV1887" s="23"/>
      <c r="AW1887" s="23"/>
      <c r="AX1887" s="23"/>
    </row>
    <row r="1888" spans="1:50" customFormat="1" x14ac:dyDescent="0.25">
      <c r="A1888" s="23"/>
      <c r="B1888" s="23"/>
      <c r="C1888" s="23"/>
      <c r="D1888" s="23"/>
      <c r="E1888" s="23"/>
      <c r="F1888" s="23"/>
      <c r="G1888" s="23"/>
      <c r="H1888" s="23"/>
      <c r="I1888" s="23"/>
      <c r="J1888" s="23"/>
      <c r="K1888" s="23"/>
      <c r="L1888" s="23"/>
      <c r="M1888" s="23"/>
      <c r="N1888" s="23"/>
      <c r="O1888" s="23"/>
      <c r="P1888" s="23"/>
      <c r="Q1888" s="23"/>
      <c r="R1888" s="23"/>
      <c r="S1888" s="23"/>
      <c r="T1888" s="23"/>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c r="AT1888" s="23"/>
      <c r="AU1888" s="23"/>
      <c r="AV1888" s="23"/>
      <c r="AW1888" s="23"/>
      <c r="AX1888" s="23"/>
    </row>
    <row r="1889" spans="1:50" customFormat="1" x14ac:dyDescent="0.25">
      <c r="A1889" s="23"/>
      <c r="B1889" s="23"/>
      <c r="C1889" s="23"/>
      <c r="D1889" s="23"/>
      <c r="E1889" s="23"/>
      <c r="F1889" s="23"/>
      <c r="G1889" s="23"/>
      <c r="H1889" s="23"/>
      <c r="I1889" s="23"/>
      <c r="J1889" s="23"/>
      <c r="K1889" s="23"/>
      <c r="L1889" s="23"/>
      <c r="M1889" s="23"/>
      <c r="N1889" s="23"/>
      <c r="O1889" s="23"/>
      <c r="P1889" s="23"/>
      <c r="Q1889" s="23"/>
      <c r="R1889" s="23"/>
      <c r="S1889" s="23"/>
      <c r="T1889" s="23"/>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c r="AT1889" s="23"/>
      <c r="AU1889" s="23"/>
      <c r="AV1889" s="23"/>
      <c r="AW1889" s="23"/>
      <c r="AX1889" s="23"/>
    </row>
    <row r="1890" spans="1:50" customFormat="1" x14ac:dyDescent="0.25">
      <c r="A1890" s="23"/>
      <c r="B1890" s="23"/>
      <c r="C1890" s="23"/>
      <c r="D1890" s="23"/>
      <c r="E1890" s="23"/>
      <c r="F1890" s="23"/>
      <c r="G1890" s="23"/>
      <c r="H1890" s="23"/>
      <c r="I1890" s="23"/>
      <c r="J1890" s="23"/>
      <c r="K1890" s="23"/>
      <c r="L1890" s="23"/>
      <c r="M1890" s="23"/>
      <c r="N1890" s="23"/>
      <c r="O1890" s="23"/>
      <c r="P1890" s="23"/>
      <c r="Q1890" s="23"/>
      <c r="R1890" s="23"/>
      <c r="S1890" s="23"/>
      <c r="T1890" s="23"/>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c r="AT1890" s="23"/>
      <c r="AU1890" s="23"/>
      <c r="AV1890" s="23"/>
      <c r="AW1890" s="23"/>
      <c r="AX1890" s="23"/>
    </row>
    <row r="1891" spans="1:50" customFormat="1" x14ac:dyDescent="0.25">
      <c r="A1891" s="23"/>
      <c r="B1891" s="23"/>
      <c r="C1891" s="23"/>
      <c r="D1891" s="23"/>
      <c r="E1891" s="23"/>
      <c r="F1891" s="23"/>
      <c r="G1891" s="23"/>
      <c r="H1891" s="23"/>
      <c r="I1891" s="23"/>
      <c r="J1891" s="23"/>
      <c r="K1891" s="23"/>
      <c r="L1891" s="23"/>
      <c r="M1891" s="23"/>
      <c r="N1891" s="23"/>
      <c r="O1891" s="23"/>
      <c r="P1891" s="23"/>
      <c r="Q1891" s="23"/>
      <c r="R1891" s="23"/>
      <c r="S1891" s="23"/>
      <c r="T1891" s="23"/>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c r="AT1891" s="23"/>
      <c r="AU1891" s="23"/>
      <c r="AV1891" s="23"/>
      <c r="AW1891" s="23"/>
      <c r="AX1891" s="23"/>
    </row>
    <row r="1892" spans="1:50" customFormat="1" x14ac:dyDescent="0.25">
      <c r="A1892" s="23"/>
      <c r="B1892" s="23"/>
      <c r="C1892" s="23"/>
      <c r="D1892" s="23"/>
      <c r="E1892" s="23"/>
      <c r="F1892" s="23"/>
      <c r="G1892" s="23"/>
      <c r="H1892" s="23"/>
      <c r="I1892" s="23"/>
      <c r="J1892" s="23"/>
      <c r="K1892" s="23"/>
      <c r="L1892" s="23"/>
      <c r="M1892" s="23"/>
      <c r="N1892" s="23"/>
      <c r="O1892" s="23"/>
      <c r="P1892" s="23"/>
      <c r="Q1892" s="23"/>
      <c r="R1892" s="23"/>
      <c r="S1892" s="23"/>
      <c r="T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c r="AT1892" s="23"/>
      <c r="AU1892" s="23"/>
      <c r="AV1892" s="23"/>
      <c r="AW1892" s="23"/>
      <c r="AX1892" s="23"/>
    </row>
    <row r="1893" spans="1:50" customFormat="1" x14ac:dyDescent="0.25">
      <c r="A1893" s="23"/>
      <c r="B1893" s="23"/>
      <c r="C1893" s="23"/>
      <c r="D1893" s="23"/>
      <c r="E1893" s="23"/>
      <c r="F1893" s="23"/>
      <c r="G1893" s="23"/>
      <c r="H1893" s="23"/>
      <c r="I1893" s="23"/>
      <c r="J1893" s="23"/>
      <c r="K1893" s="23"/>
      <c r="L1893" s="23"/>
      <c r="M1893" s="23"/>
      <c r="N1893" s="23"/>
      <c r="O1893" s="23"/>
      <c r="P1893" s="23"/>
      <c r="Q1893" s="23"/>
      <c r="R1893" s="23"/>
      <c r="S1893" s="23"/>
      <c r="T1893" s="23"/>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c r="AT1893" s="23"/>
      <c r="AU1893" s="23"/>
      <c r="AV1893" s="23"/>
      <c r="AW1893" s="23"/>
      <c r="AX1893" s="23"/>
    </row>
    <row r="1894" spans="1:50" customFormat="1" x14ac:dyDescent="0.25">
      <c r="A1894" s="23"/>
      <c r="B1894" s="23"/>
      <c r="C1894" s="23"/>
      <c r="D1894" s="23"/>
      <c r="E1894" s="23"/>
      <c r="F1894" s="23"/>
      <c r="G1894" s="23"/>
      <c r="H1894" s="23"/>
      <c r="I1894" s="23"/>
      <c r="J1894" s="23"/>
      <c r="K1894" s="23"/>
      <c r="L1894" s="23"/>
      <c r="M1894" s="23"/>
      <c r="N1894" s="23"/>
      <c r="O1894" s="23"/>
      <c r="P1894" s="23"/>
      <c r="Q1894" s="23"/>
      <c r="R1894" s="23"/>
      <c r="S1894" s="23"/>
      <c r="T1894" s="23"/>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c r="AT1894" s="23"/>
      <c r="AU1894" s="23"/>
      <c r="AV1894" s="23"/>
      <c r="AW1894" s="23"/>
      <c r="AX1894" s="23"/>
    </row>
    <row r="1895" spans="1:50" customFormat="1" x14ac:dyDescent="0.25">
      <c r="A1895" s="23"/>
      <c r="B1895" s="23"/>
      <c r="C1895" s="23"/>
      <c r="D1895" s="23"/>
      <c r="E1895" s="23"/>
      <c r="F1895" s="23"/>
      <c r="G1895" s="23"/>
      <c r="H1895" s="23"/>
      <c r="I1895" s="23"/>
      <c r="J1895" s="23"/>
      <c r="K1895" s="23"/>
      <c r="L1895" s="23"/>
      <c r="M1895" s="23"/>
      <c r="N1895" s="23"/>
      <c r="O1895" s="23"/>
      <c r="P1895" s="23"/>
      <c r="Q1895" s="23"/>
      <c r="R1895" s="23"/>
      <c r="S1895" s="23"/>
      <c r="T1895" s="23"/>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c r="AT1895" s="23"/>
      <c r="AU1895" s="23"/>
      <c r="AV1895" s="23"/>
      <c r="AW1895" s="23"/>
      <c r="AX1895" s="23"/>
    </row>
    <row r="1896" spans="1:50" customFormat="1" x14ac:dyDescent="0.25">
      <c r="A1896" s="23"/>
      <c r="B1896" s="23"/>
      <c r="C1896" s="23"/>
      <c r="D1896" s="23"/>
      <c r="E1896" s="23"/>
      <c r="F1896" s="23"/>
      <c r="G1896" s="23"/>
      <c r="H1896" s="23"/>
      <c r="I1896" s="23"/>
      <c r="J1896" s="23"/>
      <c r="K1896" s="23"/>
      <c r="L1896" s="23"/>
      <c r="M1896" s="23"/>
      <c r="N1896" s="23"/>
      <c r="O1896" s="23"/>
      <c r="P1896" s="23"/>
      <c r="Q1896" s="23"/>
      <c r="R1896" s="23"/>
      <c r="S1896" s="23"/>
      <c r="T1896" s="23"/>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c r="AT1896" s="23"/>
      <c r="AU1896" s="23"/>
      <c r="AV1896" s="23"/>
      <c r="AW1896" s="23"/>
      <c r="AX1896" s="23"/>
    </row>
    <row r="1897" spans="1:50" customFormat="1" x14ac:dyDescent="0.25">
      <c r="A1897" s="23"/>
      <c r="B1897" s="23"/>
      <c r="C1897" s="23"/>
      <c r="D1897" s="23"/>
      <c r="E1897" s="23"/>
      <c r="F1897" s="23"/>
      <c r="G1897" s="23"/>
      <c r="H1897" s="23"/>
      <c r="I1897" s="23"/>
      <c r="J1897" s="23"/>
      <c r="K1897" s="23"/>
      <c r="L1897" s="23"/>
      <c r="M1897" s="23"/>
      <c r="N1897" s="23"/>
      <c r="O1897" s="23"/>
      <c r="P1897" s="23"/>
      <c r="Q1897" s="23"/>
      <c r="R1897" s="23"/>
      <c r="S1897" s="23"/>
      <c r="T1897" s="23"/>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c r="AT1897" s="23"/>
      <c r="AU1897" s="23"/>
      <c r="AV1897" s="23"/>
      <c r="AW1897" s="23"/>
      <c r="AX1897" s="23"/>
    </row>
    <row r="1898" spans="1:50" customFormat="1" x14ac:dyDescent="0.25">
      <c r="A1898" s="23"/>
      <c r="B1898" s="23"/>
      <c r="C1898" s="23"/>
      <c r="D1898" s="23"/>
      <c r="E1898" s="23"/>
      <c r="F1898" s="23"/>
      <c r="G1898" s="23"/>
      <c r="H1898" s="23"/>
      <c r="I1898" s="23"/>
      <c r="J1898" s="23"/>
      <c r="K1898" s="23"/>
      <c r="L1898" s="23"/>
      <c r="M1898" s="23"/>
      <c r="N1898" s="23"/>
      <c r="O1898" s="23"/>
      <c r="P1898" s="23"/>
      <c r="Q1898" s="23"/>
      <c r="R1898" s="23"/>
      <c r="S1898" s="23"/>
      <c r="T1898" s="23"/>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c r="AT1898" s="23"/>
      <c r="AU1898" s="23"/>
      <c r="AV1898" s="23"/>
      <c r="AW1898" s="23"/>
      <c r="AX1898" s="23"/>
    </row>
    <row r="1899" spans="1:50" customFormat="1" x14ac:dyDescent="0.25">
      <c r="A1899" s="23"/>
      <c r="B1899" s="23"/>
      <c r="C1899" s="23"/>
      <c r="D1899" s="23"/>
      <c r="E1899" s="23"/>
      <c r="F1899" s="23"/>
      <c r="G1899" s="23"/>
      <c r="H1899" s="23"/>
      <c r="I1899" s="23"/>
      <c r="J1899" s="23"/>
      <c r="K1899" s="23"/>
      <c r="L1899" s="23"/>
      <c r="M1899" s="23"/>
      <c r="N1899" s="23"/>
      <c r="O1899" s="23"/>
      <c r="P1899" s="23"/>
      <c r="Q1899" s="23"/>
      <c r="R1899" s="23"/>
      <c r="S1899" s="23"/>
      <c r="T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c r="AT1899" s="23"/>
      <c r="AU1899" s="23"/>
      <c r="AV1899" s="23"/>
      <c r="AW1899" s="23"/>
      <c r="AX1899" s="23"/>
    </row>
    <row r="1900" spans="1:50" customFormat="1" x14ac:dyDescent="0.25">
      <c r="A1900" s="23"/>
      <c r="B1900" s="23"/>
      <c r="C1900" s="23"/>
      <c r="D1900" s="23"/>
      <c r="E1900" s="23"/>
      <c r="F1900" s="23"/>
      <c r="G1900" s="23"/>
      <c r="H1900" s="23"/>
      <c r="I1900" s="23"/>
      <c r="J1900" s="23"/>
      <c r="K1900" s="23"/>
      <c r="L1900" s="23"/>
      <c r="M1900" s="23"/>
      <c r="N1900" s="23"/>
      <c r="O1900" s="23"/>
      <c r="P1900" s="23"/>
      <c r="Q1900" s="23"/>
      <c r="R1900" s="23"/>
      <c r="S1900" s="23"/>
      <c r="T1900" s="23"/>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c r="AT1900" s="23"/>
      <c r="AU1900" s="23"/>
      <c r="AV1900" s="23"/>
      <c r="AW1900" s="23"/>
      <c r="AX1900" s="23"/>
    </row>
    <row r="1901" spans="1:50" customFormat="1" x14ac:dyDescent="0.25">
      <c r="A1901" s="23"/>
      <c r="B1901" s="23"/>
      <c r="C1901" s="23"/>
      <c r="D1901" s="23"/>
      <c r="E1901" s="23"/>
      <c r="F1901" s="23"/>
      <c r="G1901" s="23"/>
      <c r="H1901" s="23"/>
      <c r="I1901" s="23"/>
      <c r="J1901" s="23"/>
      <c r="K1901" s="23"/>
      <c r="L1901" s="23"/>
      <c r="M1901" s="23"/>
      <c r="N1901" s="23"/>
      <c r="O1901" s="23"/>
      <c r="P1901" s="23"/>
      <c r="Q1901" s="23"/>
      <c r="R1901" s="23"/>
      <c r="S1901" s="23"/>
      <c r="T1901" s="23"/>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c r="AT1901" s="23"/>
      <c r="AU1901" s="23"/>
      <c r="AV1901" s="23"/>
      <c r="AW1901" s="23"/>
      <c r="AX1901" s="23"/>
    </row>
    <row r="1902" spans="1:50" customFormat="1" x14ac:dyDescent="0.25">
      <c r="A1902" s="23"/>
      <c r="B1902" s="23"/>
      <c r="C1902" s="23"/>
      <c r="D1902" s="23"/>
      <c r="E1902" s="23"/>
      <c r="F1902" s="23"/>
      <c r="G1902" s="23"/>
      <c r="H1902" s="23"/>
      <c r="I1902" s="23"/>
      <c r="J1902" s="23"/>
      <c r="K1902" s="23"/>
      <c r="L1902" s="23"/>
      <c r="M1902" s="23"/>
      <c r="N1902" s="23"/>
      <c r="O1902" s="23"/>
      <c r="P1902" s="23"/>
      <c r="Q1902" s="23"/>
      <c r="R1902" s="23"/>
      <c r="S1902" s="23"/>
      <c r="T1902" s="23"/>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c r="AT1902" s="23"/>
      <c r="AU1902" s="23"/>
      <c r="AV1902" s="23"/>
      <c r="AW1902" s="23"/>
      <c r="AX1902" s="23"/>
    </row>
    <row r="1903" spans="1:50" customFormat="1" x14ac:dyDescent="0.25">
      <c r="A1903" s="23"/>
      <c r="B1903" s="23"/>
      <c r="C1903" s="23"/>
      <c r="D1903" s="23"/>
      <c r="E1903" s="23"/>
      <c r="F1903" s="23"/>
      <c r="G1903" s="23"/>
      <c r="H1903" s="23"/>
      <c r="I1903" s="23"/>
      <c r="J1903" s="23"/>
      <c r="K1903" s="23"/>
      <c r="L1903" s="23"/>
      <c r="M1903" s="23"/>
      <c r="N1903" s="23"/>
      <c r="O1903" s="23"/>
      <c r="P1903" s="23"/>
      <c r="Q1903" s="23"/>
      <c r="R1903" s="23"/>
      <c r="S1903" s="23"/>
      <c r="T1903" s="23"/>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c r="AT1903" s="23"/>
      <c r="AU1903" s="23"/>
      <c r="AV1903" s="23"/>
      <c r="AW1903" s="23"/>
      <c r="AX1903" s="23"/>
    </row>
    <row r="1904" spans="1:50" customFormat="1" x14ac:dyDescent="0.25">
      <c r="A1904" s="23"/>
      <c r="B1904" s="23"/>
      <c r="C1904" s="23"/>
      <c r="D1904" s="23"/>
      <c r="E1904" s="23"/>
      <c r="F1904" s="23"/>
      <c r="G1904" s="23"/>
      <c r="H1904" s="23"/>
      <c r="I1904" s="23"/>
      <c r="J1904" s="23"/>
      <c r="K1904" s="23"/>
      <c r="L1904" s="23"/>
      <c r="M1904" s="23"/>
      <c r="N1904" s="23"/>
      <c r="O1904" s="23"/>
      <c r="P1904" s="23"/>
      <c r="Q1904" s="23"/>
      <c r="R1904" s="23"/>
      <c r="S1904" s="23"/>
      <c r="T1904" s="23"/>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c r="AT1904" s="23"/>
      <c r="AU1904" s="23"/>
      <c r="AV1904" s="23"/>
      <c r="AW1904" s="23"/>
      <c r="AX1904" s="23"/>
    </row>
    <row r="1905" spans="1:50" customFormat="1" x14ac:dyDescent="0.25">
      <c r="A1905" s="23"/>
      <c r="B1905" s="23"/>
      <c r="C1905" s="23"/>
      <c r="D1905" s="23"/>
      <c r="E1905" s="23"/>
      <c r="F1905" s="23"/>
      <c r="G1905" s="23"/>
      <c r="H1905" s="23"/>
      <c r="I1905" s="23"/>
      <c r="J1905" s="23"/>
      <c r="K1905" s="23"/>
      <c r="L1905" s="23"/>
      <c r="M1905" s="23"/>
      <c r="N1905" s="23"/>
      <c r="O1905" s="23"/>
      <c r="P1905" s="23"/>
      <c r="Q1905" s="23"/>
      <c r="R1905" s="23"/>
      <c r="S1905" s="23"/>
      <c r="T1905" s="23"/>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c r="AT1905" s="23"/>
      <c r="AU1905" s="23"/>
      <c r="AV1905" s="23"/>
      <c r="AW1905" s="23"/>
      <c r="AX1905" s="23"/>
    </row>
    <row r="1906" spans="1:50" customFormat="1" x14ac:dyDescent="0.25">
      <c r="A1906" s="23"/>
      <c r="B1906" s="23"/>
      <c r="C1906" s="23"/>
      <c r="D1906" s="23"/>
      <c r="E1906" s="23"/>
      <c r="F1906" s="23"/>
      <c r="G1906" s="23"/>
      <c r="H1906" s="23"/>
      <c r="I1906" s="23"/>
      <c r="J1906" s="23"/>
      <c r="K1906" s="23"/>
      <c r="L1906" s="23"/>
      <c r="M1906" s="23"/>
      <c r="N1906" s="23"/>
      <c r="O1906" s="23"/>
      <c r="P1906" s="23"/>
      <c r="Q1906" s="23"/>
      <c r="R1906" s="23"/>
      <c r="S1906" s="23"/>
      <c r="T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c r="AT1906" s="23"/>
      <c r="AU1906" s="23"/>
      <c r="AV1906" s="23"/>
      <c r="AW1906" s="23"/>
      <c r="AX1906" s="23"/>
    </row>
    <row r="1907" spans="1:50" customFormat="1" x14ac:dyDescent="0.25">
      <c r="A1907" s="23"/>
      <c r="B1907" s="23"/>
      <c r="C1907" s="23"/>
      <c r="D1907" s="23"/>
      <c r="E1907" s="23"/>
      <c r="F1907" s="23"/>
      <c r="G1907" s="23"/>
      <c r="H1907" s="23"/>
      <c r="I1907" s="23"/>
      <c r="J1907" s="23"/>
      <c r="K1907" s="23"/>
      <c r="L1907" s="23"/>
      <c r="M1907" s="23"/>
      <c r="N1907" s="23"/>
      <c r="O1907" s="23"/>
      <c r="P1907" s="23"/>
      <c r="Q1907" s="23"/>
      <c r="R1907" s="23"/>
      <c r="S1907" s="23"/>
      <c r="T1907" s="23"/>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c r="AT1907" s="23"/>
      <c r="AU1907" s="23"/>
      <c r="AV1907" s="23"/>
      <c r="AW1907" s="23"/>
      <c r="AX1907" s="23"/>
    </row>
    <row r="1908" spans="1:50" customFormat="1" x14ac:dyDescent="0.25">
      <c r="A1908" s="23"/>
      <c r="B1908" s="23"/>
      <c r="C1908" s="23"/>
      <c r="D1908" s="23"/>
      <c r="E1908" s="23"/>
      <c r="F1908" s="23"/>
      <c r="G1908" s="23"/>
      <c r="H1908" s="23"/>
      <c r="I1908" s="23"/>
      <c r="J1908" s="23"/>
      <c r="K1908" s="23"/>
      <c r="L1908" s="23"/>
      <c r="M1908" s="23"/>
      <c r="N1908" s="23"/>
      <c r="O1908" s="23"/>
      <c r="P1908" s="23"/>
      <c r="Q1908" s="23"/>
      <c r="R1908" s="23"/>
      <c r="S1908" s="23"/>
      <c r="T1908" s="23"/>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c r="AT1908" s="23"/>
      <c r="AU1908" s="23"/>
      <c r="AV1908" s="23"/>
      <c r="AW1908" s="23"/>
      <c r="AX1908" s="23"/>
    </row>
    <row r="1909" spans="1:50" customFormat="1" x14ac:dyDescent="0.25">
      <c r="A1909" s="23"/>
      <c r="B1909" s="23"/>
      <c r="C1909" s="23"/>
      <c r="D1909" s="23"/>
      <c r="E1909" s="23"/>
      <c r="F1909" s="23"/>
      <c r="G1909" s="23"/>
      <c r="H1909" s="23"/>
      <c r="I1909" s="23"/>
      <c r="J1909" s="23"/>
      <c r="K1909" s="23"/>
      <c r="L1909" s="23"/>
      <c r="M1909" s="23"/>
      <c r="N1909" s="23"/>
      <c r="O1909" s="23"/>
      <c r="P1909" s="23"/>
      <c r="Q1909" s="23"/>
      <c r="R1909" s="23"/>
      <c r="S1909" s="23"/>
      <c r="T1909" s="23"/>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c r="AT1909" s="23"/>
      <c r="AU1909" s="23"/>
      <c r="AV1909" s="23"/>
      <c r="AW1909" s="23"/>
      <c r="AX1909" s="23"/>
    </row>
    <row r="1910" spans="1:50" customFormat="1" x14ac:dyDescent="0.25">
      <c r="A1910" s="23"/>
      <c r="B1910" s="23"/>
      <c r="C1910" s="23"/>
      <c r="D1910" s="23"/>
      <c r="E1910" s="23"/>
      <c r="F1910" s="23"/>
      <c r="G1910" s="23"/>
      <c r="H1910" s="23"/>
      <c r="I1910" s="23"/>
      <c r="J1910" s="23"/>
      <c r="K1910" s="23"/>
      <c r="L1910" s="23"/>
      <c r="M1910" s="23"/>
      <c r="N1910" s="23"/>
      <c r="O1910" s="23"/>
      <c r="P1910" s="23"/>
      <c r="Q1910" s="23"/>
      <c r="R1910" s="23"/>
      <c r="S1910" s="23"/>
      <c r="T1910" s="23"/>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c r="AT1910" s="23"/>
      <c r="AU1910" s="23"/>
      <c r="AV1910" s="23"/>
      <c r="AW1910" s="23"/>
      <c r="AX1910" s="23"/>
    </row>
    <row r="1911" spans="1:50" customFormat="1" x14ac:dyDescent="0.25">
      <c r="A1911" s="23"/>
      <c r="B1911" s="23"/>
      <c r="C1911" s="23"/>
      <c r="D1911" s="23"/>
      <c r="E1911" s="23"/>
      <c r="F1911" s="23"/>
      <c r="G1911" s="23"/>
      <c r="H1911" s="23"/>
      <c r="I1911" s="23"/>
      <c r="J1911" s="23"/>
      <c r="K1911" s="23"/>
      <c r="L1911" s="23"/>
      <c r="M1911" s="23"/>
      <c r="N1911" s="23"/>
      <c r="O1911" s="23"/>
      <c r="P1911" s="23"/>
      <c r="Q1911" s="23"/>
      <c r="R1911" s="23"/>
      <c r="S1911" s="23"/>
      <c r="T1911" s="23"/>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c r="AT1911" s="23"/>
      <c r="AU1911" s="23"/>
      <c r="AV1911" s="23"/>
      <c r="AW1911" s="23"/>
      <c r="AX1911" s="23"/>
    </row>
    <row r="1912" spans="1:50" customFormat="1" x14ac:dyDescent="0.25">
      <c r="A1912" s="23"/>
      <c r="B1912" s="23"/>
      <c r="C1912" s="23"/>
      <c r="D1912" s="23"/>
      <c r="E1912" s="23"/>
      <c r="F1912" s="23"/>
      <c r="G1912" s="23"/>
      <c r="H1912" s="23"/>
      <c r="I1912" s="23"/>
      <c r="J1912" s="23"/>
      <c r="K1912" s="23"/>
      <c r="L1912" s="23"/>
      <c r="M1912" s="23"/>
      <c r="N1912" s="23"/>
      <c r="O1912" s="23"/>
      <c r="P1912" s="23"/>
      <c r="Q1912" s="23"/>
      <c r="R1912" s="23"/>
      <c r="S1912" s="23"/>
      <c r="T1912" s="23"/>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c r="AT1912" s="23"/>
      <c r="AU1912" s="23"/>
      <c r="AV1912" s="23"/>
      <c r="AW1912" s="23"/>
      <c r="AX1912" s="23"/>
    </row>
    <row r="1913" spans="1:50" customFormat="1" x14ac:dyDescent="0.25">
      <c r="A1913" s="23"/>
      <c r="B1913" s="23"/>
      <c r="C1913" s="23"/>
      <c r="D1913" s="23"/>
      <c r="E1913" s="23"/>
      <c r="F1913" s="23"/>
      <c r="G1913" s="23"/>
      <c r="H1913" s="23"/>
      <c r="I1913" s="23"/>
      <c r="J1913" s="23"/>
      <c r="K1913" s="23"/>
      <c r="L1913" s="23"/>
      <c r="M1913" s="23"/>
      <c r="N1913" s="23"/>
      <c r="O1913" s="23"/>
      <c r="P1913" s="23"/>
      <c r="Q1913" s="23"/>
      <c r="R1913" s="23"/>
      <c r="S1913" s="23"/>
      <c r="T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c r="AT1913" s="23"/>
      <c r="AU1913" s="23"/>
      <c r="AV1913" s="23"/>
      <c r="AW1913" s="23"/>
      <c r="AX1913" s="23"/>
    </row>
    <row r="1914" spans="1:50" customFormat="1" x14ac:dyDescent="0.25">
      <c r="A1914" s="23"/>
      <c r="B1914" s="23"/>
      <c r="C1914" s="23"/>
      <c r="D1914" s="23"/>
      <c r="E1914" s="23"/>
      <c r="F1914" s="23"/>
      <c r="G1914" s="23"/>
      <c r="H1914" s="23"/>
      <c r="I1914" s="23"/>
      <c r="J1914" s="23"/>
      <c r="K1914" s="23"/>
      <c r="L1914" s="23"/>
      <c r="M1914" s="23"/>
      <c r="N1914" s="23"/>
      <c r="O1914" s="23"/>
      <c r="P1914" s="23"/>
      <c r="Q1914" s="23"/>
      <c r="R1914" s="23"/>
      <c r="S1914" s="23"/>
      <c r="T1914" s="23"/>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c r="AT1914" s="23"/>
      <c r="AU1914" s="23"/>
      <c r="AV1914" s="23"/>
      <c r="AW1914" s="23"/>
      <c r="AX1914" s="23"/>
    </row>
    <row r="1915" spans="1:50" customFormat="1" x14ac:dyDescent="0.25">
      <c r="A1915" s="23"/>
      <c r="B1915" s="23"/>
      <c r="C1915" s="23"/>
      <c r="D1915" s="23"/>
      <c r="E1915" s="23"/>
      <c r="F1915" s="23"/>
      <c r="G1915" s="23"/>
      <c r="H1915" s="23"/>
      <c r="I1915" s="23"/>
      <c r="J1915" s="23"/>
      <c r="K1915" s="23"/>
      <c r="L1915" s="23"/>
      <c r="M1915" s="23"/>
      <c r="N1915" s="23"/>
      <c r="O1915" s="23"/>
      <c r="P1915" s="23"/>
      <c r="Q1915" s="23"/>
      <c r="R1915" s="23"/>
      <c r="S1915" s="23"/>
      <c r="T1915" s="23"/>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c r="AT1915" s="23"/>
      <c r="AU1915" s="23"/>
      <c r="AV1915" s="23"/>
      <c r="AW1915" s="23"/>
      <c r="AX1915" s="23"/>
    </row>
    <row r="1916" spans="1:50" customFormat="1" x14ac:dyDescent="0.25">
      <c r="A1916" s="23"/>
      <c r="B1916" s="23"/>
      <c r="C1916" s="23"/>
      <c r="D1916" s="23"/>
      <c r="E1916" s="23"/>
      <c r="F1916" s="23"/>
      <c r="G1916" s="23"/>
      <c r="H1916" s="23"/>
      <c r="I1916" s="23"/>
      <c r="J1916" s="23"/>
      <c r="K1916" s="23"/>
      <c r="L1916" s="23"/>
      <c r="M1916" s="23"/>
      <c r="N1916" s="23"/>
      <c r="O1916" s="23"/>
      <c r="P1916" s="23"/>
      <c r="Q1916" s="23"/>
      <c r="R1916" s="23"/>
      <c r="S1916" s="23"/>
      <c r="T1916" s="23"/>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c r="AT1916" s="23"/>
      <c r="AU1916" s="23"/>
      <c r="AV1916" s="23"/>
      <c r="AW1916" s="23"/>
      <c r="AX1916" s="23"/>
    </row>
    <row r="1917" spans="1:50" customFormat="1" x14ac:dyDescent="0.25">
      <c r="A1917" s="23"/>
      <c r="B1917" s="23"/>
      <c r="C1917" s="23"/>
      <c r="D1917" s="23"/>
      <c r="E1917" s="23"/>
      <c r="F1917" s="23"/>
      <c r="G1917" s="23"/>
      <c r="H1917" s="23"/>
      <c r="I1917" s="23"/>
      <c r="J1917" s="23"/>
      <c r="K1917" s="23"/>
      <c r="L1917" s="23"/>
      <c r="M1917" s="23"/>
      <c r="N1917" s="23"/>
      <c r="O1917" s="23"/>
      <c r="P1917" s="23"/>
      <c r="Q1917" s="23"/>
      <c r="R1917" s="23"/>
      <c r="S1917" s="23"/>
      <c r="T1917" s="23"/>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c r="AT1917" s="23"/>
      <c r="AU1917" s="23"/>
      <c r="AV1917" s="23"/>
      <c r="AW1917" s="23"/>
      <c r="AX1917" s="23"/>
    </row>
    <row r="1918" spans="1:50" customFormat="1" x14ac:dyDescent="0.25">
      <c r="A1918" s="23"/>
      <c r="B1918" s="23"/>
      <c r="C1918" s="23"/>
      <c r="D1918" s="23"/>
      <c r="E1918" s="23"/>
      <c r="F1918" s="23"/>
      <c r="G1918" s="23"/>
      <c r="H1918" s="23"/>
      <c r="I1918" s="23"/>
      <c r="J1918" s="23"/>
      <c r="K1918" s="23"/>
      <c r="L1918" s="23"/>
      <c r="M1918" s="23"/>
      <c r="N1918" s="23"/>
      <c r="O1918" s="23"/>
      <c r="P1918" s="23"/>
      <c r="Q1918" s="23"/>
      <c r="R1918" s="23"/>
      <c r="S1918" s="23"/>
      <c r="T1918" s="23"/>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c r="AT1918" s="23"/>
      <c r="AU1918" s="23"/>
      <c r="AV1918" s="23"/>
      <c r="AW1918" s="23"/>
      <c r="AX1918" s="23"/>
    </row>
    <row r="1919" spans="1:50" customFormat="1" x14ac:dyDescent="0.25">
      <c r="A1919" s="23"/>
      <c r="B1919" s="23"/>
      <c r="C1919" s="23"/>
      <c r="D1919" s="23"/>
      <c r="E1919" s="23"/>
      <c r="F1919" s="23"/>
      <c r="G1919" s="23"/>
      <c r="H1919" s="23"/>
      <c r="I1919" s="23"/>
      <c r="J1919" s="23"/>
      <c r="K1919" s="23"/>
      <c r="L1919" s="23"/>
      <c r="M1919" s="23"/>
      <c r="N1919" s="23"/>
      <c r="O1919" s="23"/>
      <c r="P1919" s="23"/>
      <c r="Q1919" s="23"/>
      <c r="R1919" s="23"/>
      <c r="S1919" s="23"/>
      <c r="T1919" s="23"/>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c r="AT1919" s="23"/>
      <c r="AU1919" s="23"/>
      <c r="AV1919" s="23"/>
      <c r="AW1919" s="23"/>
      <c r="AX1919" s="23"/>
    </row>
    <row r="1920" spans="1:50" customFormat="1" x14ac:dyDescent="0.25">
      <c r="A1920" s="23"/>
      <c r="B1920" s="23"/>
      <c r="C1920" s="23"/>
      <c r="D1920" s="23"/>
      <c r="E1920" s="23"/>
      <c r="F1920" s="23"/>
      <c r="G1920" s="23"/>
      <c r="H1920" s="23"/>
      <c r="I1920" s="23"/>
      <c r="J1920" s="23"/>
      <c r="K1920" s="23"/>
      <c r="L1920" s="23"/>
      <c r="M1920" s="23"/>
      <c r="N1920" s="23"/>
      <c r="O1920" s="23"/>
      <c r="P1920" s="23"/>
      <c r="Q1920" s="23"/>
      <c r="R1920" s="23"/>
      <c r="S1920" s="23"/>
      <c r="T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c r="AT1920" s="23"/>
      <c r="AU1920" s="23"/>
      <c r="AV1920" s="23"/>
      <c r="AW1920" s="23"/>
      <c r="AX1920" s="23"/>
    </row>
    <row r="1921" spans="1:50" customFormat="1" x14ac:dyDescent="0.25">
      <c r="A1921" s="23"/>
      <c r="B1921" s="23"/>
      <c r="C1921" s="23"/>
      <c r="D1921" s="23"/>
      <c r="E1921" s="23"/>
      <c r="F1921" s="23"/>
      <c r="G1921" s="23"/>
      <c r="H1921" s="23"/>
      <c r="I1921" s="23"/>
      <c r="J1921" s="23"/>
      <c r="K1921" s="23"/>
      <c r="L1921" s="23"/>
      <c r="M1921" s="23"/>
      <c r="N1921" s="23"/>
      <c r="O1921" s="23"/>
      <c r="P1921" s="23"/>
      <c r="Q1921" s="23"/>
      <c r="R1921" s="23"/>
      <c r="S1921" s="23"/>
      <c r="T1921" s="23"/>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c r="AT1921" s="23"/>
      <c r="AU1921" s="23"/>
      <c r="AV1921" s="23"/>
      <c r="AW1921" s="23"/>
      <c r="AX1921" s="23"/>
    </row>
    <row r="1922" spans="1:50" customFormat="1" x14ac:dyDescent="0.25">
      <c r="A1922" s="23"/>
      <c r="B1922" s="23"/>
      <c r="C1922" s="23"/>
      <c r="D1922" s="23"/>
      <c r="E1922" s="23"/>
      <c r="F1922" s="23"/>
      <c r="G1922" s="23"/>
      <c r="H1922" s="23"/>
      <c r="I1922" s="23"/>
      <c r="J1922" s="23"/>
      <c r="K1922" s="23"/>
      <c r="L1922" s="23"/>
      <c r="M1922" s="23"/>
      <c r="N1922" s="23"/>
      <c r="O1922" s="23"/>
      <c r="P1922" s="23"/>
      <c r="Q1922" s="23"/>
      <c r="R1922" s="23"/>
      <c r="S1922" s="23"/>
      <c r="T1922" s="23"/>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c r="AT1922" s="23"/>
      <c r="AU1922" s="23"/>
      <c r="AV1922" s="23"/>
      <c r="AW1922" s="23"/>
      <c r="AX1922" s="23"/>
    </row>
    <row r="1923" spans="1:50" customFormat="1" x14ac:dyDescent="0.25">
      <c r="A1923" s="23"/>
      <c r="B1923" s="23"/>
      <c r="C1923" s="23"/>
      <c r="D1923" s="23"/>
      <c r="E1923" s="23"/>
      <c r="F1923" s="23"/>
      <c r="G1923" s="23"/>
      <c r="H1923" s="23"/>
      <c r="I1923" s="23"/>
      <c r="J1923" s="23"/>
      <c r="K1923" s="23"/>
      <c r="L1923" s="23"/>
      <c r="M1923" s="23"/>
      <c r="N1923" s="23"/>
      <c r="O1923" s="23"/>
      <c r="P1923" s="23"/>
      <c r="Q1923" s="23"/>
      <c r="R1923" s="23"/>
      <c r="S1923" s="23"/>
      <c r="T1923" s="23"/>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c r="AT1923" s="23"/>
      <c r="AU1923" s="23"/>
      <c r="AV1923" s="23"/>
      <c r="AW1923" s="23"/>
      <c r="AX1923" s="23"/>
    </row>
    <row r="1924" spans="1:50" customFormat="1" x14ac:dyDescent="0.25">
      <c r="A1924" s="23"/>
      <c r="B1924" s="23"/>
      <c r="C1924" s="23"/>
      <c r="D1924" s="23"/>
      <c r="E1924" s="23"/>
      <c r="F1924" s="23"/>
      <c r="G1924" s="23"/>
      <c r="H1924" s="23"/>
      <c r="I1924" s="23"/>
      <c r="J1924" s="23"/>
      <c r="K1924" s="23"/>
      <c r="L1924" s="23"/>
      <c r="M1924" s="23"/>
      <c r="N1924" s="23"/>
      <c r="O1924" s="23"/>
      <c r="P1924" s="23"/>
      <c r="Q1924" s="23"/>
      <c r="R1924" s="23"/>
      <c r="S1924" s="23"/>
      <c r="T1924" s="23"/>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c r="AT1924" s="23"/>
      <c r="AU1924" s="23"/>
      <c r="AV1924" s="23"/>
      <c r="AW1924" s="23"/>
      <c r="AX1924" s="23"/>
    </row>
    <row r="1925" spans="1:50" customFormat="1" x14ac:dyDescent="0.25">
      <c r="A1925" s="23"/>
      <c r="B1925" s="23"/>
      <c r="C1925" s="23"/>
      <c r="D1925" s="23"/>
      <c r="E1925" s="23"/>
      <c r="F1925" s="23"/>
      <c r="G1925" s="23"/>
      <c r="H1925" s="23"/>
      <c r="I1925" s="23"/>
      <c r="J1925" s="23"/>
      <c r="K1925" s="23"/>
      <c r="L1925" s="23"/>
      <c r="M1925" s="23"/>
      <c r="N1925" s="23"/>
      <c r="O1925" s="23"/>
      <c r="P1925" s="23"/>
      <c r="Q1925" s="23"/>
      <c r="R1925" s="23"/>
      <c r="S1925" s="23"/>
      <c r="T1925" s="23"/>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c r="AT1925" s="23"/>
      <c r="AU1925" s="23"/>
      <c r="AV1925" s="23"/>
      <c r="AW1925" s="23"/>
      <c r="AX1925" s="23"/>
    </row>
    <row r="1926" spans="1:50" customFormat="1" x14ac:dyDescent="0.25">
      <c r="A1926" s="23"/>
      <c r="B1926" s="23"/>
      <c r="C1926" s="23"/>
      <c r="D1926" s="23"/>
      <c r="E1926" s="23"/>
      <c r="F1926" s="23"/>
      <c r="G1926" s="23"/>
      <c r="H1926" s="23"/>
      <c r="I1926" s="23"/>
      <c r="J1926" s="23"/>
      <c r="K1926" s="23"/>
      <c r="L1926" s="23"/>
      <c r="M1926" s="23"/>
      <c r="N1926" s="23"/>
      <c r="O1926" s="23"/>
      <c r="P1926" s="23"/>
      <c r="Q1926" s="23"/>
      <c r="R1926" s="23"/>
      <c r="S1926" s="23"/>
      <c r="T1926" s="23"/>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c r="AT1926" s="23"/>
      <c r="AU1926" s="23"/>
      <c r="AV1926" s="23"/>
      <c r="AW1926" s="23"/>
      <c r="AX1926" s="23"/>
    </row>
    <row r="1927" spans="1:50" customFormat="1" x14ac:dyDescent="0.25">
      <c r="A1927" s="23"/>
      <c r="B1927" s="23"/>
      <c r="C1927" s="23"/>
      <c r="D1927" s="23"/>
      <c r="E1927" s="23"/>
      <c r="F1927" s="23"/>
      <c r="G1927" s="23"/>
      <c r="H1927" s="23"/>
      <c r="I1927" s="23"/>
      <c r="J1927" s="23"/>
      <c r="K1927" s="23"/>
      <c r="L1927" s="23"/>
      <c r="M1927" s="23"/>
      <c r="N1927" s="23"/>
      <c r="O1927" s="23"/>
      <c r="P1927" s="23"/>
      <c r="Q1927" s="23"/>
      <c r="R1927" s="23"/>
      <c r="S1927" s="23"/>
      <c r="T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c r="AT1927" s="23"/>
      <c r="AU1927" s="23"/>
      <c r="AV1927" s="23"/>
      <c r="AW1927" s="23"/>
      <c r="AX1927" s="23"/>
    </row>
    <row r="1928" spans="1:50" customFormat="1" x14ac:dyDescent="0.25">
      <c r="A1928" s="23"/>
      <c r="B1928" s="23"/>
      <c r="C1928" s="23"/>
      <c r="D1928" s="23"/>
      <c r="E1928" s="23"/>
      <c r="F1928" s="23"/>
      <c r="G1928" s="23"/>
      <c r="H1928" s="23"/>
      <c r="I1928" s="23"/>
      <c r="J1928" s="23"/>
      <c r="K1928" s="23"/>
      <c r="L1928" s="23"/>
      <c r="M1928" s="23"/>
      <c r="N1928" s="23"/>
      <c r="O1928" s="23"/>
      <c r="P1928" s="23"/>
      <c r="Q1928" s="23"/>
      <c r="R1928" s="23"/>
      <c r="S1928" s="23"/>
      <c r="T1928" s="23"/>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c r="AT1928" s="23"/>
      <c r="AU1928" s="23"/>
      <c r="AV1928" s="23"/>
      <c r="AW1928" s="23"/>
      <c r="AX1928" s="23"/>
    </row>
    <row r="1929" spans="1:50" customFormat="1" x14ac:dyDescent="0.25">
      <c r="A1929" s="23"/>
      <c r="B1929" s="23"/>
      <c r="C1929" s="23"/>
      <c r="D1929" s="23"/>
      <c r="E1929" s="23"/>
      <c r="F1929" s="23"/>
      <c r="G1929" s="23"/>
      <c r="H1929" s="23"/>
      <c r="I1929" s="23"/>
      <c r="J1929" s="23"/>
      <c r="K1929" s="23"/>
      <c r="L1929" s="23"/>
      <c r="M1929" s="23"/>
      <c r="N1929" s="23"/>
      <c r="O1929" s="23"/>
      <c r="P1929" s="23"/>
      <c r="Q1929" s="23"/>
      <c r="R1929" s="23"/>
      <c r="S1929" s="23"/>
      <c r="T1929" s="23"/>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c r="AT1929" s="23"/>
      <c r="AU1929" s="23"/>
      <c r="AV1929" s="23"/>
      <c r="AW1929" s="23"/>
      <c r="AX1929" s="23"/>
    </row>
    <row r="1930" spans="1:50" customFormat="1" x14ac:dyDescent="0.25">
      <c r="A1930" s="23"/>
      <c r="B1930" s="23"/>
      <c r="C1930" s="23"/>
      <c r="D1930" s="23"/>
      <c r="E1930" s="23"/>
      <c r="F1930" s="23"/>
      <c r="G1930" s="23"/>
      <c r="H1930" s="23"/>
      <c r="I1930" s="23"/>
      <c r="J1930" s="23"/>
      <c r="K1930" s="23"/>
      <c r="L1930" s="23"/>
      <c r="M1930" s="23"/>
      <c r="N1930" s="23"/>
      <c r="O1930" s="23"/>
      <c r="P1930" s="23"/>
      <c r="Q1930" s="23"/>
      <c r="R1930" s="23"/>
      <c r="S1930" s="23"/>
      <c r="T1930" s="23"/>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c r="AT1930" s="23"/>
      <c r="AU1930" s="23"/>
      <c r="AV1930" s="23"/>
      <c r="AW1930" s="23"/>
      <c r="AX1930" s="23"/>
    </row>
    <row r="1931" spans="1:50" customFormat="1" x14ac:dyDescent="0.25">
      <c r="A1931" s="23"/>
      <c r="B1931" s="23"/>
      <c r="C1931" s="23"/>
      <c r="D1931" s="23"/>
      <c r="E1931" s="23"/>
      <c r="F1931" s="23"/>
      <c r="G1931" s="23"/>
      <c r="H1931" s="23"/>
      <c r="I1931" s="23"/>
      <c r="J1931" s="23"/>
      <c r="K1931" s="23"/>
      <c r="L1931" s="23"/>
      <c r="M1931" s="23"/>
      <c r="N1931" s="23"/>
      <c r="O1931" s="23"/>
      <c r="P1931" s="23"/>
      <c r="Q1931" s="23"/>
      <c r="R1931" s="23"/>
      <c r="S1931" s="23"/>
      <c r="T1931" s="23"/>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c r="AT1931" s="23"/>
      <c r="AU1931" s="23"/>
      <c r="AV1931" s="23"/>
      <c r="AW1931" s="23"/>
      <c r="AX1931" s="23"/>
    </row>
    <row r="1932" spans="1:50" customFormat="1" x14ac:dyDescent="0.25">
      <c r="A1932" s="23"/>
      <c r="B1932" s="23"/>
      <c r="C1932" s="23"/>
      <c r="D1932" s="23"/>
      <c r="E1932" s="23"/>
      <c r="F1932" s="23"/>
      <c r="G1932" s="23"/>
      <c r="H1932" s="23"/>
      <c r="I1932" s="23"/>
      <c r="J1932" s="23"/>
      <c r="K1932" s="23"/>
      <c r="L1932" s="23"/>
      <c r="M1932" s="23"/>
      <c r="N1932" s="23"/>
      <c r="O1932" s="23"/>
      <c r="P1932" s="23"/>
      <c r="Q1932" s="23"/>
      <c r="R1932" s="23"/>
      <c r="S1932" s="23"/>
      <c r="T1932" s="23"/>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c r="AT1932" s="23"/>
      <c r="AU1932" s="23"/>
      <c r="AV1932" s="23"/>
      <c r="AW1932" s="23"/>
      <c r="AX1932" s="23"/>
    </row>
    <row r="1933" spans="1:50" customFormat="1" x14ac:dyDescent="0.25">
      <c r="A1933" s="23"/>
      <c r="B1933" s="23"/>
      <c r="C1933" s="23"/>
      <c r="D1933" s="23"/>
      <c r="E1933" s="23"/>
      <c r="F1933" s="23"/>
      <c r="G1933" s="23"/>
      <c r="H1933" s="23"/>
      <c r="I1933" s="23"/>
      <c r="J1933" s="23"/>
      <c r="K1933" s="23"/>
      <c r="L1933" s="23"/>
      <c r="M1933" s="23"/>
      <c r="N1933" s="23"/>
      <c r="O1933" s="23"/>
      <c r="P1933" s="23"/>
      <c r="Q1933" s="23"/>
      <c r="R1933" s="23"/>
      <c r="S1933" s="23"/>
      <c r="T1933" s="23"/>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c r="AT1933" s="23"/>
      <c r="AU1933" s="23"/>
      <c r="AV1933" s="23"/>
      <c r="AW1933" s="23"/>
      <c r="AX1933" s="23"/>
    </row>
    <row r="1934" spans="1:50" customFormat="1" x14ac:dyDescent="0.25">
      <c r="A1934" s="23"/>
      <c r="B1934" s="23"/>
      <c r="C1934" s="23"/>
      <c r="D1934" s="23"/>
      <c r="E1934" s="23"/>
      <c r="F1934" s="23"/>
      <c r="G1934" s="23"/>
      <c r="H1934" s="23"/>
      <c r="I1934" s="23"/>
      <c r="J1934" s="23"/>
      <c r="K1934" s="23"/>
      <c r="L1934" s="23"/>
      <c r="M1934" s="23"/>
      <c r="N1934" s="23"/>
      <c r="O1934" s="23"/>
      <c r="P1934" s="23"/>
      <c r="Q1934" s="23"/>
      <c r="R1934" s="23"/>
      <c r="S1934" s="23"/>
      <c r="T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c r="AT1934" s="23"/>
      <c r="AU1934" s="23"/>
      <c r="AV1934" s="23"/>
      <c r="AW1934" s="23"/>
      <c r="AX1934" s="23"/>
    </row>
    <row r="1935" spans="1:50" customFormat="1" x14ac:dyDescent="0.25">
      <c r="A1935" s="23"/>
      <c r="B1935" s="23"/>
      <c r="C1935" s="23"/>
      <c r="D1935" s="23"/>
      <c r="E1935" s="23"/>
      <c r="F1935" s="23"/>
      <c r="G1935" s="23"/>
      <c r="H1935" s="23"/>
      <c r="I1935" s="23"/>
      <c r="J1935" s="23"/>
      <c r="K1935" s="23"/>
      <c r="L1935" s="23"/>
      <c r="M1935" s="23"/>
      <c r="N1935" s="23"/>
      <c r="O1935" s="23"/>
      <c r="P1935" s="23"/>
      <c r="Q1935" s="23"/>
      <c r="R1935" s="23"/>
      <c r="S1935" s="23"/>
      <c r="T1935" s="23"/>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c r="AT1935" s="23"/>
      <c r="AU1935" s="23"/>
      <c r="AV1935" s="23"/>
      <c r="AW1935" s="23"/>
      <c r="AX1935" s="23"/>
    </row>
    <row r="1936" spans="1:50" customFormat="1" x14ac:dyDescent="0.25">
      <c r="A1936" s="23"/>
      <c r="B1936" s="23"/>
      <c r="C1936" s="23"/>
      <c r="D1936" s="23"/>
      <c r="E1936" s="23"/>
      <c r="F1936" s="23"/>
      <c r="G1936" s="23"/>
      <c r="H1936" s="23"/>
      <c r="I1936" s="23"/>
      <c r="J1936" s="23"/>
      <c r="K1936" s="23"/>
      <c r="L1936" s="23"/>
      <c r="M1936" s="23"/>
      <c r="N1936" s="23"/>
      <c r="O1936" s="23"/>
      <c r="P1936" s="23"/>
      <c r="Q1936" s="23"/>
      <c r="R1936" s="23"/>
      <c r="S1936" s="23"/>
      <c r="T1936" s="23"/>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c r="AT1936" s="23"/>
      <c r="AU1936" s="23"/>
      <c r="AV1936" s="23"/>
      <c r="AW1936" s="23"/>
      <c r="AX1936" s="23"/>
    </row>
    <row r="1937" spans="1:50" customFormat="1" x14ac:dyDescent="0.25">
      <c r="A1937" s="23"/>
      <c r="B1937" s="23"/>
      <c r="C1937" s="23"/>
      <c r="D1937" s="23"/>
      <c r="E1937" s="23"/>
      <c r="F1937" s="23"/>
      <c r="G1937" s="23"/>
      <c r="H1937" s="23"/>
      <c r="I1937" s="23"/>
      <c r="J1937" s="23"/>
      <c r="K1937" s="23"/>
      <c r="L1937" s="23"/>
      <c r="M1937" s="23"/>
      <c r="N1937" s="23"/>
      <c r="O1937" s="23"/>
      <c r="P1937" s="23"/>
      <c r="Q1937" s="23"/>
      <c r="R1937" s="23"/>
      <c r="S1937" s="23"/>
      <c r="T1937" s="23"/>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c r="AT1937" s="23"/>
      <c r="AU1937" s="23"/>
      <c r="AV1937" s="23"/>
      <c r="AW1937" s="23"/>
      <c r="AX1937" s="23"/>
    </row>
    <row r="1938" spans="1:50" customFormat="1" x14ac:dyDescent="0.25">
      <c r="A1938" s="23"/>
      <c r="B1938" s="23"/>
      <c r="C1938" s="23"/>
      <c r="D1938" s="23"/>
      <c r="E1938" s="23"/>
      <c r="F1938" s="23"/>
      <c r="G1938" s="23"/>
      <c r="H1938" s="23"/>
      <c r="I1938" s="23"/>
      <c r="J1938" s="23"/>
      <c r="K1938" s="23"/>
      <c r="L1938" s="23"/>
      <c r="M1938" s="23"/>
      <c r="N1938" s="23"/>
      <c r="O1938" s="23"/>
      <c r="P1938" s="23"/>
      <c r="Q1938" s="23"/>
      <c r="R1938" s="23"/>
      <c r="S1938" s="23"/>
      <c r="T1938" s="23"/>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c r="AT1938" s="23"/>
      <c r="AU1938" s="23"/>
      <c r="AV1938" s="23"/>
      <c r="AW1938" s="23"/>
      <c r="AX1938" s="23"/>
    </row>
    <row r="1939" spans="1:50" customFormat="1" x14ac:dyDescent="0.25">
      <c r="A1939" s="23"/>
      <c r="B1939" s="23"/>
      <c r="C1939" s="23"/>
      <c r="D1939" s="23"/>
      <c r="E1939" s="23"/>
      <c r="F1939" s="23"/>
      <c r="G1939" s="23"/>
      <c r="H1939" s="23"/>
      <c r="I1939" s="23"/>
      <c r="J1939" s="23"/>
      <c r="K1939" s="23"/>
      <c r="L1939" s="23"/>
      <c r="M1939" s="23"/>
      <c r="N1939" s="23"/>
      <c r="O1939" s="23"/>
      <c r="P1939" s="23"/>
      <c r="Q1939" s="23"/>
      <c r="R1939" s="23"/>
      <c r="S1939" s="23"/>
      <c r="T1939" s="23"/>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c r="AT1939" s="23"/>
      <c r="AU1939" s="23"/>
      <c r="AV1939" s="23"/>
      <c r="AW1939" s="23"/>
      <c r="AX1939" s="23"/>
    </row>
    <row r="1940" spans="1:50" customFormat="1" x14ac:dyDescent="0.25">
      <c r="A1940" s="23"/>
      <c r="B1940" s="23"/>
      <c r="C1940" s="23"/>
      <c r="D1940" s="23"/>
      <c r="E1940" s="23"/>
      <c r="F1940" s="23"/>
      <c r="G1940" s="23"/>
      <c r="H1940" s="23"/>
      <c r="I1940" s="23"/>
      <c r="J1940" s="23"/>
      <c r="K1940" s="23"/>
      <c r="L1940" s="23"/>
      <c r="M1940" s="23"/>
      <c r="N1940" s="23"/>
      <c r="O1940" s="23"/>
      <c r="P1940" s="23"/>
      <c r="Q1940" s="23"/>
      <c r="R1940" s="23"/>
      <c r="S1940" s="23"/>
      <c r="T1940" s="23"/>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c r="AT1940" s="23"/>
      <c r="AU1940" s="23"/>
      <c r="AV1940" s="23"/>
      <c r="AW1940" s="23"/>
      <c r="AX1940" s="23"/>
    </row>
    <row r="1941" spans="1:50" customFormat="1" x14ac:dyDescent="0.25">
      <c r="A1941" s="23"/>
      <c r="B1941" s="23"/>
      <c r="C1941" s="23"/>
      <c r="D1941" s="23"/>
      <c r="E1941" s="23"/>
      <c r="F1941" s="23"/>
      <c r="G1941" s="23"/>
      <c r="H1941" s="23"/>
      <c r="I1941" s="23"/>
      <c r="J1941" s="23"/>
      <c r="K1941" s="23"/>
      <c r="L1941" s="23"/>
      <c r="M1941" s="23"/>
      <c r="N1941" s="23"/>
      <c r="O1941" s="23"/>
      <c r="P1941" s="23"/>
      <c r="Q1941" s="23"/>
      <c r="R1941" s="23"/>
      <c r="S1941" s="23"/>
      <c r="T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c r="AT1941" s="23"/>
      <c r="AU1941" s="23"/>
      <c r="AV1941" s="23"/>
      <c r="AW1941" s="23"/>
      <c r="AX1941" s="23"/>
    </row>
    <row r="1942" spans="1:50" customFormat="1" x14ac:dyDescent="0.25">
      <c r="A1942" s="23"/>
      <c r="B1942" s="23"/>
      <c r="C1942" s="23"/>
      <c r="D1942" s="23"/>
      <c r="E1942" s="23"/>
      <c r="F1942" s="23"/>
      <c r="G1942" s="23"/>
      <c r="H1942" s="23"/>
      <c r="I1942" s="23"/>
      <c r="J1942" s="23"/>
      <c r="K1942" s="23"/>
      <c r="L1942" s="23"/>
      <c r="M1942" s="23"/>
      <c r="N1942" s="23"/>
      <c r="O1942" s="23"/>
      <c r="P1942" s="23"/>
      <c r="Q1942" s="23"/>
      <c r="R1942" s="23"/>
      <c r="S1942" s="23"/>
      <c r="T1942" s="23"/>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c r="AT1942" s="23"/>
      <c r="AU1942" s="23"/>
      <c r="AV1942" s="23"/>
      <c r="AW1942" s="23"/>
      <c r="AX1942" s="23"/>
    </row>
    <row r="1943" spans="1:50" customFormat="1" x14ac:dyDescent="0.25">
      <c r="A1943" s="23"/>
      <c r="B1943" s="23"/>
      <c r="C1943" s="23"/>
      <c r="D1943" s="23"/>
      <c r="E1943" s="23"/>
      <c r="F1943" s="23"/>
      <c r="G1943" s="23"/>
      <c r="H1943" s="23"/>
      <c r="I1943" s="23"/>
      <c r="J1943" s="23"/>
      <c r="K1943" s="23"/>
      <c r="L1943" s="23"/>
      <c r="M1943" s="23"/>
      <c r="N1943" s="23"/>
      <c r="O1943" s="23"/>
      <c r="P1943" s="23"/>
      <c r="Q1943" s="23"/>
      <c r="R1943" s="23"/>
      <c r="S1943" s="23"/>
      <c r="T1943" s="23"/>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c r="AT1943" s="23"/>
      <c r="AU1943" s="23"/>
      <c r="AV1943" s="23"/>
      <c r="AW1943" s="23"/>
      <c r="AX1943" s="23"/>
    </row>
    <row r="1944" spans="1:50" customFormat="1" x14ac:dyDescent="0.25">
      <c r="A1944" s="23"/>
      <c r="B1944" s="23"/>
      <c r="C1944" s="23"/>
      <c r="D1944" s="23"/>
      <c r="E1944" s="23"/>
      <c r="F1944" s="23"/>
      <c r="G1944" s="23"/>
      <c r="H1944" s="23"/>
      <c r="I1944" s="23"/>
      <c r="J1944" s="23"/>
      <c r="K1944" s="23"/>
      <c r="L1944" s="23"/>
      <c r="M1944" s="23"/>
      <c r="N1944" s="23"/>
      <c r="O1944" s="23"/>
      <c r="P1944" s="23"/>
      <c r="Q1944" s="23"/>
      <c r="R1944" s="23"/>
      <c r="S1944" s="23"/>
      <c r="T1944" s="23"/>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c r="AT1944" s="23"/>
      <c r="AU1944" s="23"/>
      <c r="AV1944" s="23"/>
      <c r="AW1944" s="23"/>
      <c r="AX1944" s="23"/>
    </row>
    <row r="1945" spans="1:50" customFormat="1" x14ac:dyDescent="0.25">
      <c r="A1945" s="23"/>
      <c r="B1945" s="23"/>
      <c r="C1945" s="23"/>
      <c r="D1945" s="23"/>
      <c r="E1945" s="23"/>
      <c r="F1945" s="23"/>
      <c r="G1945" s="23"/>
      <c r="H1945" s="23"/>
      <c r="I1945" s="23"/>
      <c r="J1945" s="23"/>
      <c r="K1945" s="23"/>
      <c r="L1945" s="23"/>
      <c r="M1945" s="23"/>
      <c r="N1945" s="23"/>
      <c r="O1945" s="23"/>
      <c r="P1945" s="23"/>
      <c r="Q1945" s="23"/>
      <c r="R1945" s="23"/>
      <c r="S1945" s="23"/>
      <c r="T1945" s="23"/>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c r="AT1945" s="23"/>
      <c r="AU1945" s="23"/>
      <c r="AV1945" s="23"/>
      <c r="AW1945" s="23"/>
      <c r="AX1945" s="23"/>
    </row>
    <row r="1946" spans="1:50" customFormat="1" x14ac:dyDescent="0.25">
      <c r="A1946" s="23"/>
      <c r="B1946" s="23"/>
      <c r="C1946" s="23"/>
      <c r="D1946" s="23"/>
      <c r="E1946" s="23"/>
      <c r="F1946" s="23"/>
      <c r="G1946" s="23"/>
      <c r="H1946" s="23"/>
      <c r="I1946" s="23"/>
      <c r="J1946" s="23"/>
      <c r="K1946" s="23"/>
      <c r="L1946" s="23"/>
      <c r="M1946" s="23"/>
      <c r="N1946" s="23"/>
      <c r="O1946" s="23"/>
      <c r="P1946" s="23"/>
      <c r="Q1946" s="23"/>
      <c r="R1946" s="23"/>
      <c r="S1946" s="23"/>
      <c r="T1946" s="23"/>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c r="AT1946" s="23"/>
      <c r="AU1946" s="23"/>
      <c r="AV1946" s="23"/>
      <c r="AW1946" s="23"/>
      <c r="AX1946" s="23"/>
    </row>
    <row r="1947" spans="1:50" customFormat="1" x14ac:dyDescent="0.25">
      <c r="A1947" s="23"/>
      <c r="B1947" s="23"/>
      <c r="C1947" s="23"/>
      <c r="D1947" s="23"/>
      <c r="E1947" s="23"/>
      <c r="F1947" s="23"/>
      <c r="G1947" s="23"/>
      <c r="H1947" s="23"/>
      <c r="I1947" s="23"/>
      <c r="J1947" s="23"/>
      <c r="K1947" s="23"/>
      <c r="L1947" s="23"/>
      <c r="M1947" s="23"/>
      <c r="N1947" s="23"/>
      <c r="O1947" s="23"/>
      <c r="P1947" s="23"/>
      <c r="Q1947" s="23"/>
      <c r="R1947" s="23"/>
      <c r="S1947" s="23"/>
      <c r="T1947" s="23"/>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c r="AT1947" s="23"/>
      <c r="AU1947" s="23"/>
      <c r="AV1947" s="23"/>
      <c r="AW1947" s="23"/>
      <c r="AX1947" s="23"/>
    </row>
    <row r="1948" spans="1:50" customFormat="1" x14ac:dyDescent="0.25">
      <c r="A1948" s="23"/>
      <c r="B1948" s="23"/>
      <c r="C1948" s="23"/>
      <c r="D1948" s="23"/>
      <c r="E1948" s="23"/>
      <c r="F1948" s="23"/>
      <c r="G1948" s="23"/>
      <c r="H1948" s="23"/>
      <c r="I1948" s="23"/>
      <c r="J1948" s="23"/>
      <c r="K1948" s="23"/>
      <c r="L1948" s="23"/>
      <c r="M1948" s="23"/>
      <c r="N1948" s="23"/>
      <c r="O1948" s="23"/>
      <c r="P1948" s="23"/>
      <c r="Q1948" s="23"/>
      <c r="R1948" s="23"/>
      <c r="S1948" s="23"/>
      <c r="T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c r="AT1948" s="23"/>
      <c r="AU1948" s="23"/>
      <c r="AV1948" s="23"/>
      <c r="AW1948" s="23"/>
      <c r="AX1948" s="23"/>
    </row>
    <row r="1949" spans="1:50" customFormat="1" x14ac:dyDescent="0.25">
      <c r="A1949" s="23"/>
      <c r="B1949" s="23"/>
      <c r="C1949" s="23"/>
      <c r="D1949" s="23"/>
      <c r="E1949" s="23"/>
      <c r="F1949" s="23"/>
      <c r="G1949" s="23"/>
      <c r="H1949" s="23"/>
      <c r="I1949" s="23"/>
      <c r="J1949" s="23"/>
      <c r="K1949" s="23"/>
      <c r="L1949" s="23"/>
      <c r="M1949" s="23"/>
      <c r="N1949" s="23"/>
      <c r="O1949" s="23"/>
      <c r="P1949" s="23"/>
      <c r="Q1949" s="23"/>
      <c r="R1949" s="23"/>
      <c r="S1949" s="23"/>
      <c r="T1949" s="23"/>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c r="AT1949" s="23"/>
      <c r="AU1949" s="23"/>
      <c r="AV1949" s="23"/>
      <c r="AW1949" s="23"/>
      <c r="AX1949" s="23"/>
    </row>
    <row r="1950" spans="1:50" customFormat="1" x14ac:dyDescent="0.25">
      <c r="A1950" s="23"/>
      <c r="B1950" s="23"/>
      <c r="C1950" s="23"/>
      <c r="D1950" s="23"/>
      <c r="E1950" s="23"/>
      <c r="F1950" s="23"/>
      <c r="G1950" s="23"/>
      <c r="H1950" s="23"/>
      <c r="I1950" s="23"/>
      <c r="J1950" s="23"/>
      <c r="K1950" s="23"/>
      <c r="L1950" s="23"/>
      <c r="M1950" s="23"/>
      <c r="N1950" s="23"/>
      <c r="O1950" s="23"/>
      <c r="P1950" s="23"/>
      <c r="Q1950" s="23"/>
      <c r="R1950" s="23"/>
      <c r="S1950" s="23"/>
      <c r="T1950" s="23"/>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c r="AT1950" s="23"/>
      <c r="AU1950" s="23"/>
      <c r="AV1950" s="23"/>
      <c r="AW1950" s="23"/>
      <c r="AX1950" s="23"/>
    </row>
    <row r="1951" spans="1:50" customFormat="1" x14ac:dyDescent="0.25">
      <c r="A1951" s="23"/>
      <c r="B1951" s="23"/>
      <c r="C1951" s="23"/>
      <c r="D1951" s="23"/>
      <c r="E1951" s="23"/>
      <c r="F1951" s="23"/>
      <c r="G1951" s="23"/>
      <c r="H1951" s="23"/>
      <c r="I1951" s="23"/>
      <c r="J1951" s="23"/>
      <c r="K1951" s="23"/>
      <c r="L1951" s="23"/>
      <c r="M1951" s="23"/>
      <c r="N1951" s="23"/>
      <c r="O1951" s="23"/>
      <c r="P1951" s="23"/>
      <c r="Q1951" s="23"/>
      <c r="R1951" s="23"/>
      <c r="S1951" s="23"/>
      <c r="T1951" s="23"/>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c r="AT1951" s="23"/>
      <c r="AU1951" s="23"/>
      <c r="AV1951" s="23"/>
      <c r="AW1951" s="23"/>
      <c r="AX1951" s="23"/>
    </row>
    <row r="1952" spans="1:50" customFormat="1" x14ac:dyDescent="0.25">
      <c r="A1952" s="23"/>
      <c r="B1952" s="23"/>
      <c r="C1952" s="23"/>
      <c r="D1952" s="23"/>
      <c r="E1952" s="23"/>
      <c r="F1952" s="23"/>
      <c r="G1952" s="23"/>
      <c r="H1952" s="23"/>
      <c r="I1952" s="23"/>
      <c r="J1952" s="23"/>
      <c r="K1952" s="23"/>
      <c r="L1952" s="23"/>
      <c r="M1952" s="23"/>
      <c r="N1952" s="23"/>
      <c r="O1952" s="23"/>
      <c r="P1952" s="23"/>
      <c r="Q1952" s="23"/>
      <c r="R1952" s="23"/>
      <c r="S1952" s="23"/>
      <c r="T1952" s="23"/>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c r="AT1952" s="23"/>
      <c r="AU1952" s="23"/>
      <c r="AV1952" s="23"/>
      <c r="AW1952" s="23"/>
      <c r="AX1952" s="23"/>
    </row>
    <row r="1953" spans="1:50" customFormat="1" x14ac:dyDescent="0.25">
      <c r="A1953" s="23"/>
      <c r="B1953" s="23"/>
      <c r="C1953" s="23"/>
      <c r="D1953" s="23"/>
      <c r="E1953" s="23"/>
      <c r="F1953" s="23"/>
      <c r="G1953" s="23"/>
      <c r="H1953" s="23"/>
      <c r="I1953" s="23"/>
      <c r="J1953" s="23"/>
      <c r="K1953" s="23"/>
      <c r="L1953" s="23"/>
      <c r="M1953" s="23"/>
      <c r="N1953" s="23"/>
      <c r="O1953" s="23"/>
      <c r="P1953" s="23"/>
      <c r="Q1953" s="23"/>
      <c r="R1953" s="23"/>
      <c r="S1953" s="23"/>
      <c r="T1953" s="23"/>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c r="AT1953" s="23"/>
      <c r="AU1953" s="23"/>
      <c r="AV1953" s="23"/>
      <c r="AW1953" s="23"/>
      <c r="AX1953" s="23"/>
    </row>
    <row r="1954" spans="1:50" customFormat="1" x14ac:dyDescent="0.25">
      <c r="A1954" s="23"/>
      <c r="B1954" s="23"/>
      <c r="C1954" s="23"/>
      <c r="D1954" s="23"/>
      <c r="E1954" s="23"/>
      <c r="F1954" s="23"/>
      <c r="G1954" s="23"/>
      <c r="H1954" s="23"/>
      <c r="I1954" s="23"/>
      <c r="J1954" s="23"/>
      <c r="K1954" s="23"/>
      <c r="L1954" s="23"/>
      <c r="M1954" s="23"/>
      <c r="N1954" s="23"/>
      <c r="O1954" s="23"/>
      <c r="P1954" s="23"/>
      <c r="Q1954" s="23"/>
      <c r="R1954" s="23"/>
      <c r="S1954" s="23"/>
      <c r="T1954" s="23"/>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c r="AT1954" s="23"/>
      <c r="AU1954" s="23"/>
      <c r="AV1954" s="23"/>
      <c r="AW1954" s="23"/>
      <c r="AX1954" s="23"/>
    </row>
    <row r="1955" spans="1:50" customFormat="1" x14ac:dyDescent="0.25">
      <c r="A1955" s="23"/>
      <c r="B1955" s="23"/>
      <c r="C1955" s="23"/>
      <c r="D1955" s="23"/>
      <c r="E1955" s="23"/>
      <c r="F1955" s="23"/>
      <c r="G1955" s="23"/>
      <c r="H1955" s="23"/>
      <c r="I1955" s="23"/>
      <c r="J1955" s="23"/>
      <c r="K1955" s="23"/>
      <c r="L1955" s="23"/>
      <c r="M1955" s="23"/>
      <c r="N1955" s="23"/>
      <c r="O1955" s="23"/>
      <c r="P1955" s="23"/>
      <c r="Q1955" s="23"/>
      <c r="R1955" s="23"/>
      <c r="S1955" s="23"/>
      <c r="T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c r="AT1955" s="23"/>
      <c r="AU1955" s="23"/>
      <c r="AV1955" s="23"/>
      <c r="AW1955" s="23"/>
      <c r="AX1955" s="23"/>
    </row>
    <row r="1956" spans="1:50" customFormat="1" x14ac:dyDescent="0.25">
      <c r="A1956" s="23"/>
      <c r="B1956" s="23"/>
      <c r="C1956" s="23"/>
      <c r="D1956" s="23"/>
      <c r="E1956" s="23"/>
      <c r="F1956" s="23"/>
      <c r="G1956" s="23"/>
      <c r="H1956" s="23"/>
      <c r="I1956" s="23"/>
      <c r="J1956" s="23"/>
      <c r="K1956" s="23"/>
      <c r="L1956" s="23"/>
      <c r="M1956" s="23"/>
      <c r="N1956" s="23"/>
      <c r="O1956" s="23"/>
      <c r="P1956" s="23"/>
      <c r="Q1956" s="23"/>
      <c r="R1956" s="23"/>
      <c r="S1956" s="23"/>
      <c r="T1956" s="23"/>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c r="AT1956" s="23"/>
      <c r="AU1956" s="23"/>
      <c r="AV1956" s="23"/>
      <c r="AW1956" s="23"/>
      <c r="AX1956" s="23"/>
    </row>
    <row r="1957" spans="1:50" customFormat="1" x14ac:dyDescent="0.25">
      <c r="A1957" s="23"/>
      <c r="B1957" s="23"/>
      <c r="C1957" s="23"/>
      <c r="D1957" s="23"/>
      <c r="E1957" s="23"/>
      <c r="F1957" s="23"/>
      <c r="G1957" s="23"/>
      <c r="H1957" s="23"/>
      <c r="I1957" s="23"/>
      <c r="J1957" s="23"/>
      <c r="K1957" s="23"/>
      <c r="L1957" s="23"/>
      <c r="M1957" s="23"/>
      <c r="N1957" s="23"/>
      <c r="O1957" s="23"/>
      <c r="P1957" s="23"/>
      <c r="Q1957" s="23"/>
      <c r="R1957" s="23"/>
      <c r="S1957" s="23"/>
      <c r="T1957" s="23"/>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c r="AT1957" s="23"/>
      <c r="AU1957" s="23"/>
      <c r="AV1957" s="23"/>
      <c r="AW1957" s="23"/>
      <c r="AX1957" s="23"/>
    </row>
    <row r="1958" spans="1:50" customFormat="1" x14ac:dyDescent="0.25">
      <c r="A1958" s="23"/>
      <c r="B1958" s="23"/>
      <c r="C1958" s="23"/>
      <c r="D1958" s="23"/>
      <c r="E1958" s="23"/>
      <c r="F1958" s="23"/>
      <c r="G1958" s="23"/>
      <c r="H1958" s="23"/>
      <c r="I1958" s="23"/>
      <c r="J1958" s="23"/>
      <c r="K1958" s="23"/>
      <c r="L1958" s="23"/>
      <c r="M1958" s="23"/>
      <c r="N1958" s="23"/>
      <c r="O1958" s="23"/>
      <c r="P1958" s="23"/>
      <c r="Q1958" s="23"/>
      <c r="R1958" s="23"/>
      <c r="S1958" s="23"/>
      <c r="T1958" s="23"/>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c r="AT1958" s="23"/>
      <c r="AU1958" s="23"/>
      <c r="AV1958" s="23"/>
      <c r="AW1958" s="23"/>
      <c r="AX1958" s="23"/>
    </row>
    <row r="1959" spans="1:50" customFormat="1" x14ac:dyDescent="0.25">
      <c r="A1959" s="23"/>
      <c r="B1959" s="23"/>
      <c r="C1959" s="23"/>
      <c r="D1959" s="23"/>
      <c r="E1959" s="23"/>
      <c r="F1959" s="23"/>
      <c r="G1959" s="23"/>
      <c r="H1959" s="23"/>
      <c r="I1959" s="23"/>
      <c r="J1959" s="23"/>
      <c r="K1959" s="23"/>
      <c r="L1959" s="23"/>
      <c r="M1959" s="23"/>
      <c r="N1959" s="23"/>
      <c r="O1959" s="23"/>
      <c r="P1959" s="23"/>
      <c r="Q1959" s="23"/>
      <c r="R1959" s="23"/>
      <c r="S1959" s="23"/>
      <c r="T1959" s="23"/>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c r="AT1959" s="23"/>
      <c r="AU1959" s="23"/>
      <c r="AV1959" s="23"/>
      <c r="AW1959" s="23"/>
      <c r="AX1959" s="23"/>
    </row>
    <row r="1960" spans="1:50" customFormat="1" x14ac:dyDescent="0.25">
      <c r="A1960" s="23"/>
      <c r="B1960" s="23"/>
      <c r="C1960" s="23"/>
      <c r="D1960" s="23"/>
      <c r="E1960" s="23"/>
      <c r="F1960" s="23"/>
      <c r="G1960" s="23"/>
      <c r="H1960" s="23"/>
      <c r="I1960" s="23"/>
      <c r="J1960" s="23"/>
      <c r="K1960" s="23"/>
      <c r="L1960" s="23"/>
      <c r="M1960" s="23"/>
      <c r="N1960" s="23"/>
      <c r="O1960" s="23"/>
      <c r="P1960" s="23"/>
      <c r="Q1960" s="23"/>
      <c r="R1960" s="23"/>
      <c r="S1960" s="23"/>
      <c r="T1960" s="23"/>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c r="AT1960" s="23"/>
      <c r="AU1960" s="23"/>
      <c r="AV1960" s="23"/>
      <c r="AW1960" s="23"/>
      <c r="AX1960" s="23"/>
    </row>
    <row r="1961" spans="1:50" customFormat="1" x14ac:dyDescent="0.25">
      <c r="A1961" s="23"/>
      <c r="B1961" s="23"/>
      <c r="C1961" s="23"/>
      <c r="D1961" s="23"/>
      <c r="E1961" s="23"/>
      <c r="F1961" s="23"/>
      <c r="G1961" s="23"/>
      <c r="H1961" s="23"/>
      <c r="I1961" s="23"/>
      <c r="J1961" s="23"/>
      <c r="K1961" s="23"/>
      <c r="L1961" s="23"/>
      <c r="M1961" s="23"/>
      <c r="N1961" s="23"/>
      <c r="O1961" s="23"/>
      <c r="P1961" s="23"/>
      <c r="Q1961" s="23"/>
      <c r="R1961" s="23"/>
      <c r="S1961" s="23"/>
      <c r="T1961" s="23"/>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c r="AT1961" s="23"/>
      <c r="AU1961" s="23"/>
      <c r="AV1961" s="23"/>
      <c r="AW1961" s="23"/>
      <c r="AX1961" s="23"/>
    </row>
    <row r="1962" spans="1:50" customFormat="1" x14ac:dyDescent="0.25">
      <c r="A1962" s="23"/>
      <c r="B1962" s="23"/>
      <c r="C1962" s="23"/>
      <c r="D1962" s="23"/>
      <c r="E1962" s="23"/>
      <c r="F1962" s="23"/>
      <c r="G1962" s="23"/>
      <c r="H1962" s="23"/>
      <c r="I1962" s="23"/>
      <c r="J1962" s="23"/>
      <c r="K1962" s="23"/>
      <c r="L1962" s="23"/>
      <c r="M1962" s="23"/>
      <c r="N1962" s="23"/>
      <c r="O1962" s="23"/>
      <c r="P1962" s="23"/>
      <c r="Q1962" s="23"/>
      <c r="R1962" s="23"/>
      <c r="S1962" s="23"/>
      <c r="T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c r="AT1962" s="23"/>
      <c r="AU1962" s="23"/>
      <c r="AV1962" s="23"/>
      <c r="AW1962" s="23"/>
      <c r="AX1962" s="23"/>
    </row>
    <row r="1963" spans="1:50" customFormat="1" x14ac:dyDescent="0.25">
      <c r="A1963" s="23"/>
      <c r="B1963" s="23"/>
      <c r="C1963" s="23"/>
      <c r="D1963" s="23"/>
      <c r="E1963" s="23"/>
      <c r="F1963" s="23"/>
      <c r="G1963" s="23"/>
      <c r="H1963" s="23"/>
      <c r="I1963" s="23"/>
      <c r="J1963" s="23"/>
      <c r="K1963" s="23"/>
      <c r="L1963" s="23"/>
      <c r="M1963" s="23"/>
      <c r="N1963" s="23"/>
      <c r="O1963" s="23"/>
      <c r="P1963" s="23"/>
      <c r="Q1963" s="23"/>
      <c r="R1963" s="23"/>
      <c r="S1963" s="23"/>
      <c r="T1963" s="23"/>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c r="AT1963" s="23"/>
      <c r="AU1963" s="23"/>
      <c r="AV1963" s="23"/>
      <c r="AW1963" s="23"/>
      <c r="AX1963" s="23"/>
    </row>
    <row r="1964" spans="1:50" customFormat="1" x14ac:dyDescent="0.25">
      <c r="A1964" s="23"/>
      <c r="B1964" s="23"/>
      <c r="C1964" s="23"/>
      <c r="D1964" s="23"/>
      <c r="E1964" s="23"/>
      <c r="F1964" s="23"/>
      <c r="G1964" s="23"/>
      <c r="H1964" s="23"/>
      <c r="I1964" s="23"/>
      <c r="J1964" s="23"/>
      <c r="K1964" s="23"/>
      <c r="L1964" s="23"/>
      <c r="M1964" s="23"/>
      <c r="N1964" s="23"/>
      <c r="O1964" s="23"/>
      <c r="P1964" s="23"/>
      <c r="Q1964" s="23"/>
      <c r="R1964" s="23"/>
      <c r="S1964" s="23"/>
      <c r="T1964" s="23"/>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c r="AT1964" s="23"/>
      <c r="AU1964" s="23"/>
      <c r="AV1964" s="23"/>
      <c r="AW1964" s="23"/>
      <c r="AX1964" s="23"/>
    </row>
    <row r="1965" spans="1:50" customFormat="1" x14ac:dyDescent="0.25">
      <c r="A1965" s="23"/>
      <c r="B1965" s="23"/>
      <c r="C1965" s="23"/>
      <c r="D1965" s="23"/>
      <c r="E1965" s="23"/>
      <c r="F1965" s="23"/>
      <c r="G1965" s="23"/>
      <c r="H1965" s="23"/>
      <c r="I1965" s="23"/>
      <c r="J1965" s="23"/>
      <c r="K1965" s="23"/>
      <c r="L1965" s="23"/>
      <c r="M1965" s="23"/>
      <c r="N1965" s="23"/>
      <c r="O1965" s="23"/>
      <c r="P1965" s="23"/>
      <c r="Q1965" s="23"/>
      <c r="R1965" s="23"/>
      <c r="S1965" s="23"/>
      <c r="T1965" s="23"/>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c r="AT1965" s="23"/>
      <c r="AU1965" s="23"/>
      <c r="AV1965" s="23"/>
      <c r="AW1965" s="23"/>
      <c r="AX1965" s="23"/>
    </row>
    <row r="1966" spans="1:50" customFormat="1" x14ac:dyDescent="0.25">
      <c r="A1966" s="23"/>
      <c r="B1966" s="23"/>
      <c r="C1966" s="23"/>
      <c r="D1966" s="23"/>
      <c r="E1966" s="23"/>
      <c r="F1966" s="23"/>
      <c r="G1966" s="23"/>
      <c r="H1966" s="23"/>
      <c r="I1966" s="23"/>
      <c r="J1966" s="23"/>
      <c r="K1966" s="23"/>
      <c r="L1966" s="23"/>
      <c r="M1966" s="23"/>
      <c r="N1966" s="23"/>
      <c r="O1966" s="23"/>
      <c r="P1966" s="23"/>
      <c r="Q1966" s="23"/>
      <c r="R1966" s="23"/>
      <c r="S1966" s="23"/>
      <c r="T1966" s="23"/>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c r="AT1966" s="23"/>
      <c r="AU1966" s="23"/>
      <c r="AV1966" s="23"/>
      <c r="AW1966" s="23"/>
      <c r="AX1966" s="23"/>
    </row>
    <row r="1967" spans="1:50" customFormat="1" x14ac:dyDescent="0.25">
      <c r="A1967" s="23"/>
      <c r="B1967" s="23"/>
      <c r="C1967" s="23"/>
      <c r="D1967" s="23"/>
      <c r="E1967" s="23"/>
      <c r="F1967" s="23"/>
      <c r="G1967" s="23"/>
      <c r="H1967" s="23"/>
      <c r="I1967" s="23"/>
      <c r="J1967" s="23"/>
      <c r="K1967" s="23"/>
      <c r="L1967" s="23"/>
      <c r="M1967" s="23"/>
      <c r="N1967" s="23"/>
      <c r="O1967" s="23"/>
      <c r="P1967" s="23"/>
      <c r="Q1967" s="23"/>
      <c r="R1967" s="23"/>
      <c r="S1967" s="23"/>
      <c r="T1967" s="23"/>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c r="AT1967" s="23"/>
      <c r="AU1967" s="23"/>
      <c r="AV1967" s="23"/>
      <c r="AW1967" s="23"/>
      <c r="AX1967" s="23"/>
    </row>
    <row r="1968" spans="1:50" customFormat="1" x14ac:dyDescent="0.25">
      <c r="A1968" s="23"/>
      <c r="B1968" s="23"/>
      <c r="C1968" s="23"/>
      <c r="D1968" s="23"/>
      <c r="E1968" s="23"/>
      <c r="F1968" s="23"/>
      <c r="G1968" s="23"/>
      <c r="H1968" s="23"/>
      <c r="I1968" s="23"/>
      <c r="J1968" s="23"/>
      <c r="K1968" s="23"/>
      <c r="L1968" s="23"/>
      <c r="M1968" s="23"/>
      <c r="N1968" s="23"/>
      <c r="O1968" s="23"/>
      <c r="P1968" s="23"/>
      <c r="Q1968" s="23"/>
      <c r="R1968" s="23"/>
      <c r="S1968" s="23"/>
      <c r="T1968" s="23"/>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c r="AT1968" s="23"/>
      <c r="AU1968" s="23"/>
      <c r="AV1968" s="23"/>
      <c r="AW1968" s="23"/>
      <c r="AX1968" s="23"/>
    </row>
    <row r="1969" spans="1:50" customFormat="1" x14ac:dyDescent="0.25">
      <c r="A1969" s="23"/>
      <c r="B1969" s="23"/>
      <c r="C1969" s="23"/>
      <c r="D1969" s="23"/>
      <c r="E1969" s="23"/>
      <c r="F1969" s="23"/>
      <c r="G1969" s="23"/>
      <c r="H1969" s="23"/>
      <c r="I1969" s="23"/>
      <c r="J1969" s="23"/>
      <c r="K1969" s="23"/>
      <c r="L1969" s="23"/>
      <c r="M1969" s="23"/>
      <c r="N1969" s="23"/>
      <c r="O1969" s="23"/>
      <c r="P1969" s="23"/>
      <c r="Q1969" s="23"/>
      <c r="R1969" s="23"/>
      <c r="S1969" s="23"/>
      <c r="T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c r="AT1969" s="23"/>
      <c r="AU1969" s="23"/>
      <c r="AV1969" s="23"/>
      <c r="AW1969" s="23"/>
      <c r="AX1969" s="23"/>
    </row>
    <row r="1970" spans="1:50" customFormat="1" x14ac:dyDescent="0.25">
      <c r="A1970" s="23"/>
      <c r="B1970" s="23"/>
      <c r="C1970" s="23"/>
      <c r="D1970" s="23"/>
      <c r="E1970" s="23"/>
      <c r="F1970" s="23"/>
      <c r="G1970" s="23"/>
      <c r="H1970" s="23"/>
      <c r="I1970" s="23"/>
      <c r="J1970" s="23"/>
      <c r="K1970" s="23"/>
      <c r="L1970" s="23"/>
      <c r="M1970" s="23"/>
      <c r="N1970" s="23"/>
      <c r="O1970" s="23"/>
      <c r="P1970" s="23"/>
      <c r="Q1970" s="23"/>
      <c r="R1970" s="23"/>
      <c r="S1970" s="23"/>
      <c r="T1970" s="23"/>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c r="AT1970" s="23"/>
      <c r="AU1970" s="23"/>
      <c r="AV1970" s="23"/>
      <c r="AW1970" s="23"/>
      <c r="AX1970" s="23"/>
    </row>
    <row r="1971" spans="1:50" customFormat="1" x14ac:dyDescent="0.25">
      <c r="A1971" s="23"/>
      <c r="B1971" s="23"/>
      <c r="C1971" s="23"/>
      <c r="D1971" s="23"/>
      <c r="E1971" s="23"/>
      <c r="F1971" s="23"/>
      <c r="G1971" s="23"/>
      <c r="H1971" s="23"/>
      <c r="I1971" s="23"/>
      <c r="J1971" s="23"/>
      <c r="K1971" s="23"/>
      <c r="L1971" s="23"/>
      <c r="M1971" s="23"/>
      <c r="N1971" s="23"/>
      <c r="O1971" s="23"/>
      <c r="P1971" s="23"/>
      <c r="Q1971" s="23"/>
      <c r="R1971" s="23"/>
      <c r="S1971" s="23"/>
      <c r="T1971" s="23"/>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c r="AT1971" s="23"/>
      <c r="AU1971" s="23"/>
      <c r="AV1971" s="23"/>
      <c r="AW1971" s="23"/>
      <c r="AX1971" s="23"/>
    </row>
    <row r="1972" spans="1:50" customFormat="1" x14ac:dyDescent="0.25">
      <c r="A1972" s="23"/>
      <c r="B1972" s="23"/>
      <c r="C1972" s="23"/>
      <c r="D1972" s="23"/>
      <c r="E1972" s="23"/>
      <c r="F1972" s="23"/>
      <c r="G1972" s="23"/>
      <c r="H1972" s="23"/>
      <c r="I1972" s="23"/>
      <c r="J1972" s="23"/>
      <c r="K1972" s="23"/>
      <c r="L1972" s="23"/>
      <c r="M1972" s="23"/>
      <c r="N1972" s="23"/>
      <c r="O1972" s="23"/>
      <c r="P1972" s="23"/>
      <c r="Q1972" s="23"/>
      <c r="R1972" s="23"/>
      <c r="S1972" s="23"/>
      <c r="T1972" s="23"/>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c r="AT1972" s="23"/>
      <c r="AU1972" s="23"/>
      <c r="AV1972" s="23"/>
      <c r="AW1972" s="23"/>
      <c r="AX1972" s="23"/>
    </row>
    <row r="1973" spans="1:50" customFormat="1" x14ac:dyDescent="0.25">
      <c r="A1973" s="23"/>
      <c r="B1973" s="23"/>
      <c r="C1973" s="23"/>
      <c r="D1973" s="23"/>
      <c r="E1973" s="23"/>
      <c r="F1973" s="23"/>
      <c r="G1973" s="23"/>
      <c r="H1973" s="23"/>
      <c r="I1973" s="23"/>
      <c r="J1973" s="23"/>
      <c r="K1973" s="23"/>
      <c r="L1973" s="23"/>
      <c r="M1973" s="23"/>
      <c r="N1973" s="23"/>
      <c r="O1973" s="23"/>
      <c r="P1973" s="23"/>
      <c r="Q1973" s="23"/>
      <c r="R1973" s="23"/>
      <c r="S1973" s="23"/>
      <c r="T1973" s="23"/>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c r="AT1973" s="23"/>
      <c r="AU1973" s="23"/>
      <c r="AV1973" s="23"/>
      <c r="AW1973" s="23"/>
      <c r="AX1973" s="23"/>
    </row>
    <row r="1974" spans="1:50" customFormat="1" x14ac:dyDescent="0.25">
      <c r="A1974" s="23"/>
      <c r="B1974" s="23"/>
      <c r="C1974" s="23"/>
      <c r="D1974" s="23"/>
      <c r="E1974" s="23"/>
      <c r="F1974" s="23"/>
      <c r="G1974" s="23"/>
      <c r="H1974" s="23"/>
      <c r="I1974" s="23"/>
      <c r="J1974" s="23"/>
      <c r="K1974" s="23"/>
      <c r="L1974" s="23"/>
      <c r="M1974" s="23"/>
      <c r="N1974" s="23"/>
      <c r="O1974" s="23"/>
      <c r="P1974" s="23"/>
      <c r="Q1974" s="23"/>
      <c r="R1974" s="23"/>
      <c r="S1974" s="23"/>
      <c r="T1974" s="23"/>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c r="AT1974" s="23"/>
      <c r="AU1974" s="23"/>
      <c r="AV1974" s="23"/>
      <c r="AW1974" s="23"/>
      <c r="AX1974" s="23"/>
    </row>
    <row r="1975" spans="1:50" customFormat="1" x14ac:dyDescent="0.25">
      <c r="A1975" s="23"/>
      <c r="B1975" s="23"/>
      <c r="C1975" s="23"/>
      <c r="D1975" s="23"/>
      <c r="E1975" s="23"/>
      <c r="F1975" s="23"/>
      <c r="G1975" s="23"/>
      <c r="H1975" s="23"/>
      <c r="I1975" s="23"/>
      <c r="J1975" s="23"/>
      <c r="K1975" s="23"/>
      <c r="L1975" s="23"/>
      <c r="M1975" s="23"/>
      <c r="N1975" s="23"/>
      <c r="O1975" s="23"/>
      <c r="P1975" s="23"/>
      <c r="Q1975" s="23"/>
      <c r="R1975" s="23"/>
      <c r="S1975" s="23"/>
      <c r="T1975" s="23"/>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c r="AT1975" s="23"/>
      <c r="AU1975" s="23"/>
      <c r="AV1975" s="23"/>
      <c r="AW1975" s="23"/>
      <c r="AX1975" s="23"/>
    </row>
    <row r="1976" spans="1:50" customFormat="1" x14ac:dyDescent="0.25">
      <c r="A1976" s="23"/>
      <c r="B1976" s="23"/>
      <c r="C1976" s="23"/>
      <c r="D1976" s="23"/>
      <c r="E1976" s="23"/>
      <c r="F1976" s="23"/>
      <c r="G1976" s="23"/>
      <c r="H1976" s="23"/>
      <c r="I1976" s="23"/>
      <c r="J1976" s="23"/>
      <c r="K1976" s="23"/>
      <c r="L1976" s="23"/>
      <c r="M1976" s="23"/>
      <c r="N1976" s="23"/>
      <c r="O1976" s="23"/>
      <c r="P1976" s="23"/>
      <c r="Q1976" s="23"/>
      <c r="R1976" s="23"/>
      <c r="S1976" s="23"/>
      <c r="T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c r="AT1976" s="23"/>
      <c r="AU1976" s="23"/>
      <c r="AV1976" s="23"/>
      <c r="AW1976" s="23"/>
      <c r="AX1976" s="23"/>
    </row>
    <row r="1977" spans="1:50" customFormat="1" x14ac:dyDescent="0.25">
      <c r="A1977" s="23"/>
      <c r="B1977" s="23"/>
      <c r="C1977" s="23"/>
      <c r="D1977" s="23"/>
      <c r="E1977" s="23"/>
      <c r="F1977" s="23"/>
      <c r="G1977" s="23"/>
      <c r="H1977" s="23"/>
      <c r="I1977" s="23"/>
      <c r="J1977" s="23"/>
      <c r="K1977" s="23"/>
      <c r="L1977" s="23"/>
      <c r="M1977" s="23"/>
      <c r="N1977" s="23"/>
      <c r="O1977" s="23"/>
      <c r="P1977" s="23"/>
      <c r="Q1977" s="23"/>
      <c r="R1977" s="23"/>
      <c r="S1977" s="23"/>
      <c r="T1977" s="23"/>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c r="AT1977" s="23"/>
      <c r="AU1977" s="23"/>
      <c r="AV1977" s="23"/>
      <c r="AW1977" s="23"/>
      <c r="AX1977" s="23"/>
    </row>
    <row r="1978" spans="1:50" customFormat="1" x14ac:dyDescent="0.25">
      <c r="A1978" s="23"/>
      <c r="B1978" s="23"/>
      <c r="C1978" s="23"/>
      <c r="D1978" s="23"/>
      <c r="E1978" s="23"/>
      <c r="F1978" s="23"/>
      <c r="G1978" s="23"/>
      <c r="H1978" s="23"/>
      <c r="I1978" s="23"/>
      <c r="J1978" s="23"/>
      <c r="K1978" s="23"/>
      <c r="L1978" s="23"/>
      <c r="M1978" s="23"/>
      <c r="N1978" s="23"/>
      <c r="O1978" s="23"/>
      <c r="P1978" s="23"/>
      <c r="Q1978" s="23"/>
      <c r="R1978" s="23"/>
      <c r="S1978" s="23"/>
      <c r="T1978" s="23"/>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c r="AT1978" s="23"/>
      <c r="AU1978" s="23"/>
      <c r="AV1978" s="23"/>
      <c r="AW1978" s="23"/>
      <c r="AX1978" s="23"/>
    </row>
    <row r="1979" spans="1:50" customFormat="1" x14ac:dyDescent="0.25">
      <c r="A1979" s="23"/>
      <c r="B1979" s="23"/>
      <c r="C1979" s="23"/>
      <c r="D1979" s="23"/>
      <c r="E1979" s="23"/>
      <c r="F1979" s="23"/>
      <c r="G1979" s="23"/>
      <c r="H1979" s="23"/>
      <c r="I1979" s="23"/>
      <c r="J1979" s="23"/>
      <c r="K1979" s="23"/>
      <c r="L1979" s="23"/>
      <c r="M1979" s="23"/>
      <c r="N1979" s="23"/>
      <c r="O1979" s="23"/>
      <c r="P1979" s="23"/>
      <c r="Q1979" s="23"/>
      <c r="R1979" s="23"/>
      <c r="S1979" s="23"/>
      <c r="T1979" s="23"/>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c r="AT1979" s="23"/>
      <c r="AU1979" s="23"/>
      <c r="AV1979" s="23"/>
      <c r="AW1979" s="23"/>
      <c r="AX1979" s="23"/>
    </row>
    <row r="1980" spans="1:50" customFormat="1" x14ac:dyDescent="0.25">
      <c r="A1980" s="23"/>
      <c r="B1980" s="23"/>
      <c r="C1980" s="23"/>
      <c r="D1980" s="23"/>
      <c r="E1980" s="23"/>
      <c r="F1980" s="23"/>
      <c r="G1980" s="23"/>
      <c r="H1980" s="23"/>
      <c r="I1980" s="23"/>
      <c r="J1980" s="23"/>
      <c r="K1980" s="23"/>
      <c r="L1980" s="23"/>
      <c r="M1980" s="23"/>
      <c r="N1980" s="23"/>
      <c r="O1980" s="23"/>
      <c r="P1980" s="23"/>
      <c r="Q1980" s="23"/>
      <c r="R1980" s="23"/>
      <c r="S1980" s="23"/>
      <c r="T1980" s="23"/>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c r="AT1980" s="23"/>
      <c r="AU1980" s="23"/>
      <c r="AV1980" s="23"/>
      <c r="AW1980" s="23"/>
      <c r="AX1980" s="23"/>
    </row>
    <row r="1981" spans="1:50" customFormat="1" x14ac:dyDescent="0.25">
      <c r="A1981" s="23"/>
      <c r="B1981" s="23"/>
      <c r="C1981" s="23"/>
      <c r="D1981" s="23"/>
      <c r="E1981" s="23"/>
      <c r="F1981" s="23"/>
      <c r="G1981" s="23"/>
      <c r="H1981" s="23"/>
      <c r="I1981" s="23"/>
      <c r="J1981" s="23"/>
      <c r="K1981" s="23"/>
      <c r="L1981" s="23"/>
      <c r="M1981" s="23"/>
      <c r="N1981" s="23"/>
      <c r="O1981" s="23"/>
      <c r="P1981" s="23"/>
      <c r="Q1981" s="23"/>
      <c r="R1981" s="23"/>
      <c r="S1981" s="23"/>
      <c r="T1981" s="23"/>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c r="AT1981" s="23"/>
      <c r="AU1981" s="23"/>
      <c r="AV1981" s="23"/>
      <c r="AW1981" s="23"/>
      <c r="AX1981" s="23"/>
    </row>
    <row r="1982" spans="1:50" customFormat="1" x14ac:dyDescent="0.25">
      <c r="A1982" s="23"/>
      <c r="B1982" s="23"/>
      <c r="C1982" s="23"/>
      <c r="D1982" s="23"/>
      <c r="E1982" s="23"/>
      <c r="F1982" s="23"/>
      <c r="G1982" s="23"/>
      <c r="H1982" s="23"/>
      <c r="I1982" s="23"/>
      <c r="J1982" s="23"/>
      <c r="K1982" s="23"/>
      <c r="L1982" s="23"/>
      <c r="M1982" s="23"/>
      <c r="N1982" s="23"/>
      <c r="O1982" s="23"/>
      <c r="P1982" s="23"/>
      <c r="Q1982" s="23"/>
      <c r="R1982" s="23"/>
      <c r="S1982" s="23"/>
      <c r="T1982" s="23"/>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c r="AT1982" s="23"/>
      <c r="AU1982" s="23"/>
      <c r="AV1982" s="23"/>
      <c r="AW1982" s="23"/>
      <c r="AX1982" s="23"/>
    </row>
    <row r="1983" spans="1:50" customFormat="1" x14ac:dyDescent="0.25">
      <c r="A1983" s="23"/>
      <c r="B1983" s="23"/>
      <c r="C1983" s="23"/>
      <c r="D1983" s="23"/>
      <c r="E1983" s="23"/>
      <c r="F1983" s="23"/>
      <c r="G1983" s="23"/>
      <c r="H1983" s="23"/>
      <c r="I1983" s="23"/>
      <c r="J1983" s="23"/>
      <c r="K1983" s="23"/>
      <c r="L1983" s="23"/>
      <c r="M1983" s="23"/>
      <c r="N1983" s="23"/>
      <c r="O1983" s="23"/>
      <c r="P1983" s="23"/>
      <c r="Q1983" s="23"/>
      <c r="R1983" s="23"/>
      <c r="S1983" s="23"/>
      <c r="T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c r="AT1983" s="23"/>
      <c r="AU1983" s="23"/>
      <c r="AV1983" s="23"/>
      <c r="AW1983" s="23"/>
      <c r="AX1983" s="23"/>
    </row>
    <row r="1984" spans="1:50" customFormat="1" x14ac:dyDescent="0.25">
      <c r="A1984" s="23"/>
      <c r="B1984" s="23"/>
      <c r="C1984" s="23"/>
      <c r="D1984" s="23"/>
      <c r="E1984" s="23"/>
      <c r="F1984" s="23"/>
      <c r="G1984" s="23"/>
      <c r="H1984" s="23"/>
      <c r="I1984" s="23"/>
      <c r="J1984" s="23"/>
      <c r="K1984" s="23"/>
      <c r="L1984" s="23"/>
      <c r="M1984" s="23"/>
      <c r="N1984" s="23"/>
      <c r="O1984" s="23"/>
      <c r="P1984" s="23"/>
      <c r="Q1984" s="23"/>
      <c r="R1984" s="23"/>
      <c r="S1984" s="23"/>
      <c r="T1984" s="23"/>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c r="AT1984" s="23"/>
      <c r="AU1984" s="23"/>
      <c r="AV1984" s="23"/>
      <c r="AW1984" s="23"/>
      <c r="AX1984" s="23"/>
    </row>
    <row r="1985" spans="1:50" customFormat="1" x14ac:dyDescent="0.25">
      <c r="A1985" s="23"/>
      <c r="B1985" s="23"/>
      <c r="C1985" s="23"/>
      <c r="D1985" s="23"/>
      <c r="E1985" s="23"/>
      <c r="F1985" s="23"/>
      <c r="G1985" s="23"/>
      <c r="H1985" s="23"/>
      <c r="I1985" s="23"/>
      <c r="J1985" s="23"/>
      <c r="K1985" s="23"/>
      <c r="L1985" s="23"/>
      <c r="M1985" s="23"/>
      <c r="N1985" s="23"/>
      <c r="O1985" s="23"/>
      <c r="P1985" s="23"/>
      <c r="Q1985" s="23"/>
      <c r="R1985" s="23"/>
      <c r="S1985" s="23"/>
      <c r="T1985" s="23"/>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c r="AT1985" s="23"/>
      <c r="AU1985" s="23"/>
      <c r="AV1985" s="23"/>
      <c r="AW1985" s="23"/>
      <c r="AX1985" s="23"/>
    </row>
    <row r="1986" spans="1:50" customFormat="1" x14ac:dyDescent="0.25">
      <c r="A1986" s="23"/>
      <c r="B1986" s="23"/>
      <c r="C1986" s="23"/>
      <c r="D1986" s="23"/>
      <c r="E1986" s="23"/>
      <c r="F1986" s="23"/>
      <c r="G1986" s="23"/>
      <c r="H1986" s="23"/>
      <c r="I1986" s="23"/>
      <c r="J1986" s="23"/>
      <c r="K1986" s="23"/>
      <c r="L1986" s="23"/>
      <c r="M1986" s="23"/>
      <c r="N1986" s="23"/>
      <c r="O1986" s="23"/>
      <c r="P1986" s="23"/>
      <c r="Q1986" s="23"/>
      <c r="R1986" s="23"/>
      <c r="S1986" s="23"/>
      <c r="T1986" s="23"/>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c r="AT1986" s="23"/>
      <c r="AU1986" s="23"/>
      <c r="AV1986" s="23"/>
      <c r="AW1986" s="23"/>
      <c r="AX1986" s="23"/>
    </row>
    <row r="1987" spans="1:50" customFormat="1" x14ac:dyDescent="0.25">
      <c r="A1987" s="23"/>
      <c r="B1987" s="23"/>
      <c r="C1987" s="23"/>
      <c r="D1987" s="23"/>
      <c r="E1987" s="23"/>
      <c r="F1987" s="23"/>
      <c r="G1987" s="23"/>
      <c r="H1987" s="23"/>
      <c r="I1987" s="23"/>
      <c r="J1987" s="23"/>
      <c r="K1987" s="23"/>
      <c r="L1987" s="23"/>
      <c r="M1987" s="23"/>
      <c r="N1987" s="23"/>
      <c r="O1987" s="23"/>
      <c r="P1987" s="23"/>
      <c r="Q1987" s="23"/>
      <c r="R1987" s="23"/>
      <c r="S1987" s="23"/>
      <c r="T1987" s="23"/>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c r="AT1987" s="23"/>
      <c r="AU1987" s="23"/>
      <c r="AV1987" s="23"/>
      <c r="AW1987" s="23"/>
      <c r="AX1987" s="23"/>
    </row>
    <row r="1988" spans="1:50" customFormat="1" x14ac:dyDescent="0.25">
      <c r="A1988" s="23"/>
      <c r="B1988" s="23"/>
      <c r="C1988" s="23"/>
      <c r="D1988" s="23"/>
      <c r="E1988" s="23"/>
      <c r="F1988" s="23"/>
      <c r="G1988" s="23"/>
      <c r="H1988" s="23"/>
      <c r="I1988" s="23"/>
      <c r="J1988" s="23"/>
      <c r="K1988" s="23"/>
      <c r="L1988" s="23"/>
      <c r="M1988" s="23"/>
      <c r="N1988" s="23"/>
      <c r="O1988" s="23"/>
      <c r="P1988" s="23"/>
      <c r="Q1988" s="23"/>
      <c r="R1988" s="23"/>
      <c r="S1988" s="23"/>
      <c r="T1988" s="23"/>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c r="AT1988" s="23"/>
      <c r="AU1988" s="23"/>
      <c r="AV1988" s="23"/>
      <c r="AW1988" s="23"/>
      <c r="AX1988" s="23"/>
    </row>
    <row r="1989" spans="1:50" customFormat="1" x14ac:dyDescent="0.25">
      <c r="A1989" s="23"/>
      <c r="B1989" s="23"/>
      <c r="C1989" s="23"/>
      <c r="D1989" s="23"/>
      <c r="E1989" s="23"/>
      <c r="F1989" s="23"/>
      <c r="G1989" s="23"/>
      <c r="H1989" s="23"/>
      <c r="I1989" s="23"/>
      <c r="J1989" s="23"/>
      <c r="K1989" s="23"/>
      <c r="L1989" s="23"/>
      <c r="M1989" s="23"/>
      <c r="N1989" s="23"/>
      <c r="O1989" s="23"/>
      <c r="P1989" s="23"/>
      <c r="Q1989" s="23"/>
      <c r="R1989" s="23"/>
      <c r="S1989" s="23"/>
      <c r="T1989" s="23"/>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c r="AT1989" s="23"/>
      <c r="AU1989" s="23"/>
      <c r="AV1989" s="23"/>
      <c r="AW1989" s="23"/>
      <c r="AX1989" s="23"/>
    </row>
    <row r="1990" spans="1:50" customFormat="1" x14ac:dyDescent="0.25">
      <c r="A1990" s="23"/>
      <c r="B1990" s="23"/>
      <c r="C1990" s="23"/>
      <c r="D1990" s="23"/>
      <c r="E1990" s="23"/>
      <c r="F1990" s="23"/>
      <c r="G1990" s="23"/>
      <c r="H1990" s="23"/>
      <c r="I1990" s="23"/>
      <c r="J1990" s="23"/>
      <c r="K1990" s="23"/>
      <c r="L1990" s="23"/>
      <c r="M1990" s="23"/>
      <c r="N1990" s="23"/>
      <c r="O1990" s="23"/>
      <c r="P1990" s="23"/>
      <c r="Q1990" s="23"/>
      <c r="R1990" s="23"/>
      <c r="S1990" s="23"/>
      <c r="T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c r="AT1990" s="23"/>
      <c r="AU1990" s="23"/>
      <c r="AV1990" s="23"/>
      <c r="AW1990" s="23"/>
      <c r="AX1990" s="23"/>
    </row>
    <row r="1991" spans="1:50" customFormat="1" x14ac:dyDescent="0.25">
      <c r="A1991" s="23"/>
      <c r="B1991" s="23"/>
      <c r="C1991" s="23"/>
      <c r="D1991" s="23"/>
      <c r="E1991" s="23"/>
      <c r="F1991" s="23"/>
      <c r="G1991" s="23"/>
      <c r="H1991" s="23"/>
      <c r="I1991" s="23"/>
      <c r="J1991" s="23"/>
      <c r="K1991" s="23"/>
      <c r="L1991" s="23"/>
      <c r="M1991" s="23"/>
      <c r="N1991" s="23"/>
      <c r="O1991" s="23"/>
      <c r="P1991" s="23"/>
      <c r="Q1991" s="23"/>
      <c r="R1991" s="23"/>
      <c r="S1991" s="23"/>
      <c r="T1991" s="23"/>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c r="AT1991" s="23"/>
      <c r="AU1991" s="23"/>
      <c r="AV1991" s="23"/>
      <c r="AW1991" s="23"/>
      <c r="AX1991" s="23"/>
    </row>
    <row r="1992" spans="1:50" customFormat="1" x14ac:dyDescent="0.25">
      <c r="A1992" s="23"/>
      <c r="B1992" s="23"/>
      <c r="C1992" s="23"/>
      <c r="D1992" s="23"/>
      <c r="E1992" s="23"/>
      <c r="F1992" s="23"/>
      <c r="G1992" s="23"/>
      <c r="H1992" s="23"/>
      <c r="I1992" s="23"/>
      <c r="J1992" s="23"/>
      <c r="K1992" s="23"/>
      <c r="L1992" s="23"/>
      <c r="M1992" s="23"/>
      <c r="N1992" s="23"/>
      <c r="O1992" s="23"/>
      <c r="P1992" s="23"/>
      <c r="Q1992" s="23"/>
      <c r="R1992" s="23"/>
      <c r="S1992" s="23"/>
      <c r="T1992" s="23"/>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c r="AT1992" s="23"/>
      <c r="AU1992" s="23"/>
      <c r="AV1992" s="23"/>
      <c r="AW1992" s="23"/>
      <c r="AX1992" s="23"/>
    </row>
    <row r="1993" spans="1:50" customFormat="1" x14ac:dyDescent="0.25">
      <c r="A1993" s="23"/>
      <c r="B1993" s="23"/>
      <c r="C1993" s="23"/>
      <c r="D1993" s="23"/>
      <c r="E1993" s="23"/>
      <c r="F1993" s="23"/>
      <c r="G1993" s="23"/>
      <c r="H1993" s="23"/>
      <c r="I1993" s="23"/>
      <c r="J1993" s="23"/>
      <c r="K1993" s="23"/>
      <c r="L1993" s="23"/>
      <c r="M1993" s="23"/>
      <c r="N1993" s="23"/>
      <c r="O1993" s="23"/>
      <c r="P1993" s="23"/>
      <c r="Q1993" s="23"/>
      <c r="R1993" s="23"/>
      <c r="S1993" s="23"/>
      <c r="T1993" s="23"/>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c r="AT1993" s="23"/>
      <c r="AU1993" s="23"/>
      <c r="AV1993" s="23"/>
      <c r="AW1993" s="23"/>
      <c r="AX1993" s="23"/>
    </row>
    <row r="1994" spans="1:50" customFormat="1" x14ac:dyDescent="0.25">
      <c r="A1994" s="23"/>
      <c r="B1994" s="23"/>
      <c r="C1994" s="23"/>
      <c r="D1994" s="23"/>
      <c r="E1994" s="23"/>
      <c r="F1994" s="23"/>
      <c r="G1994" s="23"/>
      <c r="H1994" s="23"/>
      <c r="I1994" s="23"/>
      <c r="J1994" s="23"/>
      <c r="K1994" s="23"/>
      <c r="L1994" s="23"/>
      <c r="M1994" s="23"/>
      <c r="N1994" s="23"/>
      <c r="O1994" s="23"/>
      <c r="P1994" s="23"/>
      <c r="Q1994" s="23"/>
      <c r="R1994" s="23"/>
      <c r="S1994" s="23"/>
      <c r="T1994" s="23"/>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c r="AT1994" s="23"/>
      <c r="AU1994" s="23"/>
      <c r="AV1994" s="23"/>
      <c r="AW1994" s="23"/>
      <c r="AX1994" s="23"/>
    </row>
    <row r="1995" spans="1:50" customFormat="1" x14ac:dyDescent="0.25">
      <c r="A1995" s="23"/>
      <c r="B1995" s="23"/>
      <c r="C1995" s="23"/>
      <c r="D1995" s="23"/>
      <c r="E1995" s="23"/>
      <c r="F1995" s="23"/>
      <c r="G1995" s="23"/>
      <c r="H1995" s="23"/>
      <c r="I1995" s="23"/>
      <c r="J1995" s="23"/>
      <c r="K1995" s="23"/>
      <c r="L1995" s="23"/>
      <c r="M1995" s="23"/>
      <c r="N1995" s="23"/>
      <c r="O1995" s="23"/>
      <c r="P1995" s="23"/>
      <c r="Q1995" s="23"/>
      <c r="R1995" s="23"/>
      <c r="S1995" s="23"/>
      <c r="T1995" s="23"/>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c r="AT1995" s="23"/>
      <c r="AU1995" s="23"/>
      <c r="AV1995" s="23"/>
      <c r="AW1995" s="23"/>
      <c r="AX1995" s="23"/>
    </row>
    <row r="1996" spans="1:50" customFormat="1" x14ac:dyDescent="0.25">
      <c r="A1996" s="23"/>
      <c r="B1996" s="23"/>
      <c r="C1996" s="23"/>
      <c r="D1996" s="23"/>
      <c r="E1996" s="23"/>
      <c r="F1996" s="23"/>
      <c r="G1996" s="23"/>
      <c r="H1996" s="23"/>
      <c r="I1996" s="23"/>
      <c r="J1996" s="23"/>
      <c r="K1996" s="23"/>
      <c r="L1996" s="23"/>
      <c r="M1996" s="23"/>
      <c r="N1996" s="23"/>
      <c r="O1996" s="23"/>
      <c r="P1996" s="23"/>
      <c r="Q1996" s="23"/>
      <c r="R1996" s="23"/>
      <c r="S1996" s="23"/>
      <c r="T1996" s="23"/>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c r="AT1996" s="23"/>
      <c r="AU1996" s="23"/>
      <c r="AV1996" s="23"/>
      <c r="AW1996" s="23"/>
      <c r="AX1996" s="23"/>
    </row>
    <row r="1997" spans="1:50" customFormat="1" x14ac:dyDescent="0.25">
      <c r="A1997" s="23"/>
      <c r="B1997" s="23"/>
      <c r="C1997" s="23"/>
      <c r="D1997" s="23"/>
      <c r="E1997" s="23"/>
      <c r="F1997" s="23"/>
      <c r="G1997" s="23"/>
      <c r="H1997" s="23"/>
      <c r="I1997" s="23"/>
      <c r="J1997" s="23"/>
      <c r="K1997" s="23"/>
      <c r="L1997" s="23"/>
      <c r="M1997" s="23"/>
      <c r="N1997" s="23"/>
      <c r="O1997" s="23"/>
      <c r="P1997" s="23"/>
      <c r="Q1997" s="23"/>
      <c r="R1997" s="23"/>
      <c r="S1997" s="23"/>
      <c r="T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c r="AT1997" s="23"/>
      <c r="AU1997" s="23"/>
      <c r="AV1997" s="23"/>
      <c r="AW1997" s="23"/>
      <c r="AX1997" s="23"/>
    </row>
    <row r="1998" spans="1:50" customFormat="1" x14ac:dyDescent="0.25">
      <c r="A1998" s="23"/>
      <c r="B1998" s="23"/>
      <c r="C1998" s="23"/>
      <c r="D1998" s="23"/>
      <c r="E1998" s="23"/>
      <c r="F1998" s="23"/>
      <c r="G1998" s="23"/>
      <c r="H1998" s="23"/>
      <c r="I1998" s="23"/>
      <c r="J1998" s="23"/>
      <c r="K1998" s="23"/>
      <c r="L1998" s="23"/>
      <c r="M1998" s="23"/>
      <c r="N1998" s="23"/>
      <c r="O1998" s="23"/>
      <c r="P1998" s="23"/>
      <c r="Q1998" s="23"/>
      <c r="R1998" s="23"/>
      <c r="S1998" s="23"/>
      <c r="T1998" s="23"/>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c r="AT1998" s="23"/>
      <c r="AU1998" s="23"/>
      <c r="AV1998" s="23"/>
      <c r="AW1998" s="23"/>
      <c r="AX1998" s="23"/>
    </row>
    <row r="1999" spans="1:50" customFormat="1" x14ac:dyDescent="0.25">
      <c r="A1999" s="23"/>
      <c r="B1999" s="23"/>
      <c r="C1999" s="23"/>
      <c r="D1999" s="23"/>
      <c r="E1999" s="23"/>
      <c r="F1999" s="23"/>
      <c r="G1999" s="23"/>
      <c r="H1999" s="23"/>
      <c r="I1999" s="23"/>
      <c r="J1999" s="23"/>
      <c r="K1999" s="23"/>
      <c r="L1999" s="23"/>
      <c r="M1999" s="23"/>
      <c r="N1999" s="23"/>
      <c r="O1999" s="23"/>
      <c r="P1999" s="23"/>
      <c r="Q1999" s="23"/>
      <c r="R1999" s="23"/>
      <c r="S1999" s="23"/>
      <c r="T1999" s="23"/>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c r="AT1999" s="23"/>
      <c r="AU1999" s="23"/>
      <c r="AV1999" s="23"/>
      <c r="AW1999" s="23"/>
      <c r="AX1999" s="23"/>
    </row>
    <row r="2000" spans="1:50" customFormat="1" x14ac:dyDescent="0.25">
      <c r="A2000" s="23"/>
      <c r="B2000" s="23"/>
      <c r="C2000" s="23"/>
      <c r="D2000" s="23"/>
      <c r="E2000" s="23"/>
      <c r="F2000" s="23"/>
      <c r="G2000" s="23"/>
      <c r="H2000" s="23"/>
      <c r="I2000" s="23"/>
      <c r="J2000" s="23"/>
      <c r="K2000" s="23"/>
      <c r="L2000" s="23"/>
      <c r="M2000" s="23"/>
      <c r="N2000" s="23"/>
      <c r="O2000" s="23"/>
      <c r="P2000" s="23"/>
      <c r="Q2000" s="23"/>
      <c r="R2000" s="23"/>
      <c r="S2000" s="23"/>
      <c r="T2000" s="23"/>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c r="AT2000" s="23"/>
      <c r="AU2000" s="23"/>
      <c r="AV2000" s="23"/>
      <c r="AW2000" s="23"/>
      <c r="AX2000" s="23"/>
    </row>
    <row r="2001" spans="1:50" customFormat="1" x14ac:dyDescent="0.25">
      <c r="A2001" s="23"/>
      <c r="B2001" s="23"/>
      <c r="C2001" s="23"/>
      <c r="D2001" s="23"/>
      <c r="E2001" s="23"/>
      <c r="F2001" s="23"/>
      <c r="G2001" s="23"/>
      <c r="H2001" s="23"/>
      <c r="I2001" s="23"/>
      <c r="J2001" s="23"/>
      <c r="K2001" s="23"/>
      <c r="L2001" s="23"/>
      <c r="M2001" s="23"/>
      <c r="N2001" s="23"/>
      <c r="O2001" s="23"/>
      <c r="P2001" s="23"/>
      <c r="Q2001" s="23"/>
      <c r="R2001" s="23"/>
      <c r="S2001" s="23"/>
      <c r="T2001" s="23"/>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c r="AT2001" s="23"/>
      <c r="AU2001" s="23"/>
      <c r="AV2001" s="23"/>
      <c r="AW2001" s="23"/>
      <c r="AX2001" s="23"/>
    </row>
    <row r="2002" spans="1:50" customFormat="1" x14ac:dyDescent="0.25">
      <c r="A2002" s="23"/>
      <c r="B2002" s="23"/>
      <c r="C2002" s="23"/>
      <c r="D2002" s="23"/>
      <c r="E2002" s="23"/>
      <c r="F2002" s="23"/>
      <c r="G2002" s="23"/>
      <c r="H2002" s="23"/>
      <c r="I2002" s="23"/>
      <c r="J2002" s="23"/>
      <c r="K2002" s="23"/>
      <c r="L2002" s="23"/>
      <c r="M2002" s="23"/>
      <c r="N2002" s="23"/>
      <c r="O2002" s="23"/>
      <c r="P2002" s="23"/>
      <c r="Q2002" s="23"/>
      <c r="R2002" s="23"/>
      <c r="S2002" s="23"/>
      <c r="T2002" s="23"/>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c r="AT2002" s="23"/>
      <c r="AU2002" s="23"/>
      <c r="AV2002" s="23"/>
      <c r="AW2002" s="23"/>
      <c r="AX2002" s="23"/>
    </row>
    <row r="2003" spans="1:50" customFormat="1" x14ac:dyDescent="0.25">
      <c r="A2003" s="23"/>
      <c r="B2003" s="23"/>
      <c r="C2003" s="23"/>
      <c r="D2003" s="23"/>
      <c r="E2003" s="23"/>
      <c r="F2003" s="23"/>
      <c r="G2003" s="23"/>
      <c r="H2003" s="23"/>
      <c r="I2003" s="23"/>
      <c r="J2003" s="23"/>
      <c r="K2003" s="23"/>
      <c r="L2003" s="23"/>
      <c r="M2003" s="23"/>
      <c r="N2003" s="23"/>
      <c r="O2003" s="23"/>
      <c r="P2003" s="23"/>
      <c r="Q2003" s="23"/>
      <c r="R2003" s="23"/>
      <c r="S2003" s="23"/>
      <c r="T2003" s="23"/>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c r="AT2003" s="23"/>
      <c r="AU2003" s="23"/>
      <c r="AV2003" s="23"/>
      <c r="AW2003" s="23"/>
      <c r="AX2003" s="23"/>
    </row>
    <row r="2004" spans="1:50" customFormat="1" x14ac:dyDescent="0.25">
      <c r="A2004" s="23"/>
      <c r="B2004" s="23"/>
      <c r="C2004" s="23"/>
      <c r="D2004" s="23"/>
      <c r="E2004" s="23"/>
      <c r="F2004" s="23"/>
      <c r="G2004" s="23"/>
      <c r="H2004" s="23"/>
      <c r="I2004" s="23"/>
      <c r="J2004" s="23"/>
      <c r="K2004" s="23"/>
      <c r="L2004" s="23"/>
      <c r="M2004" s="23"/>
      <c r="N2004" s="23"/>
      <c r="O2004" s="23"/>
      <c r="P2004" s="23"/>
      <c r="Q2004" s="23"/>
      <c r="R2004" s="23"/>
      <c r="S2004" s="23"/>
      <c r="T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c r="AT2004" s="23"/>
      <c r="AU2004" s="23"/>
      <c r="AV2004" s="23"/>
      <c r="AW2004" s="23"/>
      <c r="AX2004" s="23"/>
    </row>
    <row r="2005" spans="1:50" customFormat="1" x14ac:dyDescent="0.25">
      <c r="A2005" s="23"/>
      <c r="B2005" s="23"/>
      <c r="C2005" s="23"/>
      <c r="D2005" s="23"/>
      <c r="E2005" s="23"/>
      <c r="F2005" s="23"/>
      <c r="G2005" s="23"/>
      <c r="H2005" s="23"/>
      <c r="I2005" s="23"/>
      <c r="J2005" s="23"/>
      <c r="K2005" s="23"/>
      <c r="L2005" s="23"/>
      <c r="M2005" s="23"/>
      <c r="N2005" s="23"/>
      <c r="O2005" s="23"/>
      <c r="P2005" s="23"/>
      <c r="Q2005" s="23"/>
      <c r="R2005" s="23"/>
      <c r="S2005" s="23"/>
      <c r="T2005" s="23"/>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c r="AT2005" s="23"/>
      <c r="AU2005" s="23"/>
      <c r="AV2005" s="23"/>
      <c r="AW2005" s="23"/>
      <c r="AX2005" s="23"/>
    </row>
    <row r="2006" spans="1:50" customFormat="1" x14ac:dyDescent="0.25">
      <c r="A2006" s="23"/>
      <c r="B2006" s="23"/>
      <c r="C2006" s="23"/>
      <c r="D2006" s="23"/>
      <c r="E2006" s="23"/>
      <c r="F2006" s="23"/>
      <c r="G2006" s="23"/>
      <c r="H2006" s="23"/>
      <c r="I2006" s="23"/>
      <c r="J2006" s="23"/>
      <c r="K2006" s="23"/>
      <c r="L2006" s="23"/>
      <c r="M2006" s="23"/>
      <c r="N2006" s="23"/>
      <c r="O2006" s="23"/>
      <c r="P2006" s="23"/>
      <c r="Q2006" s="23"/>
      <c r="R2006" s="23"/>
      <c r="S2006" s="23"/>
      <c r="T2006" s="23"/>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c r="AT2006" s="23"/>
      <c r="AU2006" s="23"/>
      <c r="AV2006" s="23"/>
      <c r="AW2006" s="23"/>
      <c r="AX2006" s="23"/>
    </row>
    <row r="2007" spans="1:50" customFormat="1" x14ac:dyDescent="0.25">
      <c r="A2007" s="23"/>
      <c r="B2007" s="23"/>
      <c r="C2007" s="23"/>
      <c r="D2007" s="23"/>
      <c r="E2007" s="23"/>
      <c r="F2007" s="23"/>
      <c r="G2007" s="23"/>
      <c r="H2007" s="23"/>
      <c r="I2007" s="23"/>
      <c r="J2007" s="23"/>
      <c r="K2007" s="23"/>
      <c r="L2007" s="23"/>
      <c r="M2007" s="23"/>
      <c r="N2007" s="23"/>
      <c r="O2007" s="23"/>
      <c r="P2007" s="23"/>
      <c r="Q2007" s="23"/>
      <c r="R2007" s="23"/>
      <c r="S2007" s="23"/>
      <c r="T2007" s="23"/>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c r="AT2007" s="23"/>
      <c r="AU2007" s="23"/>
      <c r="AV2007" s="23"/>
      <c r="AW2007" s="23"/>
      <c r="AX2007" s="23"/>
    </row>
    <row r="2008" spans="1:50" customFormat="1" x14ac:dyDescent="0.25">
      <c r="A2008" s="23"/>
      <c r="B2008" s="23"/>
      <c r="C2008" s="23"/>
      <c r="D2008" s="23"/>
      <c r="E2008" s="23"/>
      <c r="F2008" s="23"/>
      <c r="G2008" s="23"/>
      <c r="H2008" s="23"/>
      <c r="I2008" s="23"/>
      <c r="J2008" s="23"/>
      <c r="K2008" s="23"/>
      <c r="L2008" s="23"/>
      <c r="M2008" s="23"/>
      <c r="N2008" s="23"/>
      <c r="O2008" s="23"/>
      <c r="P2008" s="23"/>
      <c r="Q2008" s="23"/>
      <c r="R2008" s="23"/>
      <c r="S2008" s="23"/>
      <c r="T2008" s="23"/>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c r="AT2008" s="23"/>
      <c r="AU2008" s="23"/>
      <c r="AV2008" s="23"/>
      <c r="AW2008" s="23"/>
      <c r="AX2008" s="2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2023-03-08T23:16:42Z</dcterms:modified>
</cp:coreProperties>
</file>