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AE37B92F-5B33-6C41-A680-AF47941725FE}" xr6:coauthVersionLast="47" xr6:coauthVersionMax="47" xr10:uidLastSave="{00000000-0000-0000-0000-000000000000}"/>
  <bookViews>
    <workbookView xWindow="0" yWindow="640" windowWidth="27300" windowHeight="1614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38" i="1" l="1"/>
  <c r="AU37" i="1"/>
  <c r="AT38" i="1"/>
  <c r="AT37" i="1"/>
  <c r="AS38" i="1"/>
  <c r="AS37" i="1"/>
  <c r="AR38" i="1"/>
  <c r="AR37" i="1"/>
  <c r="AQ38" i="1"/>
  <c r="AQ37" i="1"/>
  <c r="AP38" i="1"/>
  <c r="AP37" i="1"/>
  <c r="AO38" i="1"/>
  <c r="AO37" i="1"/>
  <c r="AN38" i="1"/>
  <c r="AN37" i="1"/>
  <c r="AM38" i="1"/>
  <c r="AM37" i="1"/>
  <c r="AL38" i="1"/>
  <c r="AL37" i="1"/>
  <c r="AK38" i="1"/>
  <c r="AK37" i="1"/>
  <c r="AJ38" i="1"/>
  <c r="AJ37" i="1"/>
  <c r="AF38" i="1"/>
  <c r="AF37" i="1"/>
  <c r="AE38" i="1"/>
  <c r="AE37" i="1"/>
  <c r="AD38" i="1"/>
  <c r="AD37" i="1"/>
  <c r="AC38" i="1"/>
  <c r="AC37" i="1"/>
  <c r="AB38" i="1"/>
  <c r="AB37" i="1"/>
  <c r="AA38" i="1"/>
  <c r="AA37" i="1"/>
  <c r="Z38" i="1"/>
  <c r="Z37" i="1"/>
  <c r="Y38" i="1"/>
  <c r="Y37" i="1"/>
  <c r="X38" i="1"/>
  <c r="X37" i="1"/>
  <c r="W38" i="1"/>
  <c r="W37" i="1"/>
  <c r="V38" i="1"/>
  <c r="V37" i="1"/>
  <c r="U38" i="1"/>
  <c r="U37" i="1"/>
  <c r="AI38" i="1"/>
  <c r="AI37" i="1"/>
  <c r="T38" i="1"/>
  <c r="T37" i="1"/>
  <c r="E38" i="1"/>
  <c r="E37" i="1"/>
  <c r="AH38" i="1"/>
  <c r="AH37" i="1"/>
  <c r="AG38" i="1"/>
  <c r="AG37" i="1"/>
  <c r="S38" i="1"/>
  <c r="S37" i="1"/>
  <c r="R38" i="1"/>
  <c r="C38" i="1"/>
  <c r="D38" i="1"/>
  <c r="D37" i="1"/>
  <c r="R37" i="1" l="1"/>
  <c r="C3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List>
</comments>
</file>

<file path=xl/sharedStrings.xml><?xml version="1.0" encoding="utf-8"?>
<sst xmlns="http://schemas.openxmlformats.org/spreadsheetml/2006/main" count="965" uniqueCount="236">
  <si>
    <t># Initial population</t>
  </si>
  <si>
    <t># Neonatal female</t>
  </si>
  <si>
    <t># Neonatal male</t>
  </si>
  <si>
    <t># Juvenile female</t>
  </si>
  <si>
    <t># Juvenile male</t>
  </si>
  <si>
    <t># Adult female</t>
  </si>
  <si>
    <t># Adult male</t>
  </si>
  <si>
    <t>## Growth rate N -&gt; J and J-&gt; A</t>
  </si>
  <si>
    <t># Fertility</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</si>
  <si>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</si>
  <si>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</si>
  <si>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</si>
  <si>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</si>
  <si>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</si>
  <si>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</si>
  <si>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</si>
  <si>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</si>
  <si>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</si>
  <si>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</si>
  <si>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</si>
  <si>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</si>
  <si>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</si>
  <si>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</si>
  <si>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</si>
  <si>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</si>
  <si>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</si>
  <si>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</si>
  <si>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</si>
  <si>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</si>
  <si>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</si>
  <si>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</si>
  <si>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</si>
  <si>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</si>
  <si>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</si>
  <si>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</si>
  <si>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</si>
  <si>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</si>
  <si>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</si>
  <si>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</si>
  <si>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</si>
  <si>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</si>
  <si>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</si>
  <si>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</si>
  <si>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</si>
  <si>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</si>
  <si>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</si>
  <si>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</si>
  <si>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</si>
  <si>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</si>
  <si>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</si>
  <si>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</si>
  <si>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</si>
  <si>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</si>
  <si>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</si>
  <si>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</si>
  <si>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</si>
  <si>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</si>
  <si>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</si>
  <si>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</si>
  <si>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</si>
  <si>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</si>
  <si>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</si>
  <si>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</si>
  <si>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</si>
  <si>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</si>
  <si>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</si>
  <si>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</si>
  <si>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</si>
  <si>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</si>
  <si>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</si>
  <si>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</si>
  <si>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</si>
  <si>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2.5, 6.5, 3.46)</t>
  </si>
  <si>
    <t>rpert(10000, 0.85, 0.95, 0.9)</t>
  </si>
  <si>
    <t>rpert(10000, (260/12), (649/12), (368/12))</t>
  </si>
  <si>
    <t>Num_months</t>
  </si>
  <si>
    <t>N_NF_t0</t>
  </si>
  <si>
    <t>N_JF_t0</t>
  </si>
  <si>
    <t>N_JM_t0</t>
  </si>
  <si>
    <t>N_AF_t0</t>
  </si>
  <si>
    <t>N_AM_t0</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</si>
  <si>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</si>
  <si>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</si>
  <si>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</si>
  <si>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</si>
  <si>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</si>
  <si>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</si>
  <si>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</si>
  <si>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</si>
  <si>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</si>
  <si>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</si>
  <si>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</si>
  <si>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</si>
  <si>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</si>
  <si>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</si>
  <si>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</si>
  <si>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</si>
  <si>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</si>
  <si>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</si>
  <si>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</si>
  <si>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</si>
  <si>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</si>
  <si>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</si>
  <si>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</si>
  <si>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</si>
  <si>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</si>
  <si>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</si>
  <si>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</si>
  <si>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</si>
  <si>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</si>
  <si>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</si>
  <si>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</si>
  <si>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</si>
  <si>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</si>
  <si>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</si>
  <si>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</si>
  <si>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</si>
  <si>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</si>
  <si>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</si>
  <si>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</si>
  <si>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</si>
  <si>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</si>
  <si>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</si>
  <si>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</si>
  <si>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</si>
  <si>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</si>
  <si>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</si>
  <si>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</si>
  <si>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</si>
  <si>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</si>
  <si>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</si>
  <si>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fvO</t>
  </si>
  <si>
    <t>DM_req_prpn_O</t>
  </si>
  <si>
    <t>Labour_Oxen</t>
  </si>
  <si>
    <t>Labour_dairy</t>
  </si>
  <si>
    <t>rtruncnorm(10000, 0, 1.1, 1, 0.0015)</t>
  </si>
  <si>
    <t>runif(10000, (58/12), (58/12))</t>
  </si>
  <si>
    <t>runif(10000, (57/12), (57/12))</t>
  </si>
  <si>
    <t>cattle_trial_past_current</t>
  </si>
  <si>
    <t>cattle_trial_past_mortality_zero</t>
  </si>
  <si>
    <t>Health_exp_prev</t>
  </si>
  <si>
    <t>Health_exp_treatment</t>
  </si>
  <si>
    <t>Labour_cattle</t>
  </si>
  <si>
    <t>Infrastructure_per_head</t>
  </si>
  <si>
    <t>rpert(10000, 0.49, 0.56, 0.525)</t>
  </si>
  <si>
    <t>GammaNF</t>
  </si>
  <si>
    <t>GammaNM</t>
  </si>
  <si>
    <t>GammaJF</t>
  </si>
  <si>
    <t>GammaAF</t>
  </si>
  <si>
    <t>GammaJM</t>
  </si>
  <si>
    <t xml:space="preserve">GammaAM </t>
  </si>
  <si>
    <t>0.0185/12</t>
  </si>
  <si>
    <t>0.0706/12</t>
  </si>
  <si>
    <t>0.09/12</t>
  </si>
  <si>
    <t>rpert(10000, 0.06/12, 0.09/12, 0.075/12)</t>
  </si>
  <si>
    <t>rpert(10000, 0.09/12, 0.26/12, 0.12/12)</t>
  </si>
  <si>
    <t>rpert(10000, 0.5, 0.8, 0.65)</t>
  </si>
  <si>
    <t>rpert(10000,  1.5,2.3, 1.9)</t>
  </si>
  <si>
    <t>rpert(10000, (2.19*12.5), (9*12.5), (5.4*12.5))</t>
  </si>
  <si>
    <t>rpert(10000, 0.02/12, 0.02/12, 0.02/12)</t>
  </si>
  <si>
    <t>rpert(10000, 0.01/12, 0.01/12, 0.01/12)</t>
  </si>
  <si>
    <t>rpert(10000, 10876, 11616, 11088)</t>
  </si>
  <si>
    <t>rpert(10000, 13200, 17793, 16896)</t>
  </si>
  <si>
    <t>rpert(10000,  18480,  27825,  23337)</t>
  </si>
  <si>
    <t>rpert(10000, 9345, 17793, 9556)</t>
  </si>
  <si>
    <t>rpert(10000, 17160, 20750, 20592)</t>
  </si>
  <si>
    <t>rpert(10000, 15840,  49104, 33475)</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</si>
  <si>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</si>
  <si>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</si>
  <si>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</si>
  <si>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</si>
  <si>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</si>
  <si>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</si>
  <si>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</si>
  <si>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</si>
  <si>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</si>
  <si>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rpert(10000, 0.49, 0.76, 0.625)</t>
  </si>
  <si>
    <t># for now ideal scenarios are just made up</t>
  </si>
  <si>
    <t>rpert(10000, 10876, 13616, 11088)</t>
  </si>
  <si>
    <t>rpert(10000, 13200, 19793, 16896)</t>
  </si>
  <si>
    <t>rpert(10000,  18480,  29825,  23337)</t>
  </si>
  <si>
    <t>rpert(10000, 9345, 19793, 9556)</t>
  </si>
  <si>
    <t>rpert(10000, 17160, 22750, 20592)</t>
  </si>
  <si>
    <t>rpert(10000, 15840,  51104, 33475)</t>
  </si>
  <si>
    <t>cattle_trial_past_ideal</t>
  </si>
  <si>
    <t>rpert(10000, 11116, 13116, 12116)</t>
  </si>
  <si>
    <t>rpert(10000, 16938, 19938, 17938)</t>
  </si>
  <si>
    <t>rpert(10000,  23396,  26396,  24396)</t>
  </si>
  <si>
    <t>rpert(10000, 20644, 23644, 22644)</t>
  </si>
  <si>
    <t>rpert(10000, 38324,  41324, 39324)</t>
  </si>
  <si>
    <t>cattle_trial_periurban_dairy_ideal</t>
  </si>
  <si>
    <t>rpert(10000, 9581, 11581, 10581)</t>
  </si>
  <si>
    <t>rpert(10000, 38324,  40324, 39324)</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</si>
  <si>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</si>
  <si>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</si>
  <si>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</si>
  <si>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</si>
  <si>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</si>
  <si>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</si>
  <si>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</si>
  <si>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</si>
  <si>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</si>
  <si>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</si>
  <si>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</si>
  <si>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</si>
  <si>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</si>
  <si>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</si>
  <si>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</si>
  <si>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</si>
  <si>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</si>
  <si>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</si>
  <si>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</si>
  <si>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</si>
  <si>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</si>
  <si>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</si>
  <si>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</si>
  <si>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</si>
  <si>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rpert(10000, 9581, 11981, 10181)</t>
  </si>
  <si>
    <t>0.025/12</t>
  </si>
  <si>
    <t>0.02/12</t>
  </si>
  <si>
    <t>0.048/12</t>
  </si>
  <si>
    <t>0.27/12</t>
  </si>
  <si>
    <t>0.11/12</t>
  </si>
  <si>
    <t>0.71/12</t>
  </si>
  <si>
    <t>0.26/12</t>
  </si>
  <si>
    <t>0.28/12</t>
  </si>
  <si>
    <t>0.05/12</t>
  </si>
  <si>
    <t>rpert(10000, 0.11/12, 0.15/12, 0.13/12)</t>
  </si>
  <si>
    <t>rpert(10000, 0.1/12, 0.11/12, 0.105/12)</t>
  </si>
  <si>
    <t>rpert(10000, 0.07/12, 0.07/12, 0.07/12)</t>
  </si>
  <si>
    <t>0.03/12</t>
  </si>
  <si>
    <t>Village_indigenous_current</t>
  </si>
  <si>
    <t>Village_indigenous_mortality_zero</t>
  </si>
  <si>
    <t>Village_indigenous_ideal</t>
  </si>
  <si>
    <t>lay_rate</t>
  </si>
  <si>
    <t>hatch_rate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</si>
</sst>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8"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s>
  <fills count="12">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54">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0" fillId="0" borderId="0" xfId="0" applyFill="1"/>
    <xf numFmtId="0" fontId="3" fillId="0" borderId="1" xfId="0" applyFont="1" applyBorder="1" applyAlignment="1">
      <alignment wrapText="1"/>
    </xf>
    <xf numFmtId="2" fontId="0" fillId="0" borderId="0" xfId="0" applyNumberFormat="1" applyFill="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2" fontId="4" fillId="0" borderId="0" xfId="0" applyNumberFormat="1" applyFont="1" applyFill="1"/>
    <xf numFmtId="0" fontId="0" fillId="0" borderId="0" xfId="0" applyFont="1" applyBorder="1" applyAlignment="1">
      <alignment wrapText="1"/>
    </xf>
    <xf numFmtId="0" fontId="1" fillId="4" borderId="1" xfId="0" applyFont="1" applyFill="1" applyBorder="1" applyAlignment="1">
      <alignment wrapText="1"/>
    </xf>
    <xf numFmtId="0" fontId="0" fillId="4" borderId="0" xfId="0" applyFont="1" applyFill="1" applyBorder="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0" fontId="0" fillId="6" borderId="0" xfId="0" applyFill="1"/>
    <xf numFmtId="2" fontId="0" fillId="6" borderId="0" xfId="0" applyNumberFormat="1" applyFill="1"/>
    <xf numFmtId="164" fontId="0" fillId="6" borderId="0" xfId="0" applyNumberFormat="1" applyFill="1"/>
    <xf numFmtId="0" fontId="0" fillId="2" borderId="0" xfId="0" applyFont="1" applyFill="1" applyBorder="1" applyAlignment="1">
      <alignment wrapText="1"/>
    </xf>
    <xf numFmtId="0" fontId="0" fillId="2" borderId="0" xfId="0" applyFill="1"/>
    <xf numFmtId="1" fontId="0" fillId="2" borderId="0" xfId="0" applyNumberFormat="1" applyFill="1"/>
    <xf numFmtId="2" fontId="0" fillId="2" borderId="0" xfId="0" applyNumberFormat="1" applyFill="1"/>
    <xf numFmtId="164" fontId="0" fillId="2" borderId="0" xfId="0" applyNumberFormat="1" applyFill="1"/>
    <xf numFmtId="164" fontId="0" fillId="0" borderId="0" xfId="0" applyNumberFormat="1" applyFill="1"/>
    <xf numFmtId="167" fontId="0" fillId="0" borderId="0" xfId="0" applyNumberFormat="1" applyFill="1"/>
    <xf numFmtId="167" fontId="4" fillId="0" borderId="0" xfId="0" applyNumberFormat="1" applyFont="1" applyFill="1"/>
    <xf numFmtId="165" fontId="0" fillId="0" borderId="0" xfId="0" applyNumberFormat="1" applyFill="1"/>
    <xf numFmtId="164" fontId="4" fillId="0" borderId="0" xfId="0" applyNumberFormat="1" applyFont="1" applyFill="1"/>
    <xf numFmtId="166" fontId="0" fillId="0" borderId="0" xfId="0" applyNumberFormat="1" applyFill="1"/>
    <xf numFmtId="0" fontId="1" fillId="7" borderId="1" xfId="0" applyFont="1" applyFill="1" applyBorder="1" applyAlignment="1">
      <alignment wrapText="1"/>
    </xf>
    <xf numFmtId="0" fontId="0" fillId="7" borderId="0" xfId="0" applyFont="1" applyFill="1" applyBorder="1" applyAlignment="1">
      <alignment wrapText="1"/>
    </xf>
    <xf numFmtId="0" fontId="0" fillId="7" borderId="0" xfId="0" applyFill="1"/>
    <xf numFmtId="2" fontId="0" fillId="7" borderId="0" xfId="0" applyNumberFormat="1" applyFill="1"/>
    <xf numFmtId="0" fontId="4" fillId="7" borderId="0" xfId="0" applyFont="1" applyFill="1" applyBorder="1" applyAlignment="1">
      <alignment vertical="center" wrapText="1"/>
    </xf>
    <xf numFmtId="165" fontId="0" fillId="7" borderId="0" xfId="0" applyNumberFormat="1" applyFill="1"/>
    <xf numFmtId="0" fontId="1" fillId="6" borderId="1" xfId="0" applyFont="1" applyFill="1" applyBorder="1" applyAlignment="1">
      <alignment wrapText="1"/>
    </xf>
    <xf numFmtId="0" fontId="0" fillId="6" borderId="0" xfId="0" applyFont="1" applyFill="1" applyBorder="1" applyAlignment="1">
      <alignment wrapText="1"/>
    </xf>
    <xf numFmtId="0" fontId="0" fillId="8" borderId="0" xfId="0" applyFill="1"/>
    <xf numFmtId="0" fontId="1" fillId="4" borderId="0" xfId="0" applyFont="1" applyFill="1" applyBorder="1" applyAlignment="1">
      <alignment wrapText="1"/>
    </xf>
    <xf numFmtId="0" fontId="1" fillId="0" borderId="0" xfId="0" applyFont="1" applyBorder="1" applyAlignment="1">
      <alignment wrapText="1"/>
    </xf>
    <xf numFmtId="0" fontId="1" fillId="7" borderId="0" xfId="0" applyFont="1" applyFill="1" applyBorder="1" applyAlignment="1">
      <alignment wrapText="1"/>
    </xf>
    <xf numFmtId="0" fontId="1" fillId="6" borderId="0" xfId="0" applyFont="1" applyFill="1" applyBorder="1" applyAlignment="1">
      <alignment wrapText="1"/>
    </xf>
    <xf numFmtId="0" fontId="1" fillId="2" borderId="0" xfId="0" applyFont="1" applyFill="1" applyBorder="1" applyAlignment="1">
      <alignment wrapText="1"/>
    </xf>
    <xf numFmtId="0" fontId="3" fillId="0" borderId="0" xfId="0" applyFont="1" applyBorder="1" applyAlignment="1">
      <alignment wrapText="1"/>
    </xf>
    <xf numFmtId="2" fontId="1" fillId="3" borderId="0" xfId="0" applyNumberFormat="1" applyFont="1" applyFill="1" applyBorder="1" applyAlignment="1">
      <alignment wrapText="1"/>
    </xf>
    <xf numFmtId="0" fontId="0" fillId="9" borderId="0" xfId="0" applyFill="1"/>
    <xf numFmtId="0" fontId="0" fillId="10" borderId="0" xfId="0" applyFill="1"/>
    <xf numFmtId="0" fontId="0" fillId="11" borderId="0" xfId="0" applyFill="1"/>
    <xf numFmtId="165" fontId="0" fillId="8" borderId="0" xfId="0" applyNumberFormat="1" applyFill="1"/>
    <xf numFmtId="0" fontId="1" fillId="7" borderId="0" xfId="0" quotePrefix="1" applyFont="1" applyFill="1" applyBorder="1" applyAlignment="1">
      <alignment wrapText="1"/>
    </xf>
    <xf numFmtId="2" fontId="0" fillId="9" borderId="0" xfId="0" applyNumberFormat="1" applyFill="1"/>
    <xf numFmtId="2" fontId="0" fillId="11"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AGM144"/>
  <sheetViews>
    <sheetView tabSelected="1" topLeftCell="A15" zoomScale="63" zoomScaleNormal="85" workbookViewId="0">
      <pane xSplit="1" topLeftCell="B1" activePane="topRight" state="frozen"/>
      <selection pane="topRight" activeCell="A48" sqref="A48:XFD48"/>
    </sheetView>
  </sheetViews>
  <sheetFormatPr baseColWidth="10" defaultColWidth="8.83203125" defaultRowHeight="15" x14ac:dyDescent="0.2"/>
  <cols>
    <col min="1" max="1" width="34.83203125" style="13" customWidth="1"/>
    <col min="2" max="2" width="27.33203125" customWidth="1"/>
    <col min="3" max="3" width="24.83203125" style="33" customWidth="1"/>
    <col min="4" max="4" width="19" style="33" customWidth="1"/>
    <col min="5" max="5" width="21.6640625" style="33" customWidth="1"/>
    <col min="6" max="6" width="22.33203125" style="33" customWidth="1"/>
    <col min="7" max="7" width="23.5" style="33" customWidth="1"/>
    <col min="8" max="8" width="16.1640625" style="33" customWidth="1"/>
    <col min="9" max="9" width="19" style="33" customWidth="1"/>
    <col min="10" max="10" width="17" style="33" customWidth="1"/>
    <col min="11" max="11" width="16" style="33" customWidth="1"/>
    <col min="12" max="12" width="16.6640625" style="33" customWidth="1"/>
    <col min="13" max="13" width="16.5" style="33" customWidth="1"/>
    <col min="14" max="14" width="16.6640625" style="33" customWidth="1"/>
    <col min="15" max="15" width="15.83203125" style="33" customWidth="1"/>
    <col min="16" max="16" width="16.83203125" style="33" customWidth="1"/>
    <col min="17" max="17" width="21" style="33" customWidth="1"/>
    <col min="18" max="18" width="27.5" style="17" customWidth="1"/>
    <col min="19" max="19" width="27.6640625" style="17" customWidth="1"/>
    <col min="20" max="20" width="25.6640625" style="17" customWidth="1"/>
    <col min="21" max="31" width="19.33203125" style="17" customWidth="1"/>
    <col min="32" max="32" width="19" style="17" customWidth="1"/>
    <col min="33" max="33" width="27" style="21" customWidth="1"/>
    <col min="34" max="34" width="23.5" style="21" customWidth="1"/>
    <col min="35" max="35" width="29.83203125" style="21" customWidth="1"/>
    <col min="36" max="47" width="27" style="21" customWidth="1"/>
    <col min="48" max="48" width="22" bestFit="1" customWidth="1"/>
    <col min="49" max="55" width="42.1640625" bestFit="1" customWidth="1"/>
    <col min="56" max="56" width="43.1640625" bestFit="1" customWidth="1"/>
    <col min="57" max="57" width="36.1640625" bestFit="1" customWidth="1"/>
    <col min="58" max="58" width="21" customWidth="1"/>
    <col min="59" max="59" width="46.1640625" bestFit="1" customWidth="1"/>
    <col min="60" max="60" width="20" customWidth="1"/>
    <col min="61" max="61" width="21.6640625" customWidth="1"/>
    <col min="62" max="62" width="22.5" customWidth="1"/>
    <col min="63" max="63" width="13.5" bestFit="1" customWidth="1"/>
    <col min="64" max="64" width="14.33203125" bestFit="1" customWidth="1"/>
    <col min="65" max="65" width="13" bestFit="1" customWidth="1"/>
    <col min="66" max="66" width="28" bestFit="1" customWidth="1"/>
    <col min="67" max="67" width="13.5" bestFit="1" customWidth="1"/>
    <col min="68" max="68" width="43.1640625" bestFit="1" customWidth="1"/>
    <col min="69" max="69" width="42.1640625" style="8" bestFit="1" customWidth="1"/>
    <col min="70" max="70" width="34.1640625" bestFit="1" customWidth="1"/>
    <col min="71" max="71" width="21.5" bestFit="1" customWidth="1"/>
    <col min="72" max="73" width="45.1640625" bestFit="1" customWidth="1"/>
    <col min="74" max="81" width="42.1640625" bestFit="1" customWidth="1"/>
  </cols>
  <sheetData>
    <row r="1" spans="1:871" s="1" customFormat="1" ht="28.5" customHeight="1" x14ac:dyDescent="0.2">
      <c r="A1" s="11" t="s">
        <v>71</v>
      </c>
      <c r="B1" s="1" t="s">
        <v>120</v>
      </c>
      <c r="C1" s="31" t="s">
        <v>231</v>
      </c>
      <c r="D1" s="31" t="s">
        <v>232</v>
      </c>
      <c r="E1" s="31" t="s">
        <v>233</v>
      </c>
      <c r="F1" s="31"/>
      <c r="G1" s="31"/>
      <c r="H1" s="31"/>
      <c r="I1" s="31"/>
      <c r="J1" s="31"/>
      <c r="K1" s="31"/>
      <c r="L1" s="31"/>
      <c r="M1" s="31"/>
      <c r="N1" s="31"/>
      <c r="O1" s="31"/>
      <c r="P1" s="31"/>
      <c r="Q1" s="31"/>
      <c r="R1" s="37" t="s">
        <v>138</v>
      </c>
      <c r="S1" s="37" t="s">
        <v>139</v>
      </c>
      <c r="T1" s="37" t="s">
        <v>184</v>
      </c>
      <c r="U1" s="37" t="s">
        <v>193</v>
      </c>
      <c r="V1" s="37" t="s">
        <v>194</v>
      </c>
      <c r="W1" s="37" t="s">
        <v>195</v>
      </c>
      <c r="X1" s="37" t="s">
        <v>196</v>
      </c>
      <c r="Y1" s="37" t="s">
        <v>197</v>
      </c>
      <c r="Z1" s="37" t="s">
        <v>198</v>
      </c>
      <c r="AA1" s="37" t="s">
        <v>199</v>
      </c>
      <c r="AB1" s="37" t="s">
        <v>200</v>
      </c>
      <c r="AC1" s="37" t="s">
        <v>201</v>
      </c>
      <c r="AD1" s="37" t="s">
        <v>202</v>
      </c>
      <c r="AE1" s="37" t="s">
        <v>203</v>
      </c>
      <c r="AF1" s="37" t="s">
        <v>204</v>
      </c>
      <c r="AG1" s="2" t="s">
        <v>174</v>
      </c>
      <c r="AH1" s="2" t="s">
        <v>175</v>
      </c>
      <c r="AI1" s="2" t="s">
        <v>190</v>
      </c>
      <c r="AJ1" s="2" t="s">
        <v>205</v>
      </c>
      <c r="AK1" s="2" t="s">
        <v>206</v>
      </c>
      <c r="AL1" s="2" t="s">
        <v>207</v>
      </c>
      <c r="AM1" s="2" t="s">
        <v>208</v>
      </c>
      <c r="AN1" s="2" t="s">
        <v>209</v>
      </c>
      <c r="AO1" s="2" t="s">
        <v>210</v>
      </c>
      <c r="AP1" s="2" t="s">
        <v>211</v>
      </c>
      <c r="AQ1" s="2" t="s">
        <v>212</v>
      </c>
      <c r="AR1" s="2" t="s">
        <v>213</v>
      </c>
      <c r="AS1" s="2" t="s">
        <v>214</v>
      </c>
      <c r="AT1" s="2" t="s">
        <v>215</v>
      </c>
      <c r="AU1" s="2" t="s">
        <v>216</v>
      </c>
      <c r="AV1" s="4"/>
      <c r="AW1" s="4"/>
      <c r="BA1" s="4"/>
      <c r="BB1" s="4"/>
      <c r="BC1" s="4"/>
      <c r="BE1" s="2"/>
      <c r="BF1" s="2"/>
      <c r="BI1" s="4"/>
      <c r="BJ1" s="4"/>
      <c r="BN1" s="4"/>
      <c r="BO1" s="4"/>
      <c r="BP1" s="4"/>
      <c r="BQ1" s="7"/>
      <c r="BR1" s="2"/>
      <c r="BS1" s="2"/>
      <c r="BV1" s="4"/>
      <c r="BW1" s="4"/>
      <c r="CA1" s="4"/>
      <c r="CB1" s="4"/>
      <c r="CC1" s="4"/>
    </row>
    <row r="2" spans="1:871" s="41" customFormat="1" ht="28.5" customHeight="1" x14ac:dyDescent="0.2">
      <c r="A2" s="40" t="s">
        <v>177</v>
      </c>
      <c r="C2" s="51"/>
      <c r="D2" s="42"/>
      <c r="E2" s="42"/>
      <c r="F2" s="42"/>
      <c r="G2" s="42"/>
      <c r="H2" s="42"/>
      <c r="I2" s="42"/>
      <c r="J2" s="42"/>
      <c r="K2" s="42"/>
      <c r="L2" s="42"/>
      <c r="M2" s="42"/>
      <c r="N2" s="42"/>
      <c r="O2" s="42"/>
      <c r="P2" s="42"/>
      <c r="Q2" s="42"/>
      <c r="R2" s="43"/>
      <c r="S2" s="43"/>
      <c r="T2" s="43"/>
      <c r="U2" s="43"/>
      <c r="V2" s="43"/>
      <c r="W2" s="43"/>
      <c r="X2" s="43"/>
      <c r="Y2" s="43"/>
      <c r="Z2" s="43"/>
      <c r="AA2" s="43"/>
      <c r="AB2" s="43"/>
      <c r="AC2" s="43"/>
      <c r="AD2" s="43"/>
      <c r="AE2" s="43"/>
      <c r="AF2" s="43"/>
      <c r="AG2" s="44"/>
      <c r="AH2" s="44"/>
      <c r="AI2" s="44"/>
      <c r="AJ2" s="44"/>
      <c r="AK2" s="44"/>
      <c r="AL2" s="44"/>
      <c r="AM2" s="44"/>
      <c r="AN2" s="44"/>
      <c r="AO2" s="44"/>
      <c r="AP2" s="44"/>
      <c r="AQ2" s="44"/>
      <c r="AR2" s="44"/>
      <c r="AS2" s="44"/>
      <c r="AT2" s="44"/>
      <c r="AU2" s="44"/>
      <c r="AV2" s="45"/>
      <c r="AW2" s="45"/>
      <c r="BA2" s="45"/>
      <c r="BB2" s="45"/>
      <c r="BC2" s="45"/>
      <c r="BE2" s="44"/>
      <c r="BF2" s="44"/>
      <c r="BI2" s="45"/>
      <c r="BJ2" s="45"/>
      <c r="BN2" s="45"/>
      <c r="BO2" s="45"/>
      <c r="BP2" s="45"/>
      <c r="BQ2" s="46"/>
      <c r="BR2" s="44"/>
      <c r="BS2" s="44"/>
      <c r="BV2" s="45"/>
      <c r="BW2" s="45"/>
      <c r="CA2" s="45"/>
      <c r="CB2" s="45"/>
      <c r="CC2" s="45"/>
    </row>
    <row r="3" spans="1:871" s="10" customFormat="1" ht="18.75" customHeight="1" x14ac:dyDescent="0.2">
      <c r="A3" s="12" t="s">
        <v>75</v>
      </c>
      <c r="C3" s="32">
        <v>12</v>
      </c>
      <c r="D3" s="32">
        <v>12</v>
      </c>
      <c r="E3" s="32">
        <v>12</v>
      </c>
      <c r="F3" s="32"/>
      <c r="G3" s="32"/>
      <c r="H3" s="32"/>
      <c r="I3" s="32"/>
      <c r="J3" s="32"/>
      <c r="K3" s="32"/>
      <c r="L3" s="32"/>
      <c r="M3" s="32"/>
      <c r="N3" s="32"/>
      <c r="O3" s="32"/>
      <c r="P3" s="32"/>
      <c r="Q3" s="32"/>
      <c r="R3" s="38">
        <v>12</v>
      </c>
      <c r="S3" s="38">
        <v>12</v>
      </c>
      <c r="T3" s="38">
        <v>12</v>
      </c>
      <c r="U3" s="38">
        <v>12</v>
      </c>
      <c r="V3" s="38">
        <v>12</v>
      </c>
      <c r="W3" s="38">
        <v>12</v>
      </c>
      <c r="X3" s="38">
        <v>12</v>
      </c>
      <c r="Y3" s="38">
        <v>12</v>
      </c>
      <c r="Z3" s="38">
        <v>12</v>
      </c>
      <c r="AA3" s="38">
        <v>12</v>
      </c>
      <c r="AB3" s="38">
        <v>12</v>
      </c>
      <c r="AC3" s="38">
        <v>12</v>
      </c>
      <c r="AD3" s="38">
        <v>12</v>
      </c>
      <c r="AE3" s="38">
        <v>12</v>
      </c>
      <c r="AF3" s="38">
        <v>12</v>
      </c>
      <c r="AG3" s="20">
        <v>12</v>
      </c>
      <c r="AH3" s="20">
        <v>12</v>
      </c>
      <c r="AI3" s="20">
        <v>12</v>
      </c>
      <c r="AJ3" s="20">
        <v>12</v>
      </c>
      <c r="AK3" s="20">
        <v>12</v>
      </c>
      <c r="AL3" s="20">
        <v>12</v>
      </c>
      <c r="AM3" s="20">
        <v>12</v>
      </c>
      <c r="AN3" s="20">
        <v>12</v>
      </c>
      <c r="AO3" s="20">
        <v>12</v>
      </c>
      <c r="AP3" s="20">
        <v>12</v>
      </c>
      <c r="AQ3" s="20">
        <v>12</v>
      </c>
      <c r="AR3" s="20">
        <v>12</v>
      </c>
      <c r="AS3" s="20">
        <v>12</v>
      </c>
      <c r="AT3" s="20">
        <v>12</v>
      </c>
      <c r="AU3" s="20">
        <v>12</v>
      </c>
    </row>
    <row r="4" spans="1:871" s="3" customFormat="1" x14ac:dyDescent="0.2">
      <c r="A4" s="3" t="s">
        <v>0</v>
      </c>
      <c r="AV4" s="5"/>
      <c r="AW4" s="5"/>
      <c r="AX4" s="9"/>
      <c r="AY4" s="9"/>
      <c r="AZ4" s="9"/>
      <c r="BA4" s="9"/>
      <c r="BB4" s="9"/>
      <c r="BC4" s="9"/>
    </row>
    <row r="5" spans="1:871" x14ac:dyDescent="0.2">
      <c r="A5" s="13" t="s">
        <v>76</v>
      </c>
      <c r="B5" t="s">
        <v>1</v>
      </c>
      <c r="R5" s="17">
        <v>2125357</v>
      </c>
      <c r="S5" s="17">
        <v>2125357</v>
      </c>
      <c r="T5" s="17">
        <v>2125357</v>
      </c>
      <c r="U5" s="17">
        <v>2125357</v>
      </c>
      <c r="V5" s="17">
        <v>2125357</v>
      </c>
      <c r="W5" s="17">
        <v>2125357</v>
      </c>
      <c r="X5" s="17">
        <v>2125357</v>
      </c>
      <c r="Y5" s="17">
        <v>2125357</v>
      </c>
      <c r="Z5" s="17">
        <v>2125357</v>
      </c>
      <c r="AA5" s="17">
        <v>2125357</v>
      </c>
      <c r="AB5" s="17">
        <v>2125357</v>
      </c>
      <c r="AC5" s="17">
        <v>2125357</v>
      </c>
      <c r="AD5" s="17">
        <v>2125357</v>
      </c>
      <c r="AE5" s="17">
        <v>2125357</v>
      </c>
      <c r="AF5" s="17">
        <v>2125357</v>
      </c>
      <c r="AG5" s="22">
        <v>327592.45401257667</v>
      </c>
      <c r="AH5" s="22">
        <v>327592.45401257667</v>
      </c>
      <c r="AI5" s="22">
        <v>327592.45401257667</v>
      </c>
      <c r="AJ5" s="22">
        <v>327592.45401257667</v>
      </c>
      <c r="AK5" s="22">
        <v>327592.45401257667</v>
      </c>
      <c r="AL5" s="22">
        <v>327592.45401257667</v>
      </c>
      <c r="AM5" s="22">
        <v>327592.45401257667</v>
      </c>
      <c r="AN5" s="22">
        <v>327592.45401257667</v>
      </c>
      <c r="AO5" s="22">
        <v>327592.45401257667</v>
      </c>
      <c r="AP5" s="22">
        <v>327592.45401257667</v>
      </c>
      <c r="AQ5" s="22">
        <v>327592.45401257667</v>
      </c>
      <c r="AR5" s="22">
        <v>327592.45401257667</v>
      </c>
      <c r="AS5" s="22">
        <v>327592.45401257667</v>
      </c>
      <c r="AT5" s="22">
        <v>327592.45401257667</v>
      </c>
      <c r="AU5" s="22">
        <v>327592.45401257667</v>
      </c>
      <c r="AV5" s="6"/>
      <c r="AW5" s="6"/>
      <c r="AX5" s="6"/>
      <c r="AY5" s="6"/>
      <c r="AZ5" s="6"/>
      <c r="BA5" s="6"/>
      <c r="BB5" s="6"/>
      <c r="BC5" s="6"/>
      <c r="BR5" s="8"/>
      <c r="BS5" s="8"/>
      <c r="BT5" s="8"/>
      <c r="BU5" s="8"/>
      <c r="BV5" s="8"/>
      <c r="BW5" s="8"/>
      <c r="BX5" s="8"/>
      <c r="BY5" s="8"/>
      <c r="BZ5" s="8"/>
      <c r="CA5" s="8"/>
      <c r="CB5" s="8"/>
      <c r="CC5" s="8"/>
    </row>
    <row r="6" spans="1:871" x14ac:dyDescent="0.2">
      <c r="A6" s="13" t="s">
        <v>119</v>
      </c>
      <c r="B6" t="s">
        <v>2</v>
      </c>
      <c r="R6" s="17">
        <v>1442971</v>
      </c>
      <c r="S6" s="17">
        <v>1442971</v>
      </c>
      <c r="T6" s="17">
        <v>1442971</v>
      </c>
      <c r="U6" s="17">
        <v>1442971</v>
      </c>
      <c r="V6" s="17">
        <v>1442971</v>
      </c>
      <c r="W6" s="17">
        <v>1442971</v>
      </c>
      <c r="X6" s="17">
        <v>1442971</v>
      </c>
      <c r="Y6" s="17">
        <v>1442971</v>
      </c>
      <c r="Z6" s="17">
        <v>1442971</v>
      </c>
      <c r="AA6" s="17">
        <v>1442971</v>
      </c>
      <c r="AB6" s="17">
        <v>1442971</v>
      </c>
      <c r="AC6" s="17">
        <v>1442971</v>
      </c>
      <c r="AD6" s="17">
        <v>1442971</v>
      </c>
      <c r="AE6" s="17">
        <v>1442971</v>
      </c>
      <c r="AF6" s="17">
        <v>1442971</v>
      </c>
      <c r="AG6" s="22">
        <v>93598</v>
      </c>
      <c r="AH6" s="22">
        <v>93598</v>
      </c>
      <c r="AI6" s="22">
        <v>93598</v>
      </c>
      <c r="AJ6" s="22">
        <v>93598</v>
      </c>
      <c r="AK6" s="22">
        <v>93598</v>
      </c>
      <c r="AL6" s="22">
        <v>93598</v>
      </c>
      <c r="AM6" s="22">
        <v>93598</v>
      </c>
      <c r="AN6" s="22">
        <v>93598</v>
      </c>
      <c r="AO6" s="22">
        <v>93598</v>
      </c>
      <c r="AP6" s="22">
        <v>93598</v>
      </c>
      <c r="AQ6" s="22">
        <v>93598</v>
      </c>
      <c r="AR6" s="22">
        <v>93598</v>
      </c>
      <c r="AS6" s="22">
        <v>93598</v>
      </c>
      <c r="AT6" s="22">
        <v>93598</v>
      </c>
      <c r="AU6" s="22">
        <v>93598</v>
      </c>
      <c r="AV6" s="6"/>
      <c r="AW6" s="6"/>
      <c r="AX6" s="6"/>
      <c r="AY6" s="6"/>
      <c r="AZ6" s="6"/>
      <c r="BA6" s="6"/>
      <c r="BB6" s="6"/>
      <c r="BC6" s="6"/>
      <c r="BR6" s="8"/>
      <c r="BS6" s="8"/>
      <c r="BT6" s="8"/>
      <c r="BU6" s="8"/>
      <c r="BV6" s="8"/>
      <c r="BW6" s="8"/>
      <c r="BX6" s="8"/>
      <c r="BY6" s="8"/>
      <c r="BZ6" s="8"/>
      <c r="CA6" s="8"/>
      <c r="CB6" s="8"/>
      <c r="CC6" s="8"/>
    </row>
    <row r="7" spans="1:871" x14ac:dyDescent="0.2">
      <c r="A7" s="13" t="s">
        <v>77</v>
      </c>
      <c r="B7" t="s">
        <v>3</v>
      </c>
      <c r="R7" s="17">
        <v>1357941</v>
      </c>
      <c r="S7" s="17">
        <v>1357941</v>
      </c>
      <c r="T7" s="17">
        <v>1357941</v>
      </c>
      <c r="U7" s="17">
        <v>1357941</v>
      </c>
      <c r="V7" s="17">
        <v>1357941</v>
      </c>
      <c r="W7" s="17">
        <v>1357941</v>
      </c>
      <c r="X7" s="17">
        <v>1357941</v>
      </c>
      <c r="Y7" s="17">
        <v>1357941</v>
      </c>
      <c r="Z7" s="17">
        <v>1357941</v>
      </c>
      <c r="AA7" s="17">
        <v>1357941</v>
      </c>
      <c r="AB7" s="17">
        <v>1357941</v>
      </c>
      <c r="AC7" s="17">
        <v>1357941</v>
      </c>
      <c r="AD7" s="17">
        <v>1357941</v>
      </c>
      <c r="AE7" s="17">
        <v>1357941</v>
      </c>
      <c r="AF7" s="17">
        <v>1357941</v>
      </c>
      <c r="AG7" s="22">
        <v>444082.75986206689</v>
      </c>
      <c r="AH7" s="22">
        <v>444082.75986206689</v>
      </c>
      <c r="AI7" s="22">
        <v>444082.75986206689</v>
      </c>
      <c r="AJ7" s="22">
        <v>444082.75986206689</v>
      </c>
      <c r="AK7" s="22">
        <v>444082.75986206689</v>
      </c>
      <c r="AL7" s="22">
        <v>444082.75986206689</v>
      </c>
      <c r="AM7" s="22">
        <v>444082.75986206689</v>
      </c>
      <c r="AN7" s="22">
        <v>444082.75986206689</v>
      </c>
      <c r="AO7" s="22">
        <v>444082.75986206689</v>
      </c>
      <c r="AP7" s="22">
        <v>444082.75986206689</v>
      </c>
      <c r="AQ7" s="22">
        <v>444082.75986206689</v>
      </c>
      <c r="AR7" s="22">
        <v>444082.75986206689</v>
      </c>
      <c r="AS7" s="22">
        <v>444082.75986206689</v>
      </c>
      <c r="AT7" s="22">
        <v>444082.75986206689</v>
      </c>
      <c r="AU7" s="22">
        <v>444082.75986206689</v>
      </c>
      <c r="AV7" s="9"/>
      <c r="AW7" s="9"/>
      <c r="AX7" s="9"/>
      <c r="AY7" s="9"/>
      <c r="AZ7" s="9"/>
      <c r="BA7" s="9"/>
      <c r="BB7" s="9"/>
      <c r="BC7" s="9"/>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c r="IZ7" s="3"/>
      <c r="JA7" s="3"/>
      <c r="JB7" s="3"/>
      <c r="JC7" s="3"/>
      <c r="JD7" s="3"/>
      <c r="JE7" s="3"/>
      <c r="JF7" s="3"/>
      <c r="JG7" s="3"/>
      <c r="JH7" s="3"/>
      <c r="JI7" s="3"/>
      <c r="JJ7" s="3"/>
      <c r="JK7" s="3"/>
      <c r="JL7" s="3"/>
      <c r="JM7" s="3"/>
      <c r="JN7" s="3"/>
      <c r="JO7" s="3"/>
      <c r="JP7" s="3"/>
      <c r="JQ7" s="3"/>
      <c r="JR7" s="3"/>
      <c r="JS7" s="3"/>
      <c r="JT7" s="3"/>
      <c r="JU7" s="3"/>
      <c r="JV7" s="3"/>
      <c r="JW7" s="3"/>
      <c r="JX7" s="3"/>
      <c r="JY7" s="3"/>
      <c r="JZ7" s="3"/>
      <c r="KA7" s="3"/>
      <c r="KB7" s="3"/>
      <c r="KC7" s="3"/>
      <c r="KD7" s="3"/>
      <c r="KE7" s="3"/>
      <c r="KF7" s="3"/>
      <c r="KG7" s="3"/>
      <c r="KH7" s="3"/>
      <c r="KI7" s="3"/>
      <c r="KJ7" s="3"/>
      <c r="KK7" s="3"/>
      <c r="KL7" s="3"/>
      <c r="KM7" s="3"/>
      <c r="KN7" s="3"/>
      <c r="KO7" s="3"/>
      <c r="KP7" s="3"/>
      <c r="KQ7" s="3"/>
      <c r="KR7" s="3"/>
      <c r="KS7" s="3"/>
      <c r="KT7" s="3"/>
      <c r="KU7" s="3"/>
      <c r="KV7" s="3"/>
      <c r="KW7" s="3"/>
      <c r="KX7" s="3"/>
      <c r="KY7" s="3"/>
      <c r="KZ7" s="3"/>
      <c r="LA7" s="3"/>
      <c r="LB7" s="3"/>
      <c r="LC7" s="3"/>
      <c r="LD7" s="3"/>
      <c r="LE7" s="3"/>
      <c r="LF7" s="3"/>
      <c r="LG7" s="3"/>
      <c r="LH7" s="3"/>
      <c r="LI7" s="3"/>
      <c r="LJ7" s="3"/>
      <c r="LK7" s="3"/>
      <c r="LL7" s="3"/>
      <c r="LM7" s="3"/>
      <c r="LN7" s="3"/>
      <c r="LO7" s="3"/>
      <c r="LP7" s="3"/>
      <c r="LQ7" s="3"/>
      <c r="LR7" s="3"/>
      <c r="LS7" s="3"/>
      <c r="LT7" s="3"/>
      <c r="LU7" s="3"/>
      <c r="LV7" s="3"/>
      <c r="LW7" s="3"/>
      <c r="LX7" s="3"/>
      <c r="LY7" s="3"/>
      <c r="LZ7" s="3"/>
      <c r="MA7" s="3"/>
      <c r="MB7" s="3"/>
      <c r="MC7" s="3"/>
      <c r="MD7" s="3"/>
      <c r="ME7" s="3"/>
      <c r="MF7" s="3"/>
      <c r="MG7" s="3"/>
      <c r="MH7" s="3"/>
      <c r="MI7" s="3"/>
      <c r="MJ7" s="3"/>
      <c r="MK7" s="3"/>
      <c r="ML7" s="3"/>
      <c r="MM7" s="3"/>
      <c r="MN7" s="3"/>
      <c r="MO7" s="3"/>
      <c r="MP7" s="3"/>
      <c r="MQ7" s="3"/>
      <c r="MR7" s="3"/>
      <c r="MS7" s="3"/>
      <c r="MT7" s="3"/>
      <c r="MU7" s="3"/>
      <c r="MV7" s="3"/>
      <c r="MW7" s="3"/>
      <c r="MX7" s="3"/>
      <c r="MY7" s="3"/>
      <c r="MZ7" s="3"/>
      <c r="NA7" s="3"/>
      <c r="NB7" s="3"/>
      <c r="NC7" s="3"/>
      <c r="ND7" s="3"/>
      <c r="NE7" s="3"/>
      <c r="NF7" s="3"/>
      <c r="NG7" s="3"/>
      <c r="NH7" s="3"/>
      <c r="NI7" s="3"/>
      <c r="NJ7" s="3"/>
      <c r="NK7" s="3"/>
      <c r="NL7" s="3"/>
      <c r="NM7" s="3"/>
      <c r="NN7" s="3"/>
      <c r="NO7" s="3"/>
      <c r="NP7" s="3"/>
      <c r="NQ7" s="3"/>
      <c r="NR7" s="3"/>
      <c r="NS7" s="3"/>
      <c r="NT7" s="3"/>
      <c r="NU7" s="3"/>
      <c r="NV7" s="3"/>
      <c r="NW7" s="3"/>
      <c r="NX7" s="3"/>
      <c r="NY7" s="3"/>
      <c r="NZ7" s="3"/>
      <c r="OA7" s="3"/>
      <c r="OB7" s="3"/>
      <c r="OC7" s="3"/>
      <c r="OD7" s="3"/>
      <c r="OE7" s="3"/>
      <c r="OF7" s="3"/>
      <c r="OG7" s="3"/>
      <c r="OH7" s="3"/>
      <c r="OI7" s="3"/>
      <c r="OJ7" s="3"/>
      <c r="OK7" s="3"/>
      <c r="OL7" s="3"/>
      <c r="OM7" s="3"/>
      <c r="ON7" s="3"/>
      <c r="OO7" s="3"/>
      <c r="OP7" s="3"/>
      <c r="OQ7" s="3"/>
      <c r="OR7" s="3"/>
      <c r="OS7" s="3"/>
      <c r="OT7" s="3"/>
      <c r="OU7" s="3"/>
      <c r="OV7" s="3"/>
      <c r="OW7" s="3"/>
      <c r="OX7" s="3"/>
      <c r="OY7" s="3"/>
      <c r="OZ7" s="3"/>
      <c r="PA7" s="3"/>
      <c r="PB7" s="3"/>
      <c r="PC7" s="3"/>
      <c r="PD7" s="3"/>
      <c r="PE7" s="3"/>
      <c r="PF7" s="3"/>
      <c r="PG7" s="3"/>
      <c r="PH7" s="3"/>
      <c r="PI7" s="3"/>
      <c r="PJ7" s="3"/>
      <c r="PK7" s="3"/>
      <c r="PL7" s="3"/>
      <c r="PM7" s="3"/>
      <c r="PN7" s="3"/>
      <c r="PO7" s="3"/>
      <c r="PP7" s="3"/>
      <c r="PQ7" s="3"/>
      <c r="PR7" s="3"/>
      <c r="PS7" s="3"/>
      <c r="PT7" s="3"/>
      <c r="PU7" s="3"/>
      <c r="PV7" s="3"/>
      <c r="PW7" s="3"/>
      <c r="PX7" s="3"/>
      <c r="PY7" s="3"/>
      <c r="PZ7" s="3"/>
      <c r="QA7" s="3"/>
      <c r="QB7" s="3"/>
      <c r="QC7" s="3"/>
      <c r="QD7" s="3"/>
      <c r="QE7" s="3"/>
      <c r="QF7" s="3"/>
      <c r="QG7" s="3"/>
      <c r="QH7" s="3"/>
      <c r="QI7" s="3"/>
      <c r="QJ7" s="3"/>
      <c r="QK7" s="3"/>
      <c r="QL7" s="3"/>
      <c r="QM7" s="3"/>
      <c r="QN7" s="3"/>
      <c r="QO7" s="3"/>
      <c r="QP7" s="3"/>
      <c r="QQ7" s="3"/>
      <c r="QR7" s="3"/>
      <c r="QS7" s="3"/>
      <c r="QT7" s="3"/>
      <c r="QU7" s="3"/>
      <c r="QV7" s="3"/>
      <c r="QW7" s="3"/>
      <c r="QX7" s="3"/>
      <c r="QY7" s="3"/>
      <c r="QZ7" s="3"/>
      <c r="RA7" s="3"/>
      <c r="RB7" s="3"/>
      <c r="RC7" s="3"/>
      <c r="RD7" s="3"/>
      <c r="RE7" s="3"/>
      <c r="RF7" s="3"/>
      <c r="RG7" s="3"/>
      <c r="RH7" s="3"/>
      <c r="RI7" s="3"/>
      <c r="RJ7" s="3"/>
      <c r="RK7" s="3"/>
      <c r="RL7" s="3"/>
      <c r="RM7" s="3"/>
      <c r="RN7" s="3"/>
      <c r="RO7" s="3"/>
      <c r="RP7" s="3"/>
      <c r="RQ7" s="3"/>
      <c r="RR7" s="3"/>
      <c r="RS7" s="3"/>
      <c r="RT7" s="3"/>
      <c r="RU7" s="3"/>
      <c r="RV7" s="3"/>
      <c r="RW7" s="3"/>
      <c r="RX7" s="3"/>
      <c r="RY7" s="3"/>
      <c r="RZ7" s="3"/>
      <c r="SA7" s="3"/>
      <c r="SB7" s="3"/>
      <c r="SC7" s="3"/>
      <c r="SD7" s="3"/>
      <c r="SE7" s="3"/>
      <c r="SF7" s="3"/>
      <c r="SG7" s="3"/>
      <c r="SH7" s="3"/>
      <c r="SI7" s="3"/>
      <c r="SJ7" s="3"/>
      <c r="SK7" s="3"/>
      <c r="SL7" s="3"/>
      <c r="SM7" s="3"/>
      <c r="SN7" s="3"/>
      <c r="SO7" s="3"/>
      <c r="SP7" s="3"/>
      <c r="SQ7" s="3"/>
      <c r="SR7" s="3"/>
      <c r="SS7" s="3"/>
      <c r="ST7" s="3"/>
      <c r="SU7" s="3"/>
      <c r="SV7" s="3"/>
      <c r="SW7" s="3"/>
      <c r="SX7" s="3"/>
      <c r="SY7" s="3"/>
      <c r="SZ7" s="3"/>
      <c r="TA7" s="3"/>
      <c r="TB7" s="3"/>
      <c r="TC7" s="3"/>
      <c r="TD7" s="3"/>
      <c r="TE7" s="3"/>
      <c r="TF7" s="3"/>
      <c r="TG7" s="3"/>
      <c r="TH7" s="3"/>
      <c r="TI7" s="3"/>
      <c r="TJ7" s="3"/>
      <c r="TK7" s="3"/>
      <c r="TL7" s="3"/>
      <c r="TM7" s="3"/>
      <c r="TN7" s="3"/>
      <c r="TO7" s="3"/>
      <c r="TP7" s="3"/>
      <c r="TQ7" s="3"/>
      <c r="TR7" s="3"/>
      <c r="TS7" s="3"/>
      <c r="TT7" s="3"/>
      <c r="TU7" s="3"/>
      <c r="TV7" s="3"/>
      <c r="TW7" s="3"/>
      <c r="TX7" s="3"/>
      <c r="TY7" s="3"/>
      <c r="TZ7" s="3"/>
      <c r="UA7" s="3"/>
      <c r="UB7" s="3"/>
      <c r="UC7" s="3"/>
      <c r="UD7" s="3"/>
      <c r="UE7" s="3"/>
      <c r="UF7" s="3"/>
      <c r="UG7" s="3"/>
      <c r="UH7" s="3"/>
      <c r="UI7" s="3"/>
      <c r="UJ7" s="3"/>
      <c r="UK7" s="3"/>
      <c r="UL7" s="3"/>
      <c r="UM7" s="3"/>
      <c r="UN7" s="3"/>
      <c r="UO7" s="3"/>
      <c r="UP7" s="3"/>
      <c r="UQ7" s="3"/>
      <c r="UR7" s="3"/>
      <c r="US7" s="3"/>
      <c r="UT7" s="3"/>
      <c r="UU7" s="3"/>
      <c r="UV7" s="3"/>
      <c r="UW7" s="3"/>
      <c r="UX7" s="3"/>
      <c r="UY7" s="3"/>
      <c r="UZ7" s="3"/>
      <c r="VA7" s="3"/>
      <c r="VB7" s="3"/>
      <c r="VC7" s="3"/>
      <c r="VD7" s="3"/>
      <c r="VE7" s="3"/>
      <c r="VF7" s="3"/>
      <c r="VG7" s="3"/>
      <c r="VH7" s="3"/>
      <c r="VI7" s="3"/>
      <c r="VJ7" s="3"/>
      <c r="VK7" s="3"/>
      <c r="VL7" s="3"/>
      <c r="VM7" s="3"/>
      <c r="VN7" s="3"/>
      <c r="VO7" s="3"/>
      <c r="VP7" s="3"/>
      <c r="VQ7" s="3"/>
      <c r="VR7" s="3"/>
      <c r="VS7" s="3"/>
      <c r="VT7" s="3"/>
      <c r="VU7" s="3"/>
      <c r="VV7" s="3"/>
      <c r="VW7" s="3"/>
      <c r="VX7" s="3"/>
      <c r="VY7" s="3"/>
      <c r="VZ7" s="3"/>
      <c r="WA7" s="3"/>
      <c r="WB7" s="3"/>
      <c r="WC7" s="3"/>
      <c r="WD7" s="3"/>
      <c r="WE7" s="3"/>
      <c r="WF7" s="3"/>
      <c r="WG7" s="3"/>
      <c r="WH7" s="3"/>
      <c r="WI7" s="3"/>
      <c r="WJ7" s="3"/>
      <c r="WK7" s="3"/>
      <c r="WL7" s="3"/>
      <c r="WM7" s="3"/>
      <c r="WN7" s="3"/>
      <c r="WO7" s="3"/>
      <c r="WP7" s="3"/>
      <c r="WQ7" s="3"/>
      <c r="WR7" s="3"/>
      <c r="WS7" s="3"/>
      <c r="WT7" s="3"/>
      <c r="WU7" s="3"/>
      <c r="WV7" s="3"/>
      <c r="WW7" s="3"/>
      <c r="WX7" s="3"/>
      <c r="WY7" s="3"/>
      <c r="WZ7" s="3"/>
      <c r="XA7" s="3"/>
      <c r="XB7" s="3"/>
      <c r="XC7" s="3"/>
      <c r="XD7" s="3"/>
      <c r="XE7" s="3"/>
      <c r="XF7" s="3"/>
      <c r="XG7" s="3"/>
      <c r="XH7" s="3"/>
      <c r="XI7" s="3"/>
      <c r="XJ7" s="3"/>
      <c r="XK7" s="3"/>
      <c r="XL7" s="3"/>
      <c r="XM7" s="3"/>
      <c r="XN7" s="3"/>
      <c r="XO7" s="3"/>
      <c r="XP7" s="3"/>
      <c r="XQ7" s="3"/>
      <c r="XR7" s="3"/>
      <c r="XS7" s="3"/>
      <c r="XT7" s="3"/>
      <c r="XU7" s="3"/>
      <c r="XV7" s="3"/>
      <c r="XW7" s="3"/>
      <c r="XX7" s="3"/>
      <c r="XY7" s="3"/>
      <c r="XZ7" s="3"/>
      <c r="YA7" s="3"/>
      <c r="YB7" s="3"/>
      <c r="YC7" s="3"/>
      <c r="YD7" s="3"/>
      <c r="YE7" s="3"/>
      <c r="YF7" s="3"/>
      <c r="YG7" s="3"/>
      <c r="YH7" s="3"/>
      <c r="YI7" s="3"/>
      <c r="YJ7" s="3"/>
      <c r="YK7" s="3"/>
      <c r="YL7" s="3"/>
      <c r="YM7" s="3"/>
      <c r="YN7" s="3"/>
      <c r="YO7" s="3"/>
      <c r="YP7" s="3"/>
      <c r="YQ7" s="3"/>
      <c r="YR7" s="3"/>
      <c r="YS7" s="3"/>
      <c r="YT7" s="3"/>
      <c r="YU7" s="3"/>
      <c r="YV7" s="3"/>
      <c r="YW7" s="3"/>
      <c r="YX7" s="3"/>
      <c r="YY7" s="3"/>
      <c r="YZ7" s="3"/>
      <c r="ZA7" s="3"/>
      <c r="ZB7" s="3"/>
      <c r="ZC7" s="3"/>
      <c r="ZD7" s="3"/>
      <c r="ZE7" s="3"/>
      <c r="ZF7" s="3"/>
      <c r="ZG7" s="3"/>
      <c r="ZH7" s="3"/>
      <c r="ZI7" s="3"/>
      <c r="ZJ7" s="3"/>
      <c r="ZK7" s="3"/>
      <c r="ZL7" s="3"/>
      <c r="ZM7" s="3"/>
      <c r="ZN7" s="3"/>
      <c r="ZO7" s="3"/>
      <c r="ZP7" s="3"/>
      <c r="ZQ7" s="3"/>
      <c r="ZR7" s="3"/>
      <c r="ZS7" s="3"/>
      <c r="ZT7" s="3"/>
      <c r="ZU7" s="3"/>
      <c r="ZV7" s="3"/>
      <c r="ZW7" s="3"/>
      <c r="ZX7" s="3"/>
      <c r="ZY7" s="3"/>
      <c r="ZZ7" s="3"/>
      <c r="AAA7" s="3"/>
      <c r="AAB7" s="3"/>
      <c r="AAC7" s="3"/>
      <c r="AAD7" s="3"/>
      <c r="AAE7" s="3"/>
      <c r="AAF7" s="3"/>
      <c r="AAG7" s="3"/>
      <c r="AAH7" s="3"/>
      <c r="AAI7" s="3"/>
      <c r="AAJ7" s="3"/>
      <c r="AAK7" s="3"/>
      <c r="AAL7" s="3"/>
      <c r="AAM7" s="3"/>
      <c r="AAN7" s="3"/>
      <c r="AAO7" s="3"/>
      <c r="AAP7" s="3"/>
      <c r="AAQ7" s="3"/>
      <c r="AAR7" s="3"/>
      <c r="AAS7" s="3"/>
      <c r="AAT7" s="3"/>
      <c r="AAU7" s="3"/>
      <c r="AAV7" s="3"/>
      <c r="AAW7" s="3"/>
      <c r="AAX7" s="3"/>
      <c r="AAY7" s="3"/>
      <c r="AAZ7" s="3"/>
      <c r="ABA7" s="3"/>
      <c r="ABB7" s="3"/>
      <c r="ABC7" s="3"/>
      <c r="ABD7" s="3"/>
      <c r="ABE7" s="3"/>
      <c r="ABF7" s="3"/>
      <c r="ABG7" s="3"/>
      <c r="ABH7" s="3"/>
      <c r="ABI7" s="3"/>
      <c r="ABJ7" s="3"/>
      <c r="ABK7" s="3"/>
      <c r="ABL7" s="3"/>
      <c r="ABM7" s="3"/>
      <c r="ABN7" s="3"/>
      <c r="ABO7" s="3"/>
      <c r="ABP7" s="3"/>
      <c r="ABQ7" s="3"/>
      <c r="ABR7" s="3"/>
      <c r="ABS7" s="3"/>
      <c r="ABT7" s="3"/>
      <c r="ABU7" s="3"/>
      <c r="ABV7" s="3"/>
      <c r="ABW7" s="3"/>
      <c r="ABX7" s="3"/>
      <c r="ABY7" s="3"/>
      <c r="ABZ7" s="3"/>
      <c r="ACA7" s="3"/>
      <c r="ACB7" s="3"/>
      <c r="ACC7" s="3"/>
      <c r="ACD7" s="3"/>
      <c r="ACE7" s="3"/>
      <c r="ACF7" s="3"/>
      <c r="ACG7" s="3"/>
      <c r="ACH7" s="3"/>
      <c r="ACI7" s="3"/>
      <c r="ACJ7" s="3"/>
      <c r="ACK7" s="3"/>
      <c r="ACL7" s="3"/>
      <c r="ACM7" s="3"/>
      <c r="ACN7" s="3"/>
      <c r="ACO7" s="3"/>
      <c r="ACP7" s="3"/>
      <c r="ACQ7" s="3"/>
      <c r="ACR7" s="3"/>
      <c r="ACS7" s="3"/>
      <c r="ACT7" s="3"/>
      <c r="ACU7" s="3"/>
      <c r="ACV7" s="3"/>
      <c r="ACW7" s="3"/>
      <c r="ACX7" s="3"/>
      <c r="ACY7" s="3"/>
      <c r="ACZ7" s="3"/>
      <c r="ADA7" s="3"/>
      <c r="ADB7" s="3"/>
      <c r="ADC7" s="3"/>
      <c r="ADD7" s="3"/>
      <c r="ADE7" s="3"/>
      <c r="ADF7" s="3"/>
      <c r="ADG7" s="3"/>
      <c r="ADH7" s="3"/>
      <c r="ADI7" s="3"/>
      <c r="ADJ7" s="3"/>
      <c r="ADK7" s="3"/>
      <c r="ADL7" s="3"/>
      <c r="ADM7" s="3"/>
      <c r="ADN7" s="3"/>
      <c r="ADO7" s="3"/>
      <c r="ADP7" s="3"/>
      <c r="ADQ7" s="3"/>
      <c r="ADR7" s="3"/>
      <c r="ADS7" s="3"/>
      <c r="ADT7" s="3"/>
      <c r="ADU7" s="3"/>
      <c r="ADV7" s="3"/>
      <c r="ADW7" s="3"/>
      <c r="ADX7" s="3"/>
      <c r="ADY7" s="3"/>
      <c r="ADZ7" s="3"/>
      <c r="AEA7" s="3"/>
      <c r="AEB7" s="3"/>
      <c r="AEC7" s="3"/>
      <c r="AED7" s="3"/>
      <c r="AEE7" s="3"/>
      <c r="AEF7" s="3"/>
      <c r="AEG7" s="3"/>
      <c r="AEH7" s="3"/>
      <c r="AEI7" s="3"/>
      <c r="AEJ7" s="3"/>
      <c r="AEK7" s="3"/>
      <c r="AEL7" s="3"/>
      <c r="AEM7" s="3"/>
      <c r="AEN7" s="3"/>
      <c r="AEO7" s="3"/>
      <c r="AEP7" s="3"/>
      <c r="AEQ7" s="3"/>
      <c r="AER7" s="3"/>
      <c r="AES7" s="3"/>
      <c r="AET7" s="3"/>
      <c r="AEU7" s="3"/>
      <c r="AEV7" s="3"/>
      <c r="AEW7" s="3"/>
      <c r="AEX7" s="3"/>
      <c r="AEY7" s="3"/>
      <c r="AEZ7" s="3"/>
      <c r="AFA7" s="3"/>
      <c r="AFB7" s="3"/>
      <c r="AFC7" s="3"/>
      <c r="AFD7" s="3"/>
      <c r="AFE7" s="3"/>
      <c r="AFF7" s="3"/>
      <c r="AFG7" s="3"/>
      <c r="AFH7" s="3"/>
      <c r="AFI7" s="3"/>
      <c r="AFJ7" s="3"/>
      <c r="AFK7" s="3"/>
      <c r="AFL7" s="3"/>
      <c r="AFM7" s="3"/>
      <c r="AFN7" s="3"/>
      <c r="AFO7" s="3"/>
      <c r="AFP7" s="3"/>
      <c r="AFQ7" s="3"/>
      <c r="AFR7" s="3"/>
      <c r="AFS7" s="3"/>
      <c r="AFT7" s="3"/>
      <c r="AFU7" s="3"/>
      <c r="AFV7" s="3"/>
      <c r="AFW7" s="3"/>
      <c r="AFX7" s="3"/>
      <c r="AFY7" s="3"/>
      <c r="AFZ7" s="3"/>
      <c r="AGA7" s="3"/>
      <c r="AGB7" s="3"/>
      <c r="AGC7" s="3"/>
      <c r="AGD7" s="3"/>
      <c r="AGE7" s="3"/>
      <c r="AGF7" s="3"/>
      <c r="AGG7" s="3"/>
      <c r="AGH7" s="3"/>
      <c r="AGI7" s="3"/>
      <c r="AGJ7" s="3"/>
      <c r="AGK7" s="3"/>
      <c r="AGL7" s="3"/>
      <c r="AGM7" s="3"/>
    </row>
    <row r="8" spans="1:871" x14ac:dyDescent="0.2">
      <c r="A8" s="13" t="s">
        <v>78</v>
      </c>
      <c r="B8" t="s">
        <v>4</v>
      </c>
      <c r="R8" s="17">
        <v>756401</v>
      </c>
      <c r="S8" s="17">
        <v>756401</v>
      </c>
      <c r="T8" s="17">
        <v>756401</v>
      </c>
      <c r="U8" s="17">
        <v>756401</v>
      </c>
      <c r="V8" s="17">
        <v>756401</v>
      </c>
      <c r="W8" s="17">
        <v>756401</v>
      </c>
      <c r="X8" s="17">
        <v>756401</v>
      </c>
      <c r="Y8" s="17">
        <v>756401</v>
      </c>
      <c r="Z8" s="17">
        <v>756401</v>
      </c>
      <c r="AA8" s="17">
        <v>756401</v>
      </c>
      <c r="AB8" s="17">
        <v>756401</v>
      </c>
      <c r="AC8" s="17">
        <v>756401</v>
      </c>
      <c r="AD8" s="17">
        <v>756401</v>
      </c>
      <c r="AE8" s="17">
        <v>756401</v>
      </c>
      <c r="AF8" s="17">
        <v>756401</v>
      </c>
      <c r="AG8" s="22">
        <v>47865.920223466295</v>
      </c>
      <c r="AH8" s="22">
        <v>47865.920223466295</v>
      </c>
      <c r="AI8" s="22">
        <v>47865.920223466295</v>
      </c>
      <c r="AJ8" s="22">
        <v>47865.920223466295</v>
      </c>
      <c r="AK8" s="22">
        <v>47865.920223466295</v>
      </c>
      <c r="AL8" s="22">
        <v>47865.920223466295</v>
      </c>
      <c r="AM8" s="22">
        <v>47865.920223466295</v>
      </c>
      <c r="AN8" s="22">
        <v>47865.920223466295</v>
      </c>
      <c r="AO8" s="22">
        <v>47865.920223466295</v>
      </c>
      <c r="AP8" s="22">
        <v>47865.920223466295</v>
      </c>
      <c r="AQ8" s="22">
        <v>47865.920223466295</v>
      </c>
      <c r="AR8" s="22">
        <v>47865.920223466295</v>
      </c>
      <c r="AS8" s="22">
        <v>47865.920223466295</v>
      </c>
      <c r="AT8" s="22">
        <v>47865.920223466295</v>
      </c>
      <c r="AU8" s="22">
        <v>47865.920223466295</v>
      </c>
      <c r="AV8" s="9"/>
      <c r="AW8" s="9"/>
      <c r="AX8" s="9"/>
      <c r="AY8" s="9"/>
      <c r="AZ8" s="9"/>
      <c r="BA8" s="9"/>
      <c r="BB8" s="9"/>
      <c r="BC8" s="9"/>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row>
    <row r="9" spans="1:871" x14ac:dyDescent="0.2">
      <c r="A9" s="13" t="s">
        <v>79</v>
      </c>
      <c r="B9" t="s">
        <v>5</v>
      </c>
      <c r="R9" s="17">
        <v>5323753</v>
      </c>
      <c r="S9" s="17">
        <v>5323753</v>
      </c>
      <c r="T9" s="17">
        <v>5323753</v>
      </c>
      <c r="U9" s="17">
        <v>5323753</v>
      </c>
      <c r="V9" s="17">
        <v>5323753</v>
      </c>
      <c r="W9" s="17">
        <v>5323753</v>
      </c>
      <c r="X9" s="17">
        <v>5323753</v>
      </c>
      <c r="Y9" s="17">
        <v>5323753</v>
      </c>
      <c r="Z9" s="17">
        <v>5323753</v>
      </c>
      <c r="AA9" s="17">
        <v>5323753</v>
      </c>
      <c r="AB9" s="17">
        <v>5323753</v>
      </c>
      <c r="AC9" s="17">
        <v>5323753</v>
      </c>
      <c r="AD9" s="17">
        <v>5323753</v>
      </c>
      <c r="AE9" s="17">
        <v>5323753</v>
      </c>
      <c r="AF9" s="17">
        <v>5323753</v>
      </c>
      <c r="AG9" s="22">
        <v>913813.47697753797</v>
      </c>
      <c r="AH9" s="22">
        <v>913813.47697753797</v>
      </c>
      <c r="AI9" s="22">
        <v>913813.47697753797</v>
      </c>
      <c r="AJ9" s="22">
        <v>913813.47697753797</v>
      </c>
      <c r="AK9" s="22">
        <v>913813.47697753797</v>
      </c>
      <c r="AL9" s="22">
        <v>913813.47697753797</v>
      </c>
      <c r="AM9" s="22">
        <v>913813.47697753797</v>
      </c>
      <c r="AN9" s="22">
        <v>913813.47697753797</v>
      </c>
      <c r="AO9" s="22">
        <v>913813.47697753797</v>
      </c>
      <c r="AP9" s="22">
        <v>913813.47697753797</v>
      </c>
      <c r="AQ9" s="22">
        <v>913813.47697753797</v>
      </c>
      <c r="AR9" s="22">
        <v>913813.47697753797</v>
      </c>
      <c r="AS9" s="22">
        <v>913813.47697753797</v>
      </c>
      <c r="AT9" s="22">
        <v>913813.47697753797</v>
      </c>
      <c r="AU9" s="22">
        <v>913813.47697753797</v>
      </c>
      <c r="AV9" s="9"/>
      <c r="AW9" s="9"/>
      <c r="AX9" s="9"/>
      <c r="AY9" s="9"/>
      <c r="AZ9" s="9"/>
      <c r="BA9" s="9"/>
      <c r="BB9" s="9"/>
      <c r="BC9" s="9"/>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row>
    <row r="10" spans="1:871" x14ac:dyDescent="0.2">
      <c r="A10" s="13" t="s">
        <v>80</v>
      </c>
      <c r="B10" t="s">
        <v>6</v>
      </c>
      <c r="R10" s="17">
        <v>2437021</v>
      </c>
      <c r="S10" s="17">
        <v>2437021</v>
      </c>
      <c r="T10" s="17">
        <v>2437021</v>
      </c>
      <c r="U10" s="17">
        <v>2437021</v>
      </c>
      <c r="V10" s="17">
        <v>2437021</v>
      </c>
      <c r="W10" s="17">
        <v>2437021</v>
      </c>
      <c r="X10" s="17">
        <v>2437021</v>
      </c>
      <c r="Y10" s="17">
        <v>2437021</v>
      </c>
      <c r="Z10" s="17">
        <v>2437021</v>
      </c>
      <c r="AA10" s="17">
        <v>2437021</v>
      </c>
      <c r="AB10" s="17">
        <v>2437021</v>
      </c>
      <c r="AC10" s="17">
        <v>2437021</v>
      </c>
      <c r="AD10" s="17">
        <v>2437021</v>
      </c>
      <c r="AE10" s="17">
        <v>2437021</v>
      </c>
      <c r="AF10" s="17">
        <v>2437021</v>
      </c>
      <c r="AG10" s="22">
        <v>39052.934911775148</v>
      </c>
      <c r="AH10" s="22">
        <v>39052.934911775148</v>
      </c>
      <c r="AI10" s="22">
        <v>39052.934911775148</v>
      </c>
      <c r="AJ10" s="22">
        <v>39052.934911775148</v>
      </c>
      <c r="AK10" s="22">
        <v>39052.934911775148</v>
      </c>
      <c r="AL10" s="22">
        <v>39052.934911775148</v>
      </c>
      <c r="AM10" s="22">
        <v>39052.934911775148</v>
      </c>
      <c r="AN10" s="22">
        <v>39052.934911775148</v>
      </c>
      <c r="AO10" s="22">
        <v>39052.934911775148</v>
      </c>
      <c r="AP10" s="22">
        <v>39052.934911775148</v>
      </c>
      <c r="AQ10" s="22">
        <v>39052.934911775148</v>
      </c>
      <c r="AR10" s="22">
        <v>39052.934911775148</v>
      </c>
      <c r="AS10" s="22">
        <v>39052.934911775148</v>
      </c>
      <c r="AT10" s="22">
        <v>39052.934911775148</v>
      </c>
      <c r="AU10" s="22">
        <v>39052.934911775148</v>
      </c>
      <c r="AV10" s="9"/>
      <c r="AW10" s="9"/>
      <c r="AX10" s="9"/>
      <c r="AY10" s="9"/>
      <c r="AZ10" s="9"/>
      <c r="BA10" s="9"/>
      <c r="BB10" s="9"/>
      <c r="BC10" s="9"/>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row>
    <row r="11" spans="1:871" x14ac:dyDescent="0.2">
      <c r="A11" s="13" t="s">
        <v>128</v>
      </c>
      <c r="R11" s="17">
        <v>0</v>
      </c>
      <c r="S11" s="17">
        <v>0</v>
      </c>
      <c r="T11" s="17">
        <v>0</v>
      </c>
      <c r="U11" s="17">
        <v>0</v>
      </c>
      <c r="V11" s="17">
        <v>0</v>
      </c>
      <c r="W11" s="17">
        <v>0</v>
      </c>
      <c r="X11" s="17">
        <v>0</v>
      </c>
      <c r="Y11" s="17">
        <v>0</v>
      </c>
      <c r="Z11" s="17">
        <v>0</v>
      </c>
      <c r="AA11" s="17">
        <v>0</v>
      </c>
      <c r="AB11" s="17">
        <v>0</v>
      </c>
      <c r="AC11" s="17">
        <v>0</v>
      </c>
      <c r="AD11" s="17">
        <v>0</v>
      </c>
      <c r="AE11" s="17">
        <v>0</v>
      </c>
      <c r="AF11" s="17">
        <v>0</v>
      </c>
      <c r="AG11" s="21">
        <v>0</v>
      </c>
      <c r="AH11" s="21">
        <v>0</v>
      </c>
      <c r="AI11" s="21">
        <v>0</v>
      </c>
      <c r="AJ11" s="21">
        <v>0</v>
      </c>
      <c r="AK11" s="21">
        <v>0</v>
      </c>
      <c r="AL11" s="21">
        <v>0</v>
      </c>
      <c r="AM11" s="21">
        <v>0</v>
      </c>
      <c r="AN11" s="21">
        <v>0</v>
      </c>
      <c r="AO11" s="21">
        <v>0</v>
      </c>
      <c r="AP11" s="21">
        <v>0</v>
      </c>
      <c r="AQ11" s="21">
        <v>0</v>
      </c>
      <c r="AR11" s="21">
        <v>0</v>
      </c>
      <c r="AS11" s="21">
        <v>0</v>
      </c>
      <c r="AT11" s="21">
        <v>0</v>
      </c>
      <c r="AU11" s="21">
        <v>0</v>
      </c>
      <c r="AV11" s="5"/>
      <c r="AW11" s="5"/>
      <c r="AX11" s="9"/>
      <c r="AY11" s="9"/>
      <c r="AZ11" s="9"/>
      <c r="BA11" s="9"/>
      <c r="BB11" s="9"/>
      <c r="BC11" s="9"/>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row>
    <row r="12" spans="1:871" s="3" customFormat="1" x14ac:dyDescent="0.2">
      <c r="A12" s="3" t="s">
        <v>7</v>
      </c>
      <c r="B12" s="5"/>
      <c r="AV12" s="5"/>
      <c r="AW12" s="5"/>
      <c r="AX12" s="9"/>
      <c r="AY12" s="9"/>
      <c r="AZ12" s="9"/>
      <c r="BA12" s="9"/>
      <c r="BB12" s="9"/>
      <c r="BC12" s="9"/>
    </row>
    <row r="13" spans="1:871" x14ac:dyDescent="0.2">
      <c r="A13" s="13" t="s">
        <v>129</v>
      </c>
      <c r="C13" s="34">
        <v>0.5</v>
      </c>
      <c r="D13" s="34">
        <v>0.5</v>
      </c>
      <c r="E13" s="34">
        <v>0.5</v>
      </c>
      <c r="F13" s="34"/>
      <c r="G13" s="34"/>
      <c r="H13" s="34"/>
      <c r="I13" s="34"/>
      <c r="J13" s="34"/>
      <c r="K13" s="34"/>
      <c r="L13" s="34"/>
      <c r="M13" s="34"/>
      <c r="N13" s="34"/>
      <c r="O13" s="34"/>
      <c r="P13" s="34"/>
      <c r="Q13" s="34"/>
      <c r="R13" s="18">
        <v>8.3333333333333329E-2</v>
      </c>
      <c r="S13" s="18">
        <v>8.3333333333333329E-2</v>
      </c>
      <c r="T13" s="18">
        <v>8.3333333333333329E-2</v>
      </c>
      <c r="U13" s="18">
        <v>8.3333333333333329E-2</v>
      </c>
      <c r="V13" s="18">
        <v>8.3333333333333329E-2</v>
      </c>
      <c r="W13" s="18">
        <v>8.3333333333333329E-2</v>
      </c>
      <c r="X13" s="18">
        <v>8.3333333333333329E-2</v>
      </c>
      <c r="Y13" s="18">
        <v>8.3333333333333329E-2</v>
      </c>
      <c r="Z13" s="18">
        <v>8.3333333333333329E-2</v>
      </c>
      <c r="AA13" s="18">
        <v>8.3333333333333329E-2</v>
      </c>
      <c r="AB13" s="18">
        <v>8.3333333333333329E-2</v>
      </c>
      <c r="AC13" s="18">
        <v>8.3333333333333329E-2</v>
      </c>
      <c r="AD13" s="18">
        <v>8.3333333333333329E-2</v>
      </c>
      <c r="AE13" s="18">
        <v>8.3333333333333329E-2</v>
      </c>
      <c r="AF13" s="18">
        <v>8.3333333333333329E-2</v>
      </c>
      <c r="AG13" s="23">
        <v>8.3333333333333329E-2</v>
      </c>
      <c r="AH13" s="23">
        <v>8.3333333333333329E-2</v>
      </c>
      <c r="AI13" s="23">
        <v>8.3333333333333329E-2</v>
      </c>
      <c r="AJ13" s="23">
        <v>8.3333333333333329E-2</v>
      </c>
      <c r="AK13" s="23">
        <v>8.3333333333333329E-2</v>
      </c>
      <c r="AL13" s="23">
        <v>8.3333333333333329E-2</v>
      </c>
      <c r="AM13" s="23">
        <v>8.3333333333333329E-2</v>
      </c>
      <c r="AN13" s="23">
        <v>8.3333333333333329E-2</v>
      </c>
      <c r="AO13" s="23">
        <v>8.3333333333333329E-2</v>
      </c>
      <c r="AP13" s="23">
        <v>8.3333333333333329E-2</v>
      </c>
      <c r="AQ13" s="23">
        <v>8.3333333333333329E-2</v>
      </c>
      <c r="AR13" s="23">
        <v>8.3333333333333329E-2</v>
      </c>
      <c r="AS13" s="23">
        <v>8.3333333333333329E-2</v>
      </c>
      <c r="AT13" s="23">
        <v>8.3333333333333329E-2</v>
      </c>
      <c r="AU13" s="23">
        <v>8.3333333333333329E-2</v>
      </c>
      <c r="AV13" s="5"/>
      <c r="AW13" s="5"/>
      <c r="AX13" s="9"/>
      <c r="AY13" s="9"/>
      <c r="AZ13" s="9"/>
      <c r="BA13" s="9"/>
      <c r="BB13" s="9"/>
      <c r="BC13" s="9"/>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row>
    <row r="14" spans="1:871" x14ac:dyDescent="0.2">
      <c r="A14" s="13" t="s">
        <v>130</v>
      </c>
      <c r="C14" s="34">
        <v>0.33333333333333331</v>
      </c>
      <c r="D14" s="34">
        <v>0.33333333333333331</v>
      </c>
      <c r="E14" s="34">
        <v>0.33333333333333331</v>
      </c>
      <c r="F14" s="34"/>
      <c r="G14" s="34"/>
      <c r="H14" s="34"/>
      <c r="I14" s="34"/>
      <c r="J14" s="34"/>
      <c r="K14" s="34"/>
      <c r="L14" s="34"/>
      <c r="M14" s="34"/>
      <c r="N14" s="34"/>
      <c r="O14" s="34"/>
      <c r="P14" s="34"/>
      <c r="Q14" s="34"/>
      <c r="R14" s="18">
        <v>4.1666666666666664E-2</v>
      </c>
      <c r="S14" s="18">
        <v>4.1666666666666664E-2</v>
      </c>
      <c r="T14" s="18">
        <v>4.1666666666666664E-2</v>
      </c>
      <c r="U14" s="18">
        <v>4.1666666666666664E-2</v>
      </c>
      <c r="V14" s="18">
        <v>4.1666666666666664E-2</v>
      </c>
      <c r="W14" s="18">
        <v>4.1666666666666664E-2</v>
      </c>
      <c r="X14" s="18">
        <v>4.1666666666666664E-2</v>
      </c>
      <c r="Y14" s="18">
        <v>4.1666666666666664E-2</v>
      </c>
      <c r="Z14" s="18">
        <v>4.1666666666666664E-2</v>
      </c>
      <c r="AA14" s="18">
        <v>4.1666666666666664E-2</v>
      </c>
      <c r="AB14" s="18">
        <v>4.1666666666666664E-2</v>
      </c>
      <c r="AC14" s="18">
        <v>4.1666666666666664E-2</v>
      </c>
      <c r="AD14" s="18">
        <v>4.1666666666666664E-2</v>
      </c>
      <c r="AE14" s="18">
        <v>4.1666666666666664E-2</v>
      </c>
      <c r="AF14" s="18">
        <v>4.1666666666666664E-2</v>
      </c>
      <c r="AG14" s="23">
        <v>4.1666666666666664E-2</v>
      </c>
      <c r="AH14" s="23">
        <v>4.1666666666666664E-2</v>
      </c>
      <c r="AI14" s="23">
        <v>4.1666666666666664E-2</v>
      </c>
      <c r="AJ14" s="23">
        <v>4.1666666666666664E-2</v>
      </c>
      <c r="AK14" s="23">
        <v>4.1666666666666664E-2</v>
      </c>
      <c r="AL14" s="23">
        <v>4.1666666666666664E-2</v>
      </c>
      <c r="AM14" s="23">
        <v>4.1666666666666664E-2</v>
      </c>
      <c r="AN14" s="23">
        <v>4.1666666666666664E-2</v>
      </c>
      <c r="AO14" s="23">
        <v>4.1666666666666664E-2</v>
      </c>
      <c r="AP14" s="23">
        <v>4.1666666666666664E-2</v>
      </c>
      <c r="AQ14" s="23">
        <v>4.1666666666666664E-2</v>
      </c>
      <c r="AR14" s="23">
        <v>4.1666666666666664E-2</v>
      </c>
      <c r="AS14" s="23">
        <v>4.1666666666666664E-2</v>
      </c>
      <c r="AT14" s="23">
        <v>4.1666666666666664E-2</v>
      </c>
      <c r="AU14" s="23">
        <v>4.1666666666666664E-2</v>
      </c>
      <c r="AV14" s="5"/>
      <c r="AW14" s="5"/>
      <c r="AX14" s="9"/>
      <c r="AY14" s="9"/>
      <c r="AZ14" s="9"/>
      <c r="BA14" s="9"/>
      <c r="BB14" s="9"/>
      <c r="BC14" s="9"/>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row>
    <row r="15" spans="1:871" s="3" customFormat="1" x14ac:dyDescent="0.2">
      <c r="AV15" s="5"/>
      <c r="AW15" s="5"/>
      <c r="AX15" s="9"/>
      <c r="AY15" s="9"/>
      <c r="AZ15" s="9"/>
      <c r="BA15" s="9"/>
      <c r="BB15" s="9"/>
      <c r="BC15" s="9"/>
    </row>
    <row r="16" spans="1:871" s="3" customFormat="1" x14ac:dyDescent="0.2">
      <c r="A16" s="3" t="s">
        <v>8</v>
      </c>
      <c r="AV16" s="5"/>
      <c r="AW16" s="5"/>
      <c r="AX16" s="9"/>
      <c r="AY16" s="9"/>
      <c r="AZ16" s="9"/>
      <c r="BA16" s="9"/>
      <c r="BB16" s="9"/>
      <c r="BC16" s="9"/>
    </row>
    <row r="17" spans="1:871" x14ac:dyDescent="0.2">
      <c r="A17" s="13" t="s">
        <v>234</v>
      </c>
      <c r="C17" s="33" t="s">
        <v>144</v>
      </c>
      <c r="D17" s="33" t="s">
        <v>144</v>
      </c>
      <c r="E17" s="39" t="s">
        <v>176</v>
      </c>
      <c r="O17" s="39"/>
      <c r="R17" s="17">
        <v>0.69</v>
      </c>
      <c r="S17" s="17">
        <v>0.69</v>
      </c>
      <c r="T17" s="47">
        <v>0.87</v>
      </c>
      <c r="U17" s="17">
        <v>0.69</v>
      </c>
      <c r="V17" s="17">
        <v>0.69</v>
      </c>
      <c r="W17" s="17">
        <v>0.69</v>
      </c>
      <c r="X17" s="17">
        <v>0.69</v>
      </c>
      <c r="Y17" s="17">
        <v>0.69</v>
      </c>
      <c r="Z17" s="17">
        <v>0.69</v>
      </c>
      <c r="AA17" s="17">
        <v>0.69</v>
      </c>
      <c r="AB17" s="17">
        <v>0.69</v>
      </c>
      <c r="AC17" s="17">
        <v>0.69</v>
      </c>
      <c r="AD17" s="47">
        <v>0.87</v>
      </c>
      <c r="AE17" s="17">
        <v>0.69</v>
      </c>
      <c r="AF17" s="17">
        <v>0.69</v>
      </c>
      <c r="AG17" s="21">
        <v>0.87</v>
      </c>
      <c r="AH17" s="21">
        <v>0.87</v>
      </c>
      <c r="AI17" s="49">
        <v>1</v>
      </c>
      <c r="AJ17" s="21">
        <v>0.87</v>
      </c>
      <c r="AK17" s="21">
        <v>0.87</v>
      </c>
      <c r="AL17" s="21">
        <v>0.87</v>
      </c>
      <c r="AM17" s="21">
        <v>0.87</v>
      </c>
      <c r="AN17" s="21">
        <v>0.87</v>
      </c>
      <c r="AO17" s="21">
        <v>0.87</v>
      </c>
      <c r="AP17" s="21">
        <v>0.87</v>
      </c>
      <c r="AQ17" s="21">
        <v>0.87</v>
      </c>
      <c r="AR17" s="21">
        <v>0.87</v>
      </c>
      <c r="AS17" s="49">
        <v>1</v>
      </c>
      <c r="AT17" s="21">
        <v>0.87</v>
      </c>
      <c r="AU17" s="21">
        <v>0.87</v>
      </c>
      <c r="AV17" s="5"/>
      <c r="AW17" s="5"/>
      <c r="AX17" s="9"/>
      <c r="AY17" s="9"/>
      <c r="AZ17" s="9"/>
      <c r="BA17" s="9"/>
      <c r="BB17" s="9"/>
      <c r="BC17" s="9"/>
      <c r="BD17" s="9"/>
      <c r="BE17" s="9"/>
      <c r="BF17" s="9"/>
      <c r="BG17" s="9"/>
      <c r="BH17" s="9"/>
      <c r="BI17" s="9"/>
      <c r="BJ17" s="9"/>
      <c r="BK17" s="9"/>
      <c r="BL17" s="9"/>
      <c r="BM17" s="9"/>
      <c r="BN17" s="9"/>
      <c r="BO17" s="9"/>
      <c r="BP17" s="9"/>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row>
    <row r="18" spans="1:871" x14ac:dyDescent="0.2">
      <c r="A18" s="13" t="s">
        <v>235</v>
      </c>
      <c r="C18" s="33" t="s">
        <v>135</v>
      </c>
      <c r="D18" s="33" t="s">
        <v>135</v>
      </c>
      <c r="E18" s="33" t="s">
        <v>135</v>
      </c>
      <c r="R18" s="17" t="s">
        <v>135</v>
      </c>
      <c r="S18" s="17" t="s">
        <v>135</v>
      </c>
      <c r="T18" s="17" t="s">
        <v>135</v>
      </c>
      <c r="U18" s="17" t="s">
        <v>135</v>
      </c>
      <c r="V18" s="17" t="s">
        <v>135</v>
      </c>
      <c r="W18" s="17" t="s">
        <v>135</v>
      </c>
      <c r="X18" s="17" t="s">
        <v>135</v>
      </c>
      <c r="Y18" s="17" t="s">
        <v>135</v>
      </c>
      <c r="Z18" s="17" t="s">
        <v>135</v>
      </c>
      <c r="AA18" s="17" t="s">
        <v>135</v>
      </c>
      <c r="AB18" s="17" t="s">
        <v>135</v>
      </c>
      <c r="AC18" s="17" t="s">
        <v>135</v>
      </c>
      <c r="AD18" s="17" t="s">
        <v>135</v>
      </c>
      <c r="AE18" s="17" t="s">
        <v>135</v>
      </c>
      <c r="AF18" s="17" t="s">
        <v>135</v>
      </c>
      <c r="AG18" s="21" t="s">
        <v>135</v>
      </c>
      <c r="AH18" s="21" t="s">
        <v>135</v>
      </c>
      <c r="AI18" s="21" t="s">
        <v>135</v>
      </c>
      <c r="AJ18" s="21" t="s">
        <v>135</v>
      </c>
      <c r="AK18" s="21" t="s">
        <v>135</v>
      </c>
      <c r="AL18" s="21" t="s">
        <v>135</v>
      </c>
      <c r="AM18" s="21" t="s">
        <v>135</v>
      </c>
      <c r="AN18" s="21" t="s">
        <v>135</v>
      </c>
      <c r="AO18" s="21" t="s">
        <v>135</v>
      </c>
      <c r="AP18" s="21" t="s">
        <v>135</v>
      </c>
      <c r="AQ18" s="21" t="s">
        <v>135</v>
      </c>
      <c r="AR18" s="21" t="s">
        <v>135</v>
      </c>
      <c r="AS18" s="21" t="s">
        <v>135</v>
      </c>
      <c r="AT18" s="21" t="s">
        <v>135</v>
      </c>
      <c r="AU18" s="21" t="s">
        <v>135</v>
      </c>
      <c r="AV18" s="5"/>
      <c r="AW18" s="5"/>
      <c r="AX18" s="9"/>
      <c r="AY18" s="9"/>
      <c r="AZ18" s="9"/>
      <c r="BA18" s="9"/>
      <c r="BB18" s="9"/>
      <c r="BC18" s="9"/>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row>
    <row r="19" spans="1:871" s="3" customFormat="1" x14ac:dyDescent="0.2">
      <c r="AV19" s="5"/>
      <c r="AW19" s="5"/>
      <c r="AX19" s="9"/>
      <c r="AY19" s="9"/>
      <c r="AZ19" s="9"/>
      <c r="BA19" s="9"/>
      <c r="BB19" s="9"/>
      <c r="BC19" s="9"/>
    </row>
    <row r="20" spans="1:871" s="3" customFormat="1" x14ac:dyDescent="0.2">
      <c r="A20" s="3" t="s">
        <v>9</v>
      </c>
      <c r="AV20" s="5"/>
      <c r="AW20" s="5"/>
      <c r="AX20" s="9"/>
      <c r="AY20" s="9"/>
      <c r="AZ20" s="9"/>
      <c r="BA20" s="9"/>
      <c r="BB20" s="9"/>
      <c r="BC20" s="9"/>
    </row>
    <row r="21" spans="1:871" s="3" customFormat="1" x14ac:dyDescent="0.2">
      <c r="A21" s="3" t="s">
        <v>10</v>
      </c>
      <c r="AV21" s="5"/>
      <c r="AW21" s="5"/>
      <c r="AX21" s="9"/>
      <c r="AY21" s="9"/>
      <c r="AZ21" s="9"/>
      <c r="BA21" s="9"/>
      <c r="BB21" s="9"/>
      <c r="BC21" s="9"/>
    </row>
    <row r="22" spans="1:871" s="3" customFormat="1" x14ac:dyDescent="0.2">
      <c r="A22" s="3" t="s">
        <v>11</v>
      </c>
      <c r="AV22" s="5"/>
      <c r="AW22" s="5"/>
      <c r="AX22" s="9"/>
      <c r="AY22" s="9"/>
      <c r="AZ22" s="9"/>
      <c r="BA22" s="9"/>
      <c r="BB22" s="9"/>
      <c r="BC22" s="9"/>
    </row>
    <row r="23" spans="1:871" x14ac:dyDescent="0.2">
      <c r="A23" s="13" t="s">
        <v>145</v>
      </c>
      <c r="C23" s="33">
        <v>0</v>
      </c>
      <c r="D23" s="33">
        <v>0</v>
      </c>
      <c r="E23" s="33">
        <v>0</v>
      </c>
      <c r="R23" s="17">
        <v>0</v>
      </c>
      <c r="S23" s="17">
        <v>0</v>
      </c>
      <c r="T23" s="17">
        <v>0</v>
      </c>
      <c r="U23" s="17">
        <v>0</v>
      </c>
      <c r="V23" s="17">
        <v>0</v>
      </c>
      <c r="W23" s="17">
        <v>0</v>
      </c>
      <c r="X23" s="17">
        <v>0</v>
      </c>
      <c r="Y23" s="17">
        <v>0</v>
      </c>
      <c r="Z23" s="17">
        <v>0</v>
      </c>
      <c r="AA23" s="17">
        <v>0</v>
      </c>
      <c r="AB23" s="17">
        <v>0</v>
      </c>
      <c r="AC23" s="17">
        <v>0</v>
      </c>
      <c r="AD23" s="17">
        <v>0</v>
      </c>
      <c r="AE23" s="17">
        <v>0</v>
      </c>
      <c r="AF23" s="17">
        <v>0</v>
      </c>
      <c r="AG23" s="21" t="s">
        <v>222</v>
      </c>
      <c r="AH23" s="21" t="s">
        <v>222</v>
      </c>
      <c r="AI23" s="21" t="s">
        <v>222</v>
      </c>
      <c r="AJ23" s="21" t="s">
        <v>222</v>
      </c>
      <c r="AK23" s="21" t="s">
        <v>222</v>
      </c>
      <c r="AL23" s="21" t="s">
        <v>222</v>
      </c>
      <c r="AM23" s="21" t="s">
        <v>222</v>
      </c>
      <c r="AN23" s="21" t="s">
        <v>222</v>
      </c>
      <c r="AO23" s="21" t="s">
        <v>222</v>
      </c>
      <c r="AP23" s="21" t="s">
        <v>222</v>
      </c>
      <c r="AQ23" s="21" t="s">
        <v>222</v>
      </c>
      <c r="AR23" s="21" t="s">
        <v>222</v>
      </c>
      <c r="AS23" s="21" t="s">
        <v>222</v>
      </c>
      <c r="AT23" s="21" t="s">
        <v>222</v>
      </c>
      <c r="AU23" s="21" t="s">
        <v>222</v>
      </c>
      <c r="AV23" s="5"/>
      <c r="AW23" s="5"/>
      <c r="AX23" s="9"/>
      <c r="AY23" s="9"/>
      <c r="AZ23" s="9"/>
      <c r="BA23" s="9"/>
      <c r="BB23" s="9"/>
      <c r="BC23" s="9"/>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row>
    <row r="24" spans="1:871" x14ac:dyDescent="0.2">
      <c r="A24" s="13" t="s">
        <v>146</v>
      </c>
      <c r="C24" s="33">
        <v>0</v>
      </c>
      <c r="D24" s="33">
        <v>0</v>
      </c>
      <c r="E24" s="33">
        <v>0</v>
      </c>
      <c r="R24" s="17">
        <v>0</v>
      </c>
      <c r="S24" s="17">
        <v>0</v>
      </c>
      <c r="T24" s="17">
        <v>0</v>
      </c>
      <c r="U24" s="17">
        <v>0</v>
      </c>
      <c r="V24" s="17">
        <v>0</v>
      </c>
      <c r="W24" s="17">
        <v>0</v>
      </c>
      <c r="X24" s="17">
        <v>0</v>
      </c>
      <c r="Y24" s="17">
        <v>0</v>
      </c>
      <c r="Z24" s="17">
        <v>0</v>
      </c>
      <c r="AA24" s="17">
        <v>0</v>
      </c>
      <c r="AB24" s="17">
        <v>0</v>
      </c>
      <c r="AC24" s="17">
        <v>0</v>
      </c>
      <c r="AD24" s="17">
        <v>0</v>
      </c>
      <c r="AE24" s="17">
        <v>0</v>
      </c>
      <c r="AF24" s="17">
        <v>0</v>
      </c>
      <c r="AG24" s="21" t="s">
        <v>223</v>
      </c>
      <c r="AH24" s="21" t="s">
        <v>223</v>
      </c>
      <c r="AI24" s="21" t="s">
        <v>223</v>
      </c>
      <c r="AJ24" s="21" t="s">
        <v>223</v>
      </c>
      <c r="AK24" s="21" t="s">
        <v>223</v>
      </c>
      <c r="AL24" s="21" t="s">
        <v>223</v>
      </c>
      <c r="AM24" s="21" t="s">
        <v>223</v>
      </c>
      <c r="AN24" s="21" t="s">
        <v>223</v>
      </c>
      <c r="AO24" s="21" t="s">
        <v>223</v>
      </c>
      <c r="AP24" s="21" t="s">
        <v>223</v>
      </c>
      <c r="AQ24" s="21" t="s">
        <v>223</v>
      </c>
      <c r="AR24" s="21" t="s">
        <v>223</v>
      </c>
      <c r="AS24" s="21" t="s">
        <v>223</v>
      </c>
      <c r="AT24" s="21" t="s">
        <v>223</v>
      </c>
      <c r="AU24" s="21" t="s">
        <v>223</v>
      </c>
      <c r="AV24" s="5"/>
      <c r="AW24" s="5"/>
      <c r="AX24" s="9"/>
      <c r="AY24" s="9"/>
      <c r="AZ24" s="9"/>
      <c r="BA24" s="9"/>
      <c r="BB24" s="9"/>
      <c r="BC24" s="9"/>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row>
    <row r="25" spans="1:871" ht="16" x14ac:dyDescent="0.2">
      <c r="A25" s="13" t="s">
        <v>147</v>
      </c>
      <c r="C25" s="35" t="s">
        <v>151</v>
      </c>
      <c r="D25" s="35" t="s">
        <v>151</v>
      </c>
      <c r="E25" s="35" t="s">
        <v>151</v>
      </c>
      <c r="F25" s="35"/>
      <c r="G25" s="35"/>
      <c r="H25" s="35"/>
      <c r="I25" s="35"/>
      <c r="J25" s="35"/>
      <c r="K25" s="35"/>
      <c r="L25" s="35"/>
      <c r="M25" s="35"/>
      <c r="N25" s="35"/>
      <c r="O25" s="35"/>
      <c r="P25" s="35"/>
      <c r="Q25" s="35"/>
      <c r="R25" s="17" t="s">
        <v>218</v>
      </c>
      <c r="S25" s="17" t="s">
        <v>218</v>
      </c>
      <c r="T25" s="17" t="s">
        <v>218</v>
      </c>
      <c r="U25" s="17" t="s">
        <v>218</v>
      </c>
      <c r="V25" s="17" t="s">
        <v>218</v>
      </c>
      <c r="W25" s="17" t="s">
        <v>218</v>
      </c>
      <c r="X25" s="17" t="s">
        <v>218</v>
      </c>
      <c r="Y25" s="17" t="s">
        <v>218</v>
      </c>
      <c r="Z25" s="17" t="s">
        <v>218</v>
      </c>
      <c r="AA25" s="17" t="s">
        <v>218</v>
      </c>
      <c r="AB25" s="17" t="s">
        <v>218</v>
      </c>
      <c r="AC25" s="17" t="s">
        <v>218</v>
      </c>
      <c r="AD25" s="17" t="s">
        <v>218</v>
      </c>
      <c r="AE25" s="17" t="s">
        <v>218</v>
      </c>
      <c r="AF25" s="17" t="s">
        <v>218</v>
      </c>
      <c r="AG25" s="21" t="s">
        <v>224</v>
      </c>
      <c r="AH25" s="21" t="s">
        <v>224</v>
      </c>
      <c r="AI25" s="21" t="s">
        <v>224</v>
      </c>
      <c r="AJ25" s="21" t="s">
        <v>224</v>
      </c>
      <c r="AK25" s="21" t="s">
        <v>224</v>
      </c>
      <c r="AL25" s="21" t="s">
        <v>224</v>
      </c>
      <c r="AM25" s="21" t="s">
        <v>224</v>
      </c>
      <c r="AN25" s="21" t="s">
        <v>224</v>
      </c>
      <c r="AO25" s="21" t="s">
        <v>224</v>
      </c>
      <c r="AP25" s="21" t="s">
        <v>224</v>
      </c>
      <c r="AQ25" s="21" t="s">
        <v>224</v>
      </c>
      <c r="AR25" s="21" t="s">
        <v>224</v>
      </c>
      <c r="AS25" s="21" t="s">
        <v>224</v>
      </c>
      <c r="AT25" s="21" t="s">
        <v>224</v>
      </c>
      <c r="AU25" s="21" t="s">
        <v>224</v>
      </c>
      <c r="AV25" s="5"/>
      <c r="AW25" s="5"/>
      <c r="AX25" s="9"/>
      <c r="AY25" s="9"/>
      <c r="AZ25" s="9"/>
      <c r="BA25" s="9"/>
      <c r="BB25" s="9"/>
      <c r="BC25" s="9"/>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row>
    <row r="26" spans="1:871" x14ac:dyDescent="0.2">
      <c r="A26" s="13" t="s">
        <v>149</v>
      </c>
      <c r="C26" s="35">
        <v>0</v>
      </c>
      <c r="D26" s="35">
        <v>0</v>
      </c>
      <c r="E26" s="35">
        <v>0</v>
      </c>
      <c r="F26" s="35"/>
      <c r="G26" s="35"/>
      <c r="H26" s="35"/>
      <c r="I26" s="35"/>
      <c r="J26" s="35"/>
      <c r="K26" s="35"/>
      <c r="L26" s="35"/>
      <c r="M26" s="35"/>
      <c r="N26" s="35"/>
      <c r="O26" s="35"/>
      <c r="P26" s="35"/>
      <c r="Q26" s="35"/>
      <c r="R26" s="17" t="s">
        <v>219</v>
      </c>
      <c r="S26" s="17" t="s">
        <v>219</v>
      </c>
      <c r="T26" s="17" t="s">
        <v>219</v>
      </c>
      <c r="U26" s="17" t="s">
        <v>219</v>
      </c>
      <c r="V26" s="17" t="s">
        <v>219</v>
      </c>
      <c r="W26" s="17" t="s">
        <v>219</v>
      </c>
      <c r="X26" s="17" t="s">
        <v>219</v>
      </c>
      <c r="Y26" s="17" t="s">
        <v>219</v>
      </c>
      <c r="Z26" s="17" t="s">
        <v>219</v>
      </c>
      <c r="AA26" s="17" t="s">
        <v>219</v>
      </c>
      <c r="AB26" s="17" t="s">
        <v>219</v>
      </c>
      <c r="AC26" s="17" t="s">
        <v>219</v>
      </c>
      <c r="AD26" s="17" t="s">
        <v>219</v>
      </c>
      <c r="AE26" s="17" t="s">
        <v>219</v>
      </c>
      <c r="AF26" s="17" t="s">
        <v>219</v>
      </c>
      <c r="AG26" s="21">
        <v>0</v>
      </c>
      <c r="AH26" s="21">
        <v>0</v>
      </c>
      <c r="AI26" s="21">
        <v>0</v>
      </c>
      <c r="AJ26" s="21">
        <v>0</v>
      </c>
      <c r="AK26" s="21">
        <v>0</v>
      </c>
      <c r="AL26" s="21">
        <v>0</v>
      </c>
      <c r="AM26" s="21">
        <v>0</v>
      </c>
      <c r="AN26" s="21">
        <v>0</v>
      </c>
      <c r="AO26" s="21">
        <v>0</v>
      </c>
      <c r="AP26" s="21">
        <v>0</v>
      </c>
      <c r="AQ26" s="21">
        <v>0</v>
      </c>
      <c r="AR26" s="21">
        <v>0</v>
      </c>
      <c r="AS26" s="21">
        <v>0</v>
      </c>
      <c r="AT26" s="21">
        <v>0</v>
      </c>
      <c r="AU26" s="21">
        <v>0</v>
      </c>
      <c r="AV26" s="5"/>
      <c r="AW26" s="5"/>
      <c r="AX26" s="9"/>
      <c r="AY26" s="9"/>
      <c r="AZ26" s="9"/>
      <c r="BA26" s="9"/>
      <c r="BB26" s="9"/>
      <c r="BC26" s="9"/>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row>
    <row r="27" spans="1:871" ht="16" x14ac:dyDescent="0.2">
      <c r="A27" s="13" t="s">
        <v>148</v>
      </c>
      <c r="B27" t="s">
        <v>12</v>
      </c>
      <c r="C27" s="35" t="s">
        <v>152</v>
      </c>
      <c r="D27" s="35" t="s">
        <v>152</v>
      </c>
      <c r="E27" s="35" t="s">
        <v>152</v>
      </c>
      <c r="F27" s="35"/>
      <c r="G27" s="35"/>
      <c r="H27" s="35"/>
      <c r="I27" s="35"/>
      <c r="J27" s="35"/>
      <c r="K27" s="35"/>
      <c r="L27" s="35"/>
      <c r="M27" s="35"/>
      <c r="N27" s="35"/>
      <c r="O27" s="35"/>
      <c r="P27" s="35"/>
      <c r="Q27" s="35"/>
      <c r="R27" s="19" t="s">
        <v>220</v>
      </c>
      <c r="S27" s="19" t="s">
        <v>220</v>
      </c>
      <c r="T27" s="19" t="s">
        <v>220</v>
      </c>
      <c r="U27" s="19" t="s">
        <v>220</v>
      </c>
      <c r="V27" s="19" t="s">
        <v>220</v>
      </c>
      <c r="W27" s="19" t="s">
        <v>220</v>
      </c>
      <c r="X27" s="19" t="s">
        <v>220</v>
      </c>
      <c r="Y27" s="19" t="s">
        <v>220</v>
      </c>
      <c r="Z27" s="19" t="s">
        <v>220</v>
      </c>
      <c r="AA27" s="19" t="s">
        <v>220</v>
      </c>
      <c r="AB27" s="19" t="s">
        <v>220</v>
      </c>
      <c r="AC27" s="19" t="s">
        <v>220</v>
      </c>
      <c r="AD27" s="19" t="s">
        <v>220</v>
      </c>
      <c r="AE27" s="19" t="s">
        <v>220</v>
      </c>
      <c r="AF27" s="19" t="s">
        <v>220</v>
      </c>
      <c r="AG27" s="24" t="s">
        <v>225</v>
      </c>
      <c r="AH27" s="24" t="s">
        <v>225</v>
      </c>
      <c r="AI27" s="24" t="s">
        <v>225</v>
      </c>
      <c r="AJ27" s="24" t="s">
        <v>225</v>
      </c>
      <c r="AK27" s="24" t="s">
        <v>225</v>
      </c>
      <c r="AL27" s="24" t="s">
        <v>225</v>
      </c>
      <c r="AM27" s="24" t="s">
        <v>225</v>
      </c>
      <c r="AN27" s="24" t="s">
        <v>225</v>
      </c>
      <c r="AO27" s="24" t="s">
        <v>225</v>
      </c>
      <c r="AP27" s="24" t="s">
        <v>225</v>
      </c>
      <c r="AQ27" s="24" t="s">
        <v>225</v>
      </c>
      <c r="AR27" s="24" t="s">
        <v>225</v>
      </c>
      <c r="AS27" s="24" t="s">
        <v>225</v>
      </c>
      <c r="AT27" s="24" t="s">
        <v>225</v>
      </c>
      <c r="AU27" s="24" t="s">
        <v>225</v>
      </c>
      <c r="AV27" s="5"/>
      <c r="AW27" s="5"/>
      <c r="AX27" s="9"/>
      <c r="AY27" s="9"/>
      <c r="AZ27" s="9"/>
      <c r="BA27" s="9"/>
      <c r="BB27" s="9"/>
      <c r="BC27" s="9"/>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row>
    <row r="28" spans="1:871" ht="16" x14ac:dyDescent="0.2">
      <c r="A28" s="13" t="s">
        <v>150</v>
      </c>
      <c r="B28" t="s">
        <v>13</v>
      </c>
      <c r="C28" s="35" t="s">
        <v>153</v>
      </c>
      <c r="D28" s="35" t="s">
        <v>153</v>
      </c>
      <c r="E28" s="35" t="s">
        <v>153</v>
      </c>
      <c r="F28" s="35"/>
      <c r="G28" s="35"/>
      <c r="H28" s="35"/>
      <c r="I28" s="35"/>
      <c r="J28" s="35"/>
      <c r="K28" s="35"/>
      <c r="L28" s="35"/>
      <c r="M28" s="35"/>
      <c r="N28" s="35"/>
      <c r="O28" s="35"/>
      <c r="P28" s="35"/>
      <c r="Q28" s="35"/>
      <c r="R28" s="19" t="s">
        <v>221</v>
      </c>
      <c r="S28" s="19" t="s">
        <v>221</v>
      </c>
      <c r="T28" s="19" t="s">
        <v>221</v>
      </c>
      <c r="U28" s="19" t="s">
        <v>221</v>
      </c>
      <c r="V28" s="19" t="s">
        <v>221</v>
      </c>
      <c r="W28" s="19" t="s">
        <v>221</v>
      </c>
      <c r="X28" s="19" t="s">
        <v>221</v>
      </c>
      <c r="Y28" s="19" t="s">
        <v>221</v>
      </c>
      <c r="Z28" s="19" t="s">
        <v>221</v>
      </c>
      <c r="AA28" s="19" t="s">
        <v>221</v>
      </c>
      <c r="AB28" s="19" t="s">
        <v>221</v>
      </c>
      <c r="AC28" s="19" t="s">
        <v>221</v>
      </c>
      <c r="AD28" s="19" t="s">
        <v>221</v>
      </c>
      <c r="AE28" s="19" t="s">
        <v>221</v>
      </c>
      <c r="AF28" s="19" t="s">
        <v>221</v>
      </c>
      <c r="AG28" s="24" t="s">
        <v>226</v>
      </c>
      <c r="AH28" s="24" t="s">
        <v>226</v>
      </c>
      <c r="AI28" s="24" t="s">
        <v>226</v>
      </c>
      <c r="AJ28" s="24" t="s">
        <v>226</v>
      </c>
      <c r="AK28" s="24" t="s">
        <v>226</v>
      </c>
      <c r="AL28" s="24" t="s">
        <v>226</v>
      </c>
      <c r="AM28" s="24" t="s">
        <v>226</v>
      </c>
      <c r="AN28" s="24" t="s">
        <v>226</v>
      </c>
      <c r="AO28" s="24" t="s">
        <v>226</v>
      </c>
      <c r="AP28" s="24" t="s">
        <v>226</v>
      </c>
      <c r="AQ28" s="24" t="s">
        <v>226</v>
      </c>
      <c r="AR28" s="24" t="s">
        <v>226</v>
      </c>
      <c r="AS28" s="24" t="s">
        <v>226</v>
      </c>
      <c r="AT28" s="24" t="s">
        <v>226</v>
      </c>
      <c r="AU28" s="24" t="s">
        <v>226</v>
      </c>
      <c r="AV28" s="5"/>
      <c r="AW28" s="5"/>
      <c r="AX28" s="9"/>
      <c r="AY28" s="9"/>
      <c r="AZ28" s="9"/>
      <c r="BA28" s="9"/>
      <c r="BB28" s="9"/>
      <c r="BC28" s="9"/>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row>
    <row r="29" spans="1:871" s="3" customFormat="1" x14ac:dyDescent="0.2">
      <c r="AV29" s="5"/>
      <c r="AW29" s="5"/>
      <c r="AX29" s="9"/>
      <c r="AY29" s="9"/>
      <c r="AZ29" s="9"/>
      <c r="BA29" s="9"/>
      <c r="BB29" s="9"/>
      <c r="BC29" s="9"/>
    </row>
    <row r="30" spans="1:871" s="3" customFormat="1" x14ac:dyDescent="0.2">
      <c r="A30" s="3" t="s">
        <v>14</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9"/>
      <c r="AY30" s="9"/>
      <c r="AZ30" s="9"/>
      <c r="BA30" s="9"/>
      <c r="BB30" s="9"/>
      <c r="BC30" s="9"/>
    </row>
    <row r="31" spans="1:871" x14ac:dyDescent="0.2">
      <c r="A31" s="13" t="s">
        <v>81</v>
      </c>
      <c r="B31" t="s">
        <v>15</v>
      </c>
      <c r="C31" s="36" t="s">
        <v>155</v>
      </c>
      <c r="D31" s="50">
        <v>0</v>
      </c>
      <c r="E31" s="50">
        <v>0</v>
      </c>
      <c r="F31" s="50"/>
      <c r="G31" s="36"/>
      <c r="H31" s="36"/>
      <c r="I31" s="36"/>
      <c r="J31" s="36"/>
      <c r="K31" s="50"/>
      <c r="L31" s="50"/>
      <c r="M31" s="36"/>
      <c r="N31" s="36"/>
      <c r="O31" s="36"/>
      <c r="P31" s="36"/>
      <c r="Q31" s="36"/>
      <c r="R31" s="18" t="s">
        <v>227</v>
      </c>
      <c r="S31" s="52">
        <v>0</v>
      </c>
      <c r="T31" s="52">
        <v>0</v>
      </c>
      <c r="U31" s="52">
        <v>0</v>
      </c>
      <c r="V31" s="18" t="s">
        <v>227</v>
      </c>
      <c r="W31" s="18" t="s">
        <v>227</v>
      </c>
      <c r="X31" s="18" t="s">
        <v>227</v>
      </c>
      <c r="Y31" s="18" t="s">
        <v>227</v>
      </c>
      <c r="Z31" s="52">
        <v>0</v>
      </c>
      <c r="AA31" s="52">
        <v>0</v>
      </c>
      <c r="AB31" s="18" t="s">
        <v>227</v>
      </c>
      <c r="AC31" s="18" t="s">
        <v>227</v>
      </c>
      <c r="AD31" s="18" t="s">
        <v>227</v>
      </c>
      <c r="AE31" s="18" t="s">
        <v>227</v>
      </c>
      <c r="AF31" s="18" t="s">
        <v>227</v>
      </c>
      <c r="AG31" s="23" t="s">
        <v>229</v>
      </c>
      <c r="AH31" s="53">
        <v>0</v>
      </c>
      <c r="AI31" s="53">
        <v>0</v>
      </c>
      <c r="AJ31" s="53">
        <v>0</v>
      </c>
      <c r="AK31" s="23" t="s">
        <v>229</v>
      </c>
      <c r="AL31" s="23" t="s">
        <v>229</v>
      </c>
      <c r="AM31" s="23" t="s">
        <v>229</v>
      </c>
      <c r="AN31" s="23" t="s">
        <v>229</v>
      </c>
      <c r="AO31" s="53">
        <v>0</v>
      </c>
      <c r="AP31" s="53">
        <v>0</v>
      </c>
      <c r="AQ31" s="23" t="s">
        <v>229</v>
      </c>
      <c r="AR31" s="23" t="s">
        <v>229</v>
      </c>
      <c r="AS31" s="23" t="s">
        <v>229</v>
      </c>
      <c r="AT31" s="23" t="s">
        <v>229</v>
      </c>
      <c r="AU31" s="23" t="s">
        <v>229</v>
      </c>
      <c r="AV31" s="5"/>
      <c r="AW31" s="5"/>
      <c r="AX31" s="9"/>
      <c r="AY31" s="9"/>
      <c r="AZ31" s="9"/>
      <c r="BA31" s="9"/>
      <c r="BB31" s="9"/>
      <c r="BC31" s="9"/>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row>
    <row r="32" spans="1:871" x14ac:dyDescent="0.2">
      <c r="A32" s="13" t="s">
        <v>82</v>
      </c>
      <c r="B32" t="s">
        <v>16</v>
      </c>
      <c r="C32" s="36" t="s">
        <v>154</v>
      </c>
      <c r="D32" s="50">
        <v>0</v>
      </c>
      <c r="E32" s="50">
        <v>0</v>
      </c>
      <c r="F32" s="36"/>
      <c r="G32" s="50"/>
      <c r="H32" s="36"/>
      <c r="I32" s="36"/>
      <c r="J32" s="36"/>
      <c r="K32" s="36"/>
      <c r="L32" s="36"/>
      <c r="M32" s="50"/>
      <c r="N32" s="50"/>
      <c r="O32" s="36"/>
      <c r="P32" s="36"/>
      <c r="Q32" s="36"/>
      <c r="R32" s="18" t="s">
        <v>228</v>
      </c>
      <c r="S32" s="52">
        <v>0</v>
      </c>
      <c r="T32" s="52">
        <v>0</v>
      </c>
      <c r="U32" s="18" t="s">
        <v>228</v>
      </c>
      <c r="V32" s="52">
        <v>0</v>
      </c>
      <c r="W32" s="18" t="s">
        <v>228</v>
      </c>
      <c r="X32" s="18" t="s">
        <v>228</v>
      </c>
      <c r="Y32" s="18" t="s">
        <v>228</v>
      </c>
      <c r="Z32" s="18" t="s">
        <v>228</v>
      </c>
      <c r="AA32" s="18" t="s">
        <v>228</v>
      </c>
      <c r="AB32" s="52">
        <v>0</v>
      </c>
      <c r="AC32" s="52">
        <v>0</v>
      </c>
      <c r="AD32" s="18" t="s">
        <v>228</v>
      </c>
      <c r="AE32" s="18" t="s">
        <v>228</v>
      </c>
      <c r="AF32" s="18" t="s">
        <v>228</v>
      </c>
      <c r="AG32" s="23" t="s">
        <v>160</v>
      </c>
      <c r="AH32" s="53">
        <v>0</v>
      </c>
      <c r="AI32" s="53">
        <v>0</v>
      </c>
      <c r="AJ32" s="23" t="s">
        <v>160</v>
      </c>
      <c r="AK32" s="53">
        <v>0</v>
      </c>
      <c r="AL32" s="23" t="s">
        <v>160</v>
      </c>
      <c r="AM32" s="23" t="s">
        <v>160</v>
      </c>
      <c r="AN32" s="23" t="s">
        <v>160</v>
      </c>
      <c r="AO32" s="23" t="s">
        <v>160</v>
      </c>
      <c r="AP32" s="23" t="s">
        <v>160</v>
      </c>
      <c r="AQ32" s="53">
        <v>0</v>
      </c>
      <c r="AR32" s="53">
        <v>0</v>
      </c>
      <c r="AS32" s="23" t="s">
        <v>160</v>
      </c>
      <c r="AT32" s="23" t="s">
        <v>160</v>
      </c>
      <c r="AU32" s="23" t="s">
        <v>160</v>
      </c>
      <c r="AV32" s="5"/>
      <c r="AW32" s="5"/>
      <c r="AX32" s="9"/>
      <c r="AY32" s="9"/>
      <c r="AZ32" s="9"/>
      <c r="BA32" s="9"/>
      <c r="BB32" s="9"/>
      <c r="BC32" s="9"/>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row>
    <row r="33" spans="1:871" x14ac:dyDescent="0.2">
      <c r="A33" s="13" t="s">
        <v>83</v>
      </c>
      <c r="B33" t="s">
        <v>17</v>
      </c>
      <c r="C33" s="36" t="s">
        <v>159</v>
      </c>
      <c r="D33" s="50">
        <v>0</v>
      </c>
      <c r="E33" s="50">
        <v>0</v>
      </c>
      <c r="F33" s="36"/>
      <c r="G33" s="36"/>
      <c r="H33" s="50"/>
      <c r="I33" s="36"/>
      <c r="J33" s="36"/>
      <c r="K33" s="36"/>
      <c r="L33" s="36"/>
      <c r="M33" s="36"/>
      <c r="N33" s="36"/>
      <c r="O33" s="50"/>
      <c r="P33" s="36"/>
      <c r="Q33" s="36"/>
      <c r="R33" s="18" t="s">
        <v>153</v>
      </c>
      <c r="S33" s="52">
        <v>0</v>
      </c>
      <c r="T33" s="52">
        <v>0</v>
      </c>
      <c r="U33" s="18" t="s">
        <v>153</v>
      </c>
      <c r="V33" s="18" t="s">
        <v>153</v>
      </c>
      <c r="W33" s="52">
        <v>0</v>
      </c>
      <c r="X33" s="18" t="s">
        <v>153</v>
      </c>
      <c r="Y33" s="18" t="s">
        <v>153</v>
      </c>
      <c r="Z33" s="18" t="s">
        <v>153</v>
      </c>
      <c r="AA33" s="18" t="s">
        <v>153</v>
      </c>
      <c r="AB33" s="18" t="s">
        <v>153</v>
      </c>
      <c r="AC33" s="18" t="s">
        <v>153</v>
      </c>
      <c r="AD33" s="52">
        <v>0</v>
      </c>
      <c r="AE33" s="18" t="s">
        <v>153</v>
      </c>
      <c r="AF33" s="18" t="s">
        <v>153</v>
      </c>
      <c r="AG33" s="23" t="s">
        <v>230</v>
      </c>
      <c r="AH33" s="53">
        <v>0</v>
      </c>
      <c r="AI33" s="53">
        <v>0</v>
      </c>
      <c r="AJ33" s="23" t="s">
        <v>230</v>
      </c>
      <c r="AK33" s="23" t="s">
        <v>230</v>
      </c>
      <c r="AL33" s="53">
        <v>0</v>
      </c>
      <c r="AM33" s="23" t="s">
        <v>230</v>
      </c>
      <c r="AN33" s="23" t="s">
        <v>230</v>
      </c>
      <c r="AO33" s="23" t="s">
        <v>230</v>
      </c>
      <c r="AP33" s="23" t="s">
        <v>230</v>
      </c>
      <c r="AQ33" s="23" t="s">
        <v>230</v>
      </c>
      <c r="AR33" s="23" t="s">
        <v>230</v>
      </c>
      <c r="AS33" s="53">
        <v>0</v>
      </c>
      <c r="AT33" s="23" t="s">
        <v>230</v>
      </c>
      <c r="AU33" s="23" t="s">
        <v>230</v>
      </c>
      <c r="AV33" s="5"/>
      <c r="AW33" s="5"/>
      <c r="AX33" s="9"/>
      <c r="AY33" s="9"/>
      <c r="AZ33" s="9"/>
      <c r="BA33" s="9"/>
      <c r="BB33" s="9"/>
      <c r="BC33" s="9"/>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row>
    <row r="34" spans="1:871" x14ac:dyDescent="0.2">
      <c r="A34" s="13" t="s">
        <v>84</v>
      </c>
      <c r="B34" t="s">
        <v>18</v>
      </c>
      <c r="C34" s="36" t="s">
        <v>160</v>
      </c>
      <c r="D34" s="50">
        <v>0</v>
      </c>
      <c r="E34" s="50">
        <v>0</v>
      </c>
      <c r="F34" s="36"/>
      <c r="G34" s="36"/>
      <c r="H34" s="36"/>
      <c r="I34" s="50"/>
      <c r="J34" s="36"/>
      <c r="K34" s="36"/>
      <c r="L34" s="36"/>
      <c r="M34" s="36"/>
      <c r="N34" s="36"/>
      <c r="O34" s="36"/>
      <c r="P34" s="50"/>
      <c r="Q34" s="36"/>
      <c r="R34" s="18" t="s">
        <v>222</v>
      </c>
      <c r="S34" s="52">
        <v>0</v>
      </c>
      <c r="T34" s="52">
        <v>0</v>
      </c>
      <c r="U34" s="18" t="s">
        <v>222</v>
      </c>
      <c r="V34" s="18" t="s">
        <v>222</v>
      </c>
      <c r="W34" s="18" t="s">
        <v>222</v>
      </c>
      <c r="X34" s="52">
        <v>0</v>
      </c>
      <c r="Y34" s="18" t="s">
        <v>222</v>
      </c>
      <c r="Z34" s="18" t="s">
        <v>222</v>
      </c>
      <c r="AA34" s="18" t="s">
        <v>222</v>
      </c>
      <c r="AB34" s="18" t="s">
        <v>222</v>
      </c>
      <c r="AC34" s="18" t="s">
        <v>222</v>
      </c>
      <c r="AD34" s="18" t="s">
        <v>222</v>
      </c>
      <c r="AE34" s="52">
        <v>0</v>
      </c>
      <c r="AF34" s="18" t="s">
        <v>222</v>
      </c>
      <c r="AG34" s="23" t="s">
        <v>230</v>
      </c>
      <c r="AH34" s="53">
        <v>0</v>
      </c>
      <c r="AI34" s="53">
        <v>0</v>
      </c>
      <c r="AJ34" s="23" t="s">
        <v>230</v>
      </c>
      <c r="AK34" s="23" t="s">
        <v>230</v>
      </c>
      <c r="AL34" s="23" t="s">
        <v>230</v>
      </c>
      <c r="AM34" s="53">
        <v>0</v>
      </c>
      <c r="AN34" s="23" t="s">
        <v>230</v>
      </c>
      <c r="AO34" s="23" t="s">
        <v>230</v>
      </c>
      <c r="AP34" s="23" t="s">
        <v>230</v>
      </c>
      <c r="AQ34" s="23" t="s">
        <v>230</v>
      </c>
      <c r="AR34" s="23" t="s">
        <v>230</v>
      </c>
      <c r="AS34" s="23" t="s">
        <v>230</v>
      </c>
      <c r="AT34" s="53">
        <v>0</v>
      </c>
      <c r="AU34" s="23" t="s">
        <v>230</v>
      </c>
      <c r="AV34" s="5"/>
      <c r="AW34" s="5"/>
      <c r="AX34" s="9"/>
      <c r="AY34" s="9"/>
      <c r="AZ34" s="9"/>
      <c r="BA34" s="9"/>
      <c r="BB34" s="9"/>
      <c r="BC34" s="9"/>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row>
    <row r="35" spans="1:871" s="3" customFormat="1" x14ac:dyDescent="0.2">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9"/>
      <c r="AY35" s="9"/>
      <c r="AZ35" s="9"/>
      <c r="BA35" s="9"/>
      <c r="BB35" s="9"/>
      <c r="BC35" s="9"/>
    </row>
    <row r="36" spans="1:871" s="3" customFormat="1" x14ac:dyDescent="0.2">
      <c r="A36" s="3" t="s">
        <v>19</v>
      </c>
      <c r="AV36" s="5"/>
      <c r="AW36" s="5"/>
      <c r="AX36" s="9"/>
      <c r="AY36" s="9"/>
      <c r="AZ36" s="9"/>
      <c r="BA36" s="9"/>
      <c r="BB36" s="9"/>
      <c r="BC36" s="9"/>
    </row>
    <row r="37" spans="1:871" x14ac:dyDescent="0.2">
      <c r="A37" s="16" t="s">
        <v>85</v>
      </c>
      <c r="B37" s="16" t="s">
        <v>20</v>
      </c>
      <c r="C37" s="33">
        <f t="shared" ref="C37:AU37" si="0">1/108</f>
        <v>9.2592592592592587E-3</v>
      </c>
      <c r="D37" s="33">
        <f t="shared" si="0"/>
        <v>9.2592592592592587E-3</v>
      </c>
      <c r="E37" s="33">
        <f t="shared" si="0"/>
        <v>9.2592592592592587E-3</v>
      </c>
      <c r="R37" s="17">
        <f t="shared" si="0"/>
        <v>9.2592592592592587E-3</v>
      </c>
      <c r="S37" s="17">
        <f t="shared" si="0"/>
        <v>9.2592592592592587E-3</v>
      </c>
      <c r="T37" s="17">
        <f t="shared" si="0"/>
        <v>9.2592592592592587E-3</v>
      </c>
      <c r="U37" s="17">
        <f t="shared" si="0"/>
        <v>9.2592592592592587E-3</v>
      </c>
      <c r="V37" s="17">
        <f t="shared" si="0"/>
        <v>9.2592592592592587E-3</v>
      </c>
      <c r="W37" s="17">
        <f t="shared" si="0"/>
        <v>9.2592592592592587E-3</v>
      </c>
      <c r="X37" s="17">
        <f t="shared" si="0"/>
        <v>9.2592592592592587E-3</v>
      </c>
      <c r="Y37" s="17">
        <f t="shared" si="0"/>
        <v>9.2592592592592587E-3</v>
      </c>
      <c r="Z37" s="17">
        <f t="shared" si="0"/>
        <v>9.2592592592592587E-3</v>
      </c>
      <c r="AA37" s="17">
        <f t="shared" si="0"/>
        <v>9.2592592592592587E-3</v>
      </c>
      <c r="AB37" s="17">
        <f t="shared" si="0"/>
        <v>9.2592592592592587E-3</v>
      </c>
      <c r="AC37" s="17">
        <f t="shared" si="0"/>
        <v>9.2592592592592587E-3</v>
      </c>
      <c r="AD37" s="17">
        <f t="shared" si="0"/>
        <v>9.2592592592592587E-3</v>
      </c>
      <c r="AE37" s="17">
        <f t="shared" si="0"/>
        <v>9.2592592592592587E-3</v>
      </c>
      <c r="AF37" s="17">
        <f t="shared" si="0"/>
        <v>9.2592592592592587E-3</v>
      </c>
      <c r="AG37" s="21">
        <f t="shared" si="0"/>
        <v>9.2592592592592587E-3</v>
      </c>
      <c r="AH37" s="21">
        <f t="shared" si="0"/>
        <v>9.2592592592592587E-3</v>
      </c>
      <c r="AI37" s="21">
        <f t="shared" si="0"/>
        <v>9.2592592592592587E-3</v>
      </c>
      <c r="AJ37" s="21">
        <f t="shared" si="0"/>
        <v>9.2592592592592587E-3</v>
      </c>
      <c r="AK37" s="21">
        <f t="shared" si="0"/>
        <v>9.2592592592592587E-3</v>
      </c>
      <c r="AL37" s="21">
        <f t="shared" si="0"/>
        <v>9.2592592592592587E-3</v>
      </c>
      <c r="AM37" s="21">
        <f t="shared" si="0"/>
        <v>9.2592592592592587E-3</v>
      </c>
      <c r="AN37" s="21">
        <f t="shared" si="0"/>
        <v>9.2592592592592587E-3</v>
      </c>
      <c r="AO37" s="21">
        <f t="shared" si="0"/>
        <v>9.2592592592592587E-3</v>
      </c>
      <c r="AP37" s="21">
        <f t="shared" si="0"/>
        <v>9.2592592592592587E-3</v>
      </c>
      <c r="AQ37" s="21">
        <f t="shared" si="0"/>
        <v>9.2592592592592587E-3</v>
      </c>
      <c r="AR37" s="21">
        <f t="shared" si="0"/>
        <v>9.2592592592592587E-3</v>
      </c>
      <c r="AS37" s="21">
        <f t="shared" si="0"/>
        <v>9.2592592592592587E-3</v>
      </c>
      <c r="AT37" s="21">
        <f t="shared" si="0"/>
        <v>9.2592592592592587E-3</v>
      </c>
      <c r="AU37" s="21">
        <f t="shared" si="0"/>
        <v>9.2592592592592587E-3</v>
      </c>
      <c r="AV37" s="26"/>
      <c r="AW37" s="26"/>
      <c r="AX37" s="27"/>
      <c r="AY37" s="27"/>
      <c r="AZ37" s="27"/>
      <c r="BA37" s="27"/>
      <c r="BB37" s="27"/>
      <c r="BC37" s="27"/>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row>
    <row r="38" spans="1:871" x14ac:dyDescent="0.2">
      <c r="A38" s="16" t="s">
        <v>86</v>
      </c>
      <c r="B38" s="16" t="s">
        <v>21</v>
      </c>
      <c r="C38" s="33">
        <f>1/60</f>
        <v>1.6666666666666666E-2</v>
      </c>
      <c r="D38" s="33">
        <f t="shared" ref="D38:E38" si="1">1/48</f>
        <v>2.0833333333333332E-2</v>
      </c>
      <c r="E38" s="33">
        <f t="shared" si="1"/>
        <v>2.0833333333333332E-2</v>
      </c>
      <c r="R38" s="17">
        <f t="shared" ref="R38:AF38" si="2">1/60</f>
        <v>1.6666666666666666E-2</v>
      </c>
      <c r="S38" s="17">
        <f t="shared" si="2"/>
        <v>1.6666666666666666E-2</v>
      </c>
      <c r="T38" s="17">
        <f t="shared" si="2"/>
        <v>1.6666666666666666E-2</v>
      </c>
      <c r="U38" s="17">
        <f t="shared" si="2"/>
        <v>1.6666666666666666E-2</v>
      </c>
      <c r="V38" s="17">
        <f t="shared" si="2"/>
        <v>1.6666666666666666E-2</v>
      </c>
      <c r="W38" s="17">
        <f t="shared" si="2"/>
        <v>1.6666666666666666E-2</v>
      </c>
      <c r="X38" s="17">
        <f t="shared" si="2"/>
        <v>1.6666666666666666E-2</v>
      </c>
      <c r="Y38" s="17">
        <f t="shared" si="2"/>
        <v>1.6666666666666666E-2</v>
      </c>
      <c r="Z38" s="17">
        <f t="shared" si="2"/>
        <v>1.6666666666666666E-2</v>
      </c>
      <c r="AA38" s="17">
        <f t="shared" si="2"/>
        <v>1.6666666666666666E-2</v>
      </c>
      <c r="AB38" s="17">
        <f t="shared" si="2"/>
        <v>1.6666666666666666E-2</v>
      </c>
      <c r="AC38" s="17">
        <f t="shared" si="2"/>
        <v>1.6666666666666666E-2</v>
      </c>
      <c r="AD38" s="17">
        <f t="shared" si="2"/>
        <v>1.6666666666666666E-2</v>
      </c>
      <c r="AE38" s="17">
        <f t="shared" si="2"/>
        <v>1.6666666666666666E-2</v>
      </c>
      <c r="AF38" s="17">
        <f t="shared" si="2"/>
        <v>1.6666666666666666E-2</v>
      </c>
      <c r="AG38" s="21">
        <f t="shared" ref="AG38:AU38" si="3">1/108</f>
        <v>9.2592592592592587E-3</v>
      </c>
      <c r="AH38" s="21">
        <f t="shared" si="3"/>
        <v>9.2592592592592587E-3</v>
      </c>
      <c r="AI38" s="21">
        <f t="shared" si="3"/>
        <v>9.2592592592592587E-3</v>
      </c>
      <c r="AJ38" s="21">
        <f t="shared" si="3"/>
        <v>9.2592592592592587E-3</v>
      </c>
      <c r="AK38" s="21">
        <f t="shared" si="3"/>
        <v>9.2592592592592587E-3</v>
      </c>
      <c r="AL38" s="21">
        <f t="shared" si="3"/>
        <v>9.2592592592592587E-3</v>
      </c>
      <c r="AM38" s="21">
        <f t="shared" si="3"/>
        <v>9.2592592592592587E-3</v>
      </c>
      <c r="AN38" s="21">
        <f t="shared" si="3"/>
        <v>9.2592592592592587E-3</v>
      </c>
      <c r="AO38" s="21">
        <f t="shared" si="3"/>
        <v>9.2592592592592587E-3</v>
      </c>
      <c r="AP38" s="21">
        <f t="shared" si="3"/>
        <v>9.2592592592592587E-3</v>
      </c>
      <c r="AQ38" s="21">
        <f t="shared" si="3"/>
        <v>9.2592592592592587E-3</v>
      </c>
      <c r="AR38" s="21">
        <f t="shared" si="3"/>
        <v>9.2592592592592587E-3</v>
      </c>
      <c r="AS38" s="21">
        <f t="shared" si="3"/>
        <v>9.2592592592592587E-3</v>
      </c>
      <c r="AT38" s="21">
        <f t="shared" si="3"/>
        <v>9.2592592592592587E-3</v>
      </c>
      <c r="AU38" s="21">
        <f t="shared" si="3"/>
        <v>9.2592592592592587E-3</v>
      </c>
      <c r="AV38" s="26"/>
      <c r="AW38" s="26"/>
      <c r="AX38" s="27"/>
      <c r="AY38" s="27"/>
      <c r="AZ38" s="27"/>
      <c r="BA38" s="27"/>
      <c r="BB38" s="27"/>
      <c r="BC38" s="27"/>
      <c r="BD38" s="28"/>
      <c r="BE38" s="28"/>
      <c r="BF38" s="28"/>
      <c r="BG38" s="28"/>
      <c r="BH38" s="28"/>
      <c r="BI38" s="28"/>
      <c r="BJ38" s="28"/>
      <c r="BK38" s="28"/>
      <c r="BL38" s="28"/>
      <c r="BM38" s="28"/>
      <c r="BN38" s="28"/>
      <c r="BO38" s="28"/>
      <c r="BP38" s="28"/>
      <c r="BQ38" s="30"/>
      <c r="BR38" s="30"/>
      <c r="BS38" s="30"/>
      <c r="BT38" s="30"/>
      <c r="BU38" s="30"/>
      <c r="BV38" s="30"/>
      <c r="BW38" s="30"/>
      <c r="BX38" s="30"/>
      <c r="BY38" s="30"/>
      <c r="BZ38" s="30"/>
      <c r="CA38" s="30"/>
      <c r="CB38" s="30"/>
      <c r="CC38" s="30"/>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row>
    <row r="39" spans="1:871" s="3" customFormat="1" x14ac:dyDescent="0.2">
      <c r="A39" s="3" t="s">
        <v>22</v>
      </c>
      <c r="AV39" s="5"/>
      <c r="AW39" s="5"/>
      <c r="AX39" s="9"/>
      <c r="AY39" s="9"/>
      <c r="AZ39" s="9"/>
      <c r="BA39" s="9"/>
      <c r="BB39" s="9"/>
      <c r="BC39" s="9"/>
    </row>
    <row r="40" spans="1:871" s="3" customFormat="1" x14ac:dyDescent="0.2">
      <c r="AV40" s="5"/>
      <c r="AW40" s="5"/>
      <c r="AX40" s="9"/>
      <c r="AY40" s="9"/>
      <c r="AZ40" s="9"/>
      <c r="BA40" s="9"/>
      <c r="BB40" s="9"/>
      <c r="BC40" s="9"/>
    </row>
    <row r="41" spans="1:871" s="3" customFormat="1" x14ac:dyDescent="0.2">
      <c r="A41" s="3" t="s">
        <v>23</v>
      </c>
      <c r="AV41" s="5"/>
      <c r="AW41" s="5"/>
      <c r="AX41" s="9"/>
      <c r="AY41" s="9"/>
      <c r="AZ41" s="9"/>
      <c r="BA41" s="9"/>
      <c r="BB41" s="9"/>
      <c r="BC41" s="9"/>
    </row>
    <row r="42" spans="1:871" x14ac:dyDescent="0.2">
      <c r="A42" s="13" t="s">
        <v>87</v>
      </c>
      <c r="B42" t="s">
        <v>24</v>
      </c>
      <c r="C42" s="33">
        <v>90</v>
      </c>
      <c r="D42" s="33">
        <v>90</v>
      </c>
      <c r="E42" s="33">
        <v>90</v>
      </c>
      <c r="R42" s="17">
        <v>100</v>
      </c>
      <c r="S42" s="17">
        <v>100</v>
      </c>
      <c r="T42" s="17">
        <v>100</v>
      </c>
      <c r="U42" s="17">
        <v>100</v>
      </c>
      <c r="V42" s="17">
        <v>100</v>
      </c>
      <c r="W42" s="17">
        <v>100</v>
      </c>
      <c r="X42" s="17">
        <v>100</v>
      </c>
      <c r="Y42" s="17">
        <v>100</v>
      </c>
      <c r="Z42" s="17">
        <v>100</v>
      </c>
      <c r="AA42" s="17">
        <v>100</v>
      </c>
      <c r="AB42" s="17">
        <v>100</v>
      </c>
      <c r="AC42" s="17">
        <v>100</v>
      </c>
      <c r="AD42" s="17">
        <v>100</v>
      </c>
      <c r="AE42" s="17">
        <v>100</v>
      </c>
      <c r="AF42" s="17">
        <v>100</v>
      </c>
      <c r="AG42" s="21">
        <v>147</v>
      </c>
      <c r="AH42" s="21">
        <v>147</v>
      </c>
      <c r="AI42" s="21">
        <v>147</v>
      </c>
      <c r="AJ42" s="21">
        <v>147</v>
      </c>
      <c r="AK42" s="21">
        <v>147</v>
      </c>
      <c r="AL42" s="21">
        <v>147</v>
      </c>
      <c r="AM42" s="21">
        <v>147</v>
      </c>
      <c r="AN42" s="21">
        <v>147</v>
      </c>
      <c r="AO42" s="21">
        <v>147</v>
      </c>
      <c r="AP42" s="21">
        <v>147</v>
      </c>
      <c r="AQ42" s="21">
        <v>147</v>
      </c>
      <c r="AR42" s="21">
        <v>147</v>
      </c>
      <c r="AS42" s="21">
        <v>147</v>
      </c>
      <c r="AT42" s="21">
        <v>147</v>
      </c>
      <c r="AU42" s="21">
        <v>147</v>
      </c>
      <c r="AV42" s="5"/>
      <c r="AW42" s="5"/>
      <c r="AX42" s="9"/>
      <c r="AY42" s="9"/>
      <c r="AZ42" s="9"/>
      <c r="BA42" s="9"/>
      <c r="BB42" s="9"/>
      <c r="BC42" s="9"/>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row>
    <row r="43" spans="1:871" x14ac:dyDescent="0.2">
      <c r="A43" s="13" t="s">
        <v>88</v>
      </c>
      <c r="B43" t="s">
        <v>25</v>
      </c>
      <c r="C43" s="33">
        <v>90</v>
      </c>
      <c r="D43" s="33">
        <v>90</v>
      </c>
      <c r="E43" s="33">
        <v>90</v>
      </c>
      <c r="R43" s="17">
        <v>100</v>
      </c>
      <c r="S43" s="17">
        <v>100</v>
      </c>
      <c r="T43" s="17">
        <v>100</v>
      </c>
      <c r="U43" s="17">
        <v>100</v>
      </c>
      <c r="V43" s="17">
        <v>100</v>
      </c>
      <c r="W43" s="17">
        <v>100</v>
      </c>
      <c r="X43" s="17">
        <v>100</v>
      </c>
      <c r="Y43" s="17">
        <v>100</v>
      </c>
      <c r="Z43" s="17">
        <v>100</v>
      </c>
      <c r="AA43" s="17">
        <v>100</v>
      </c>
      <c r="AB43" s="17">
        <v>100</v>
      </c>
      <c r="AC43" s="17">
        <v>100</v>
      </c>
      <c r="AD43" s="17">
        <v>100</v>
      </c>
      <c r="AE43" s="17">
        <v>100</v>
      </c>
      <c r="AF43" s="17">
        <v>100</v>
      </c>
      <c r="AG43" s="21">
        <v>147</v>
      </c>
      <c r="AH43" s="21">
        <v>147</v>
      </c>
      <c r="AI43" s="21">
        <v>147</v>
      </c>
      <c r="AJ43" s="21">
        <v>147</v>
      </c>
      <c r="AK43" s="21">
        <v>147</v>
      </c>
      <c r="AL43" s="21">
        <v>147</v>
      </c>
      <c r="AM43" s="21">
        <v>147</v>
      </c>
      <c r="AN43" s="21">
        <v>147</v>
      </c>
      <c r="AO43" s="21">
        <v>147</v>
      </c>
      <c r="AP43" s="21">
        <v>147</v>
      </c>
      <c r="AQ43" s="21">
        <v>147</v>
      </c>
      <c r="AR43" s="21">
        <v>147</v>
      </c>
      <c r="AS43" s="21">
        <v>147</v>
      </c>
      <c r="AT43" s="21">
        <v>147</v>
      </c>
      <c r="AU43" s="21">
        <v>147</v>
      </c>
      <c r="AV43" s="5"/>
      <c r="AW43" s="5"/>
      <c r="AX43" s="9"/>
      <c r="AY43" s="9"/>
      <c r="AZ43" s="9"/>
      <c r="BA43" s="9"/>
      <c r="BB43" s="9"/>
      <c r="BC43" s="9"/>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row>
    <row r="44" spans="1:871" x14ac:dyDescent="0.2">
      <c r="A44" s="13" t="s">
        <v>89</v>
      </c>
      <c r="B44" t="s">
        <v>26</v>
      </c>
      <c r="C44" s="33">
        <v>170</v>
      </c>
      <c r="D44" s="33">
        <v>170</v>
      </c>
      <c r="E44" s="33">
        <v>170</v>
      </c>
      <c r="R44" s="17">
        <v>180</v>
      </c>
      <c r="S44" s="17">
        <v>180</v>
      </c>
      <c r="T44" s="17">
        <v>180</v>
      </c>
      <c r="U44" s="17">
        <v>180</v>
      </c>
      <c r="V44" s="17">
        <v>180</v>
      </c>
      <c r="W44" s="17">
        <v>180</v>
      </c>
      <c r="X44" s="17">
        <v>180</v>
      </c>
      <c r="Y44" s="17">
        <v>180</v>
      </c>
      <c r="Z44" s="17">
        <v>180</v>
      </c>
      <c r="AA44" s="17">
        <v>180</v>
      </c>
      <c r="AB44" s="17">
        <v>180</v>
      </c>
      <c r="AC44" s="17">
        <v>180</v>
      </c>
      <c r="AD44" s="17">
        <v>180</v>
      </c>
      <c r="AE44" s="17">
        <v>180</v>
      </c>
      <c r="AF44" s="17">
        <v>180</v>
      </c>
      <c r="AG44" s="21">
        <v>375</v>
      </c>
      <c r="AH44" s="21">
        <v>375</v>
      </c>
      <c r="AI44" s="21">
        <v>375</v>
      </c>
      <c r="AJ44" s="21">
        <v>375</v>
      </c>
      <c r="AK44" s="21">
        <v>375</v>
      </c>
      <c r="AL44" s="21">
        <v>375</v>
      </c>
      <c r="AM44" s="21">
        <v>375</v>
      </c>
      <c r="AN44" s="21">
        <v>375</v>
      </c>
      <c r="AO44" s="21">
        <v>375</v>
      </c>
      <c r="AP44" s="21">
        <v>375</v>
      </c>
      <c r="AQ44" s="21">
        <v>375</v>
      </c>
      <c r="AR44" s="21">
        <v>375</v>
      </c>
      <c r="AS44" s="21">
        <v>375</v>
      </c>
      <c r="AT44" s="21">
        <v>375</v>
      </c>
      <c r="AU44" s="21">
        <v>375</v>
      </c>
      <c r="AV44" s="5"/>
      <c r="AW44" s="5"/>
      <c r="AX44" s="9"/>
      <c r="AY44" s="9"/>
      <c r="AZ44" s="9"/>
      <c r="BA44" s="9"/>
      <c r="BB44" s="9"/>
      <c r="BC44" s="9"/>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row>
    <row r="45" spans="1:871" x14ac:dyDescent="0.2">
      <c r="A45" s="13" t="s">
        <v>90</v>
      </c>
      <c r="B45" t="s">
        <v>27</v>
      </c>
      <c r="C45" s="33">
        <v>170</v>
      </c>
      <c r="D45" s="33">
        <v>170</v>
      </c>
      <c r="E45" s="33">
        <v>170</v>
      </c>
      <c r="R45" s="17">
        <v>180</v>
      </c>
      <c r="S45" s="17">
        <v>180</v>
      </c>
      <c r="T45" s="17">
        <v>180</v>
      </c>
      <c r="U45" s="17">
        <v>180</v>
      </c>
      <c r="V45" s="17">
        <v>180</v>
      </c>
      <c r="W45" s="17">
        <v>180</v>
      </c>
      <c r="X45" s="17">
        <v>180</v>
      </c>
      <c r="Y45" s="17">
        <v>180</v>
      </c>
      <c r="Z45" s="17">
        <v>180</v>
      </c>
      <c r="AA45" s="17">
        <v>180</v>
      </c>
      <c r="AB45" s="17">
        <v>180</v>
      </c>
      <c r="AC45" s="17">
        <v>180</v>
      </c>
      <c r="AD45" s="17">
        <v>180</v>
      </c>
      <c r="AE45" s="17">
        <v>180</v>
      </c>
      <c r="AF45" s="17">
        <v>180</v>
      </c>
      <c r="AG45" s="21">
        <v>375</v>
      </c>
      <c r="AH45" s="21">
        <v>375</v>
      </c>
      <c r="AI45" s="21">
        <v>375</v>
      </c>
      <c r="AJ45" s="21">
        <v>375</v>
      </c>
      <c r="AK45" s="21">
        <v>375</v>
      </c>
      <c r="AL45" s="21">
        <v>375</v>
      </c>
      <c r="AM45" s="21">
        <v>375</v>
      </c>
      <c r="AN45" s="21">
        <v>375</v>
      </c>
      <c r="AO45" s="21">
        <v>375</v>
      </c>
      <c r="AP45" s="21">
        <v>375</v>
      </c>
      <c r="AQ45" s="21">
        <v>375</v>
      </c>
      <c r="AR45" s="21">
        <v>375</v>
      </c>
      <c r="AS45" s="21">
        <v>375</v>
      </c>
      <c r="AT45" s="21">
        <v>375</v>
      </c>
      <c r="AU45" s="21">
        <v>375</v>
      </c>
      <c r="AV45" s="5"/>
      <c r="AW45" s="5"/>
      <c r="AX45" s="9"/>
      <c r="AY45" s="9"/>
      <c r="AZ45" s="9"/>
      <c r="BA45" s="9"/>
      <c r="BB45" s="9"/>
      <c r="BC45" s="9"/>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row>
    <row r="46" spans="1:871" x14ac:dyDescent="0.2">
      <c r="A46" s="13" t="s">
        <v>91</v>
      </c>
      <c r="B46" t="s">
        <v>28</v>
      </c>
      <c r="C46" s="33">
        <v>255</v>
      </c>
      <c r="D46" s="33">
        <v>255</v>
      </c>
      <c r="E46" s="33">
        <v>255</v>
      </c>
      <c r="R46" s="17">
        <v>240</v>
      </c>
      <c r="S46" s="17">
        <v>240</v>
      </c>
      <c r="T46" s="17">
        <v>240</v>
      </c>
      <c r="U46" s="17">
        <v>240</v>
      </c>
      <c r="V46" s="17">
        <v>240</v>
      </c>
      <c r="W46" s="17">
        <v>240</v>
      </c>
      <c r="X46" s="17">
        <v>240</v>
      </c>
      <c r="Y46" s="17">
        <v>240</v>
      </c>
      <c r="Z46" s="17">
        <v>240</v>
      </c>
      <c r="AA46" s="17">
        <v>240</v>
      </c>
      <c r="AB46" s="17">
        <v>240</v>
      </c>
      <c r="AC46" s="17">
        <v>240</v>
      </c>
      <c r="AD46" s="17">
        <v>240</v>
      </c>
      <c r="AE46" s="17">
        <v>240</v>
      </c>
      <c r="AF46" s="17">
        <v>240</v>
      </c>
      <c r="AG46" s="21">
        <v>550</v>
      </c>
      <c r="AH46" s="21">
        <v>550</v>
      </c>
      <c r="AI46" s="21">
        <v>550</v>
      </c>
      <c r="AJ46" s="21">
        <v>550</v>
      </c>
      <c r="AK46" s="21">
        <v>550</v>
      </c>
      <c r="AL46" s="21">
        <v>550</v>
      </c>
      <c r="AM46" s="21">
        <v>550</v>
      </c>
      <c r="AN46" s="21">
        <v>550</v>
      </c>
      <c r="AO46" s="21">
        <v>550</v>
      </c>
      <c r="AP46" s="21">
        <v>550</v>
      </c>
      <c r="AQ46" s="21">
        <v>550</v>
      </c>
      <c r="AR46" s="21">
        <v>550</v>
      </c>
      <c r="AS46" s="21">
        <v>550</v>
      </c>
      <c r="AT46" s="21">
        <v>550</v>
      </c>
      <c r="AU46" s="21">
        <v>550</v>
      </c>
      <c r="AV46" s="5"/>
      <c r="AW46" s="5"/>
      <c r="AX46" s="9"/>
      <c r="AY46" s="9"/>
      <c r="AZ46" s="9"/>
      <c r="BA46" s="9"/>
      <c r="BB46" s="9"/>
      <c r="BC46" s="9"/>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row>
    <row r="47" spans="1:871" x14ac:dyDescent="0.2">
      <c r="A47" s="13" t="s">
        <v>92</v>
      </c>
      <c r="B47" t="s">
        <v>28</v>
      </c>
      <c r="C47" s="33">
        <v>255</v>
      </c>
      <c r="D47" s="33">
        <v>255</v>
      </c>
      <c r="E47" s="33">
        <v>255</v>
      </c>
      <c r="R47" s="17">
        <v>240</v>
      </c>
      <c r="S47" s="17">
        <v>240</v>
      </c>
      <c r="T47" s="17">
        <v>240</v>
      </c>
      <c r="U47" s="17">
        <v>240</v>
      </c>
      <c r="V47" s="17">
        <v>240</v>
      </c>
      <c r="W47" s="17">
        <v>240</v>
      </c>
      <c r="X47" s="17">
        <v>240</v>
      </c>
      <c r="Y47" s="17">
        <v>240</v>
      </c>
      <c r="Z47" s="17">
        <v>240</v>
      </c>
      <c r="AA47" s="17">
        <v>240</v>
      </c>
      <c r="AB47" s="17">
        <v>240</v>
      </c>
      <c r="AC47" s="17">
        <v>240</v>
      </c>
      <c r="AD47" s="17">
        <v>240</v>
      </c>
      <c r="AE47" s="17">
        <v>240</v>
      </c>
      <c r="AF47" s="17">
        <v>240</v>
      </c>
      <c r="AG47" s="21">
        <v>550</v>
      </c>
      <c r="AH47" s="21">
        <v>550</v>
      </c>
      <c r="AI47" s="21">
        <v>550</v>
      </c>
      <c r="AJ47" s="21">
        <v>550</v>
      </c>
      <c r="AK47" s="21">
        <v>550</v>
      </c>
      <c r="AL47" s="21">
        <v>550</v>
      </c>
      <c r="AM47" s="21">
        <v>550</v>
      </c>
      <c r="AN47" s="21">
        <v>550</v>
      </c>
      <c r="AO47" s="21">
        <v>550</v>
      </c>
      <c r="AP47" s="21">
        <v>550</v>
      </c>
      <c r="AQ47" s="21">
        <v>550</v>
      </c>
      <c r="AR47" s="21">
        <v>550</v>
      </c>
      <c r="AS47" s="21">
        <v>550</v>
      </c>
      <c r="AT47" s="21">
        <v>550</v>
      </c>
      <c r="AU47" s="21">
        <v>550</v>
      </c>
      <c r="AV47" s="5"/>
      <c r="AW47" s="5"/>
      <c r="AX47" s="9"/>
      <c r="AY47" s="9"/>
      <c r="AZ47" s="9"/>
      <c r="BA47" s="9"/>
      <c r="BB47" s="9"/>
      <c r="BC47" s="9"/>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row>
    <row r="48" spans="1:871" s="3" customFormat="1" x14ac:dyDescent="0.2">
      <c r="AV48" s="5"/>
      <c r="AW48" s="5"/>
      <c r="AX48" s="9"/>
      <c r="AY48" s="9"/>
      <c r="AZ48" s="9"/>
      <c r="BA48" s="9"/>
      <c r="BB48" s="9"/>
      <c r="BC48" s="9"/>
    </row>
    <row r="49" spans="1:871" s="3" customFormat="1" x14ac:dyDescent="0.2">
      <c r="A49" s="3" t="s">
        <v>29</v>
      </c>
      <c r="AV49" s="5"/>
      <c r="AW49" s="5"/>
      <c r="AX49" s="9"/>
      <c r="AY49" s="9"/>
      <c r="AZ49" s="9"/>
      <c r="BA49" s="9"/>
      <c r="BB49" s="9"/>
      <c r="BC49" s="9"/>
    </row>
    <row r="50" spans="1:871" x14ac:dyDescent="0.2">
      <c r="A50" s="16" t="s">
        <v>93</v>
      </c>
      <c r="B50" s="16" t="s">
        <v>30</v>
      </c>
      <c r="C50" s="33">
        <v>0.5</v>
      </c>
      <c r="D50" s="33">
        <v>0.5</v>
      </c>
      <c r="E50" s="33">
        <v>0.5</v>
      </c>
      <c r="R50" s="17">
        <v>0.47499999999999998</v>
      </c>
      <c r="S50" s="17">
        <v>0.47499999999999998</v>
      </c>
      <c r="T50" s="17">
        <v>0.47499999999999998</v>
      </c>
      <c r="U50" s="17">
        <v>0.47499999999999998</v>
      </c>
      <c r="V50" s="17">
        <v>0.47499999999999998</v>
      </c>
      <c r="W50" s="17">
        <v>0.47499999999999998</v>
      </c>
      <c r="X50" s="17">
        <v>0.47499999999999998</v>
      </c>
      <c r="Y50" s="17">
        <v>0.47499999999999998</v>
      </c>
      <c r="Z50" s="17">
        <v>0.47499999999999998</v>
      </c>
      <c r="AA50" s="17">
        <v>0.47499999999999998</v>
      </c>
      <c r="AB50" s="17">
        <v>0.47499999999999998</v>
      </c>
      <c r="AC50" s="17">
        <v>0.47499999999999998</v>
      </c>
      <c r="AD50" s="17">
        <v>0.47499999999999998</v>
      </c>
      <c r="AE50" s="17">
        <v>0.47499999999999998</v>
      </c>
      <c r="AF50" s="17">
        <v>0.47499999999999998</v>
      </c>
      <c r="AG50" s="21">
        <v>0.5</v>
      </c>
      <c r="AH50" s="21">
        <v>0.5</v>
      </c>
      <c r="AI50" s="21">
        <v>0.5</v>
      </c>
      <c r="AJ50" s="21">
        <v>0.5</v>
      </c>
      <c r="AK50" s="21">
        <v>0.5</v>
      </c>
      <c r="AL50" s="21">
        <v>0.5</v>
      </c>
      <c r="AM50" s="21">
        <v>0.5</v>
      </c>
      <c r="AN50" s="21">
        <v>0.5</v>
      </c>
      <c r="AO50" s="21">
        <v>0.5</v>
      </c>
      <c r="AP50" s="21">
        <v>0.5</v>
      </c>
      <c r="AQ50" s="21">
        <v>0.5</v>
      </c>
      <c r="AR50" s="21">
        <v>0.5</v>
      </c>
      <c r="AS50" s="21">
        <v>0.5</v>
      </c>
      <c r="AT50" s="21">
        <v>0.5</v>
      </c>
      <c r="AU50" s="21">
        <v>0.5</v>
      </c>
      <c r="AV50" s="5"/>
      <c r="AW50" s="5"/>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row>
    <row r="51" spans="1:871" s="3" customFormat="1" x14ac:dyDescent="0.2">
      <c r="AV51" s="5"/>
      <c r="AW51" s="5"/>
      <c r="AX51" s="9"/>
      <c r="AY51" s="9"/>
      <c r="AZ51" s="9"/>
      <c r="BA51" s="9"/>
      <c r="BB51" s="9"/>
      <c r="BC51" s="9"/>
    </row>
    <row r="52" spans="1:871" s="3" customFormat="1" x14ac:dyDescent="0.2">
      <c r="A52" s="3" t="s">
        <v>31</v>
      </c>
      <c r="AV52" s="5"/>
      <c r="AW52" s="5"/>
      <c r="AX52" s="9"/>
      <c r="AY52" s="9"/>
      <c r="AZ52" s="9"/>
      <c r="BA52" s="9"/>
      <c r="BB52" s="9"/>
      <c r="BC52" s="9"/>
    </row>
    <row r="53" spans="1:871" s="3" customFormat="1" x14ac:dyDescent="0.2">
      <c r="A53" s="3" t="s">
        <v>32</v>
      </c>
      <c r="AV53" s="5"/>
      <c r="AW53" s="5"/>
      <c r="AX53" s="9"/>
      <c r="AY53" s="9"/>
      <c r="AZ53" s="9"/>
      <c r="BA53" s="9"/>
      <c r="BB53" s="9"/>
      <c r="BC53" s="9"/>
    </row>
    <row r="54" spans="1:871" x14ac:dyDescent="0.2">
      <c r="A54" s="16" t="s">
        <v>94</v>
      </c>
      <c r="B54" s="16" t="s">
        <v>33</v>
      </c>
      <c r="C54" s="33" t="s">
        <v>161</v>
      </c>
      <c r="D54" s="33" t="s">
        <v>161</v>
      </c>
      <c r="E54" s="39" t="s">
        <v>178</v>
      </c>
      <c r="K54" s="39"/>
      <c r="R54" s="17" t="s">
        <v>167</v>
      </c>
      <c r="S54" s="17" t="s">
        <v>167</v>
      </c>
      <c r="T54" s="47" t="s">
        <v>185</v>
      </c>
      <c r="U54" s="17" t="s">
        <v>167</v>
      </c>
      <c r="V54" s="17" t="s">
        <v>167</v>
      </c>
      <c r="W54" s="17" t="s">
        <v>167</v>
      </c>
      <c r="X54" s="17" t="s">
        <v>167</v>
      </c>
      <c r="Y54" s="17" t="s">
        <v>167</v>
      </c>
      <c r="Z54" s="47" t="s">
        <v>185</v>
      </c>
      <c r="AA54" s="17" t="s">
        <v>167</v>
      </c>
      <c r="AB54" s="17" t="s">
        <v>167</v>
      </c>
      <c r="AC54" s="17" t="s">
        <v>167</v>
      </c>
      <c r="AD54" s="17" t="s">
        <v>167</v>
      </c>
      <c r="AE54" s="17" t="s">
        <v>167</v>
      </c>
      <c r="AF54" s="17" t="s">
        <v>167</v>
      </c>
      <c r="AG54" s="21" t="s">
        <v>167</v>
      </c>
      <c r="AH54" s="21" t="s">
        <v>167</v>
      </c>
      <c r="AI54" s="49" t="s">
        <v>185</v>
      </c>
      <c r="AJ54" s="21" t="s">
        <v>167</v>
      </c>
      <c r="AK54" s="21" t="s">
        <v>167</v>
      </c>
      <c r="AL54" s="21" t="s">
        <v>167</v>
      </c>
      <c r="AM54" s="21" t="s">
        <v>167</v>
      </c>
      <c r="AN54" s="21" t="s">
        <v>167</v>
      </c>
      <c r="AO54" s="49" t="s">
        <v>185</v>
      </c>
      <c r="AP54" s="21" t="s">
        <v>167</v>
      </c>
      <c r="AQ54" s="21" t="s">
        <v>167</v>
      </c>
      <c r="AR54" s="21" t="s">
        <v>167</v>
      </c>
      <c r="AS54" s="21" t="s">
        <v>167</v>
      </c>
      <c r="AT54" s="21" t="s">
        <v>167</v>
      </c>
      <c r="AU54" s="21" t="s">
        <v>167</v>
      </c>
      <c r="AV54" s="5"/>
      <c r="AW54" s="5"/>
      <c r="AX54" s="9"/>
      <c r="AY54" s="9"/>
      <c r="AZ54" s="9"/>
      <c r="BA54" s="9"/>
      <c r="BB54" s="9"/>
      <c r="BC54" s="9"/>
      <c r="BD54" s="3"/>
      <c r="BE54" s="9"/>
      <c r="BF54" s="3"/>
      <c r="BG54" s="3"/>
      <c r="BH54" s="3"/>
      <c r="BI54" s="3"/>
      <c r="BJ54" s="3"/>
      <c r="BK54" s="9"/>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row>
    <row r="55" spans="1:871" x14ac:dyDescent="0.2">
      <c r="A55" s="16" t="s">
        <v>95</v>
      </c>
      <c r="B55" s="16" t="s">
        <v>34</v>
      </c>
      <c r="C55" s="33" t="s">
        <v>162</v>
      </c>
      <c r="D55" s="33" t="s">
        <v>162</v>
      </c>
      <c r="E55" s="39" t="s">
        <v>179</v>
      </c>
      <c r="M55" s="39"/>
      <c r="R55" s="17" t="s">
        <v>168</v>
      </c>
      <c r="S55" s="17" t="s">
        <v>168</v>
      </c>
      <c r="T55" s="47" t="s">
        <v>186</v>
      </c>
      <c r="U55" s="17" t="s">
        <v>168</v>
      </c>
      <c r="V55" s="17" t="s">
        <v>168</v>
      </c>
      <c r="W55" s="17" t="s">
        <v>168</v>
      </c>
      <c r="X55" s="17" t="s">
        <v>168</v>
      </c>
      <c r="Y55" s="17" t="s">
        <v>168</v>
      </c>
      <c r="Z55" s="17" t="s">
        <v>168</v>
      </c>
      <c r="AA55" s="17" t="s">
        <v>168</v>
      </c>
      <c r="AB55" s="47" t="s">
        <v>186</v>
      </c>
      <c r="AC55" s="17" t="s">
        <v>168</v>
      </c>
      <c r="AD55" s="17" t="s">
        <v>168</v>
      </c>
      <c r="AE55" s="17" t="s">
        <v>168</v>
      </c>
      <c r="AF55" s="17" t="s">
        <v>168</v>
      </c>
      <c r="AG55" s="21" t="s">
        <v>168</v>
      </c>
      <c r="AH55" s="21" t="s">
        <v>168</v>
      </c>
      <c r="AI55" s="49" t="s">
        <v>186</v>
      </c>
      <c r="AJ55" s="21" t="s">
        <v>168</v>
      </c>
      <c r="AK55" s="21" t="s">
        <v>168</v>
      </c>
      <c r="AL55" s="21" t="s">
        <v>168</v>
      </c>
      <c r="AM55" s="21" t="s">
        <v>168</v>
      </c>
      <c r="AN55" s="21" t="s">
        <v>168</v>
      </c>
      <c r="AO55" s="21" t="s">
        <v>168</v>
      </c>
      <c r="AP55" s="21" t="s">
        <v>168</v>
      </c>
      <c r="AQ55" s="49" t="s">
        <v>186</v>
      </c>
      <c r="AR55" s="21" t="s">
        <v>168</v>
      </c>
      <c r="AS55" s="21" t="s">
        <v>168</v>
      </c>
      <c r="AT55" s="21" t="s">
        <v>168</v>
      </c>
      <c r="AU55" s="21" t="s">
        <v>168</v>
      </c>
      <c r="AV55" s="5"/>
      <c r="AW55" s="5"/>
      <c r="AX55" s="9"/>
      <c r="AY55" s="9"/>
      <c r="AZ55" s="9"/>
      <c r="BA55" s="9"/>
      <c r="BB55" s="9"/>
      <c r="BC55" s="9"/>
      <c r="BD55" s="3"/>
      <c r="BE55" s="9"/>
      <c r="BF55" s="3"/>
      <c r="BG55" s="3"/>
      <c r="BH55" s="3"/>
      <c r="BI55" s="3"/>
      <c r="BJ55" s="3"/>
      <c r="BK55" s="3"/>
      <c r="BL55" s="9"/>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row>
    <row r="56" spans="1:871" x14ac:dyDescent="0.2">
      <c r="A56" s="13" t="s">
        <v>96</v>
      </c>
      <c r="B56" t="s">
        <v>35</v>
      </c>
      <c r="C56" s="33" t="s">
        <v>163</v>
      </c>
      <c r="D56" s="33" t="s">
        <v>163</v>
      </c>
      <c r="E56" s="39" t="s">
        <v>180</v>
      </c>
      <c r="O56" s="39"/>
      <c r="R56" s="17" t="s">
        <v>169</v>
      </c>
      <c r="S56" s="17" t="s">
        <v>169</v>
      </c>
      <c r="T56" s="47" t="s">
        <v>187</v>
      </c>
      <c r="U56" s="17" t="s">
        <v>169</v>
      </c>
      <c r="V56" s="17" t="s">
        <v>169</v>
      </c>
      <c r="W56" s="17" t="s">
        <v>169</v>
      </c>
      <c r="X56" s="17" t="s">
        <v>169</v>
      </c>
      <c r="Y56" s="17" t="s">
        <v>169</v>
      </c>
      <c r="Z56" s="17" t="s">
        <v>169</v>
      </c>
      <c r="AA56" s="17" t="s">
        <v>169</v>
      </c>
      <c r="AB56" s="17" t="s">
        <v>169</v>
      </c>
      <c r="AC56" s="17" t="s">
        <v>169</v>
      </c>
      <c r="AD56" s="47" t="s">
        <v>187</v>
      </c>
      <c r="AE56" s="17" t="s">
        <v>169</v>
      </c>
      <c r="AF56" s="17" t="s">
        <v>169</v>
      </c>
      <c r="AG56" s="21" t="s">
        <v>169</v>
      </c>
      <c r="AH56" s="21" t="s">
        <v>169</v>
      </c>
      <c r="AI56" s="49" t="s">
        <v>187</v>
      </c>
      <c r="AJ56" s="21" t="s">
        <v>169</v>
      </c>
      <c r="AK56" s="21" t="s">
        <v>169</v>
      </c>
      <c r="AL56" s="21" t="s">
        <v>169</v>
      </c>
      <c r="AM56" s="21" t="s">
        <v>169</v>
      </c>
      <c r="AN56" s="21" t="s">
        <v>169</v>
      </c>
      <c r="AO56" s="21" t="s">
        <v>169</v>
      </c>
      <c r="AP56" s="21" t="s">
        <v>169</v>
      </c>
      <c r="AQ56" s="21" t="s">
        <v>169</v>
      </c>
      <c r="AR56" s="21" t="s">
        <v>169</v>
      </c>
      <c r="AS56" s="49" t="s">
        <v>187</v>
      </c>
      <c r="AT56" s="21" t="s">
        <v>169</v>
      </c>
      <c r="AU56" s="21" t="s">
        <v>169</v>
      </c>
      <c r="AV56" s="5"/>
      <c r="AW56" s="5"/>
      <c r="AX56" s="9"/>
      <c r="AY56" s="9"/>
      <c r="AZ56" s="9"/>
      <c r="BA56" s="9"/>
      <c r="BB56" s="9"/>
      <c r="BC56" s="9"/>
      <c r="BD56" s="9"/>
      <c r="BE56" s="9"/>
      <c r="BF56" s="9"/>
      <c r="BG56" s="9"/>
      <c r="BH56" s="9"/>
      <c r="BI56" s="9"/>
      <c r="BJ56" s="9"/>
      <c r="BK56" s="9"/>
      <c r="BL56" s="9"/>
      <c r="BM56" s="9"/>
      <c r="BN56" s="9"/>
      <c r="BO56" s="9"/>
      <c r="BP56" s="9"/>
      <c r="BQ56" s="3"/>
      <c r="BR56" s="9"/>
      <c r="BS56" s="3"/>
      <c r="BT56" s="3"/>
      <c r="BU56" s="3"/>
      <c r="BV56" s="3"/>
      <c r="BW56" s="3"/>
      <c r="BX56" s="3"/>
      <c r="BY56" s="3"/>
      <c r="BZ56" s="9"/>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row>
    <row r="57" spans="1:871" x14ac:dyDescent="0.2">
      <c r="A57" s="16" t="s">
        <v>97</v>
      </c>
      <c r="B57" s="16" t="s">
        <v>36</v>
      </c>
      <c r="C57" s="33" t="s">
        <v>164</v>
      </c>
      <c r="D57" s="33" t="s">
        <v>164</v>
      </c>
      <c r="E57" s="39" t="s">
        <v>181</v>
      </c>
      <c r="L57" s="39"/>
      <c r="R57" s="17" t="s">
        <v>170</v>
      </c>
      <c r="S57" s="17" t="s">
        <v>170</v>
      </c>
      <c r="T57" s="47" t="s">
        <v>217</v>
      </c>
      <c r="U57" s="17" t="s">
        <v>170</v>
      </c>
      <c r="V57" s="17" t="s">
        <v>170</v>
      </c>
      <c r="W57" s="17" t="s">
        <v>170</v>
      </c>
      <c r="X57" s="17" t="s">
        <v>170</v>
      </c>
      <c r="Y57" s="17" t="s">
        <v>170</v>
      </c>
      <c r="Z57" s="17" t="s">
        <v>170</v>
      </c>
      <c r="AA57" s="47" t="s">
        <v>217</v>
      </c>
      <c r="AB57" s="17" t="s">
        <v>170</v>
      </c>
      <c r="AC57" s="17" t="s">
        <v>170</v>
      </c>
      <c r="AD57" s="17" t="s">
        <v>170</v>
      </c>
      <c r="AE57" s="17" t="s">
        <v>170</v>
      </c>
      <c r="AF57" s="17" t="s">
        <v>170</v>
      </c>
      <c r="AG57" s="21" t="s">
        <v>170</v>
      </c>
      <c r="AH57" s="21" t="s">
        <v>170</v>
      </c>
      <c r="AI57" s="49" t="s">
        <v>191</v>
      </c>
      <c r="AJ57" s="21" t="s">
        <v>170</v>
      </c>
      <c r="AK57" s="21" t="s">
        <v>170</v>
      </c>
      <c r="AL57" s="21" t="s">
        <v>170</v>
      </c>
      <c r="AM57" s="21" t="s">
        <v>170</v>
      </c>
      <c r="AN57" s="21" t="s">
        <v>170</v>
      </c>
      <c r="AO57" s="21" t="s">
        <v>170</v>
      </c>
      <c r="AP57" s="49" t="s">
        <v>191</v>
      </c>
      <c r="AQ57" s="21" t="s">
        <v>170</v>
      </c>
      <c r="AR57" s="21" t="s">
        <v>170</v>
      </c>
      <c r="AS57" s="21" t="s">
        <v>170</v>
      </c>
      <c r="AT57" s="21" t="s">
        <v>170</v>
      </c>
      <c r="AU57" s="21" t="s">
        <v>170</v>
      </c>
      <c r="AV57" s="5"/>
      <c r="AW57" s="5"/>
      <c r="AX57" s="9"/>
      <c r="AY57" s="9"/>
      <c r="AZ57" s="9"/>
      <c r="BA57" s="9"/>
      <c r="BB57" s="9"/>
      <c r="BC57" s="9"/>
      <c r="BD57" s="3"/>
      <c r="BE57" s="9"/>
      <c r="BF57" s="3"/>
      <c r="BG57" s="3"/>
      <c r="BH57" s="3"/>
      <c r="BI57" s="3"/>
      <c r="BJ57" s="3"/>
      <c r="BK57" s="3"/>
      <c r="BL57" s="3"/>
      <c r="BM57" s="3"/>
      <c r="BN57" s="9"/>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row>
    <row r="58" spans="1:871" x14ac:dyDescent="0.2">
      <c r="A58" s="16" t="s">
        <v>98</v>
      </c>
      <c r="B58" s="16" t="s">
        <v>37</v>
      </c>
      <c r="C58" s="33" t="s">
        <v>165</v>
      </c>
      <c r="D58" s="33" t="s">
        <v>165</v>
      </c>
      <c r="E58" s="39" t="s">
        <v>182</v>
      </c>
      <c r="N58" s="39"/>
      <c r="R58" s="17" t="s">
        <v>171</v>
      </c>
      <c r="S58" s="17" t="s">
        <v>171</v>
      </c>
      <c r="T58" s="47" t="s">
        <v>188</v>
      </c>
      <c r="U58" s="17" t="s">
        <v>171</v>
      </c>
      <c r="V58" s="17" t="s">
        <v>171</v>
      </c>
      <c r="W58" s="17" t="s">
        <v>171</v>
      </c>
      <c r="X58" s="17" t="s">
        <v>171</v>
      </c>
      <c r="Y58" s="17" t="s">
        <v>171</v>
      </c>
      <c r="Z58" s="17" t="s">
        <v>171</v>
      </c>
      <c r="AA58" s="17" t="s">
        <v>171</v>
      </c>
      <c r="AB58" s="17" t="s">
        <v>171</v>
      </c>
      <c r="AC58" s="47" t="s">
        <v>188</v>
      </c>
      <c r="AD58" s="17" t="s">
        <v>171</v>
      </c>
      <c r="AE58" s="17" t="s">
        <v>171</v>
      </c>
      <c r="AF58" s="17" t="s">
        <v>171</v>
      </c>
      <c r="AG58" s="21" t="s">
        <v>171</v>
      </c>
      <c r="AH58" s="21" t="s">
        <v>171</v>
      </c>
      <c r="AI58" s="49" t="s">
        <v>188</v>
      </c>
      <c r="AJ58" s="21" t="s">
        <v>171</v>
      </c>
      <c r="AK58" s="21" t="s">
        <v>171</v>
      </c>
      <c r="AL58" s="21" t="s">
        <v>171</v>
      </c>
      <c r="AM58" s="21" t="s">
        <v>171</v>
      </c>
      <c r="AN58" s="21" t="s">
        <v>171</v>
      </c>
      <c r="AO58" s="21" t="s">
        <v>171</v>
      </c>
      <c r="AP58" s="21" t="s">
        <v>171</v>
      </c>
      <c r="AQ58" s="21" t="s">
        <v>171</v>
      </c>
      <c r="AR58" s="49" t="s">
        <v>188</v>
      </c>
      <c r="AS58" s="21" t="s">
        <v>171</v>
      </c>
      <c r="AT58" s="21" t="s">
        <v>171</v>
      </c>
      <c r="AU58" s="21" t="s">
        <v>171</v>
      </c>
      <c r="AV58" s="5"/>
      <c r="AW58" s="5"/>
      <c r="AX58" s="9"/>
      <c r="AY58" s="9"/>
      <c r="AZ58" s="9"/>
      <c r="BA58" s="9"/>
      <c r="BB58" s="9"/>
      <c r="BC58" s="9"/>
      <c r="BD58" s="3"/>
      <c r="BE58" s="9"/>
      <c r="BF58" s="3"/>
      <c r="BG58" s="3"/>
      <c r="BH58" s="3"/>
      <c r="BI58" s="3"/>
      <c r="BJ58" s="3"/>
      <c r="BK58" s="3"/>
      <c r="BL58" s="3"/>
      <c r="BM58" s="3"/>
      <c r="BN58" s="3"/>
      <c r="BO58" s="9"/>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row>
    <row r="59" spans="1:871" x14ac:dyDescent="0.2">
      <c r="A59" s="13" t="s">
        <v>99</v>
      </c>
      <c r="B59" t="s">
        <v>38</v>
      </c>
      <c r="C59" s="33" t="s">
        <v>166</v>
      </c>
      <c r="D59" s="33" t="s">
        <v>166</v>
      </c>
      <c r="E59" s="39" t="s">
        <v>183</v>
      </c>
      <c r="P59" s="39"/>
      <c r="R59" s="17" t="s">
        <v>172</v>
      </c>
      <c r="S59" s="17" t="s">
        <v>172</v>
      </c>
      <c r="T59" s="47" t="s">
        <v>189</v>
      </c>
      <c r="U59" s="17" t="s">
        <v>172</v>
      </c>
      <c r="V59" s="17" t="s">
        <v>172</v>
      </c>
      <c r="W59" s="17" t="s">
        <v>172</v>
      </c>
      <c r="X59" s="17" t="s">
        <v>172</v>
      </c>
      <c r="Y59" s="17" t="s">
        <v>172</v>
      </c>
      <c r="Z59" s="17" t="s">
        <v>172</v>
      </c>
      <c r="AA59" s="17" t="s">
        <v>172</v>
      </c>
      <c r="AB59" s="17" t="s">
        <v>172</v>
      </c>
      <c r="AC59" s="17" t="s">
        <v>172</v>
      </c>
      <c r="AD59" s="17" t="s">
        <v>172</v>
      </c>
      <c r="AE59" s="47" t="s">
        <v>189</v>
      </c>
      <c r="AF59" s="17" t="s">
        <v>172</v>
      </c>
      <c r="AG59" s="21" t="s">
        <v>172</v>
      </c>
      <c r="AH59" s="21" t="s">
        <v>172</v>
      </c>
      <c r="AI59" s="49" t="s">
        <v>192</v>
      </c>
      <c r="AJ59" s="21" t="s">
        <v>172</v>
      </c>
      <c r="AK59" s="21" t="s">
        <v>172</v>
      </c>
      <c r="AL59" s="21" t="s">
        <v>172</v>
      </c>
      <c r="AM59" s="21" t="s">
        <v>172</v>
      </c>
      <c r="AN59" s="21" t="s">
        <v>172</v>
      </c>
      <c r="AO59" s="21" t="s">
        <v>172</v>
      </c>
      <c r="AP59" s="21" t="s">
        <v>172</v>
      </c>
      <c r="AQ59" s="21" t="s">
        <v>172</v>
      </c>
      <c r="AR59" s="21" t="s">
        <v>172</v>
      </c>
      <c r="AS59" s="21" t="s">
        <v>172</v>
      </c>
      <c r="AT59" s="49" t="s">
        <v>192</v>
      </c>
      <c r="AU59" s="21" t="s">
        <v>172</v>
      </c>
      <c r="AV59" s="5"/>
      <c r="AW59" s="5"/>
      <c r="AX59" s="9"/>
      <c r="AY59" s="9"/>
      <c r="AZ59" s="9"/>
      <c r="BA59" s="9"/>
      <c r="BB59" s="9"/>
      <c r="BC59" s="9"/>
      <c r="BD59" s="3"/>
      <c r="BE59" s="9"/>
      <c r="BF59" s="3"/>
      <c r="BG59" s="3"/>
      <c r="BH59" s="3"/>
      <c r="BI59" s="3"/>
      <c r="BJ59" s="3"/>
      <c r="BK59" s="3"/>
      <c r="BL59" s="3"/>
      <c r="BM59" s="3"/>
      <c r="BN59" s="3"/>
      <c r="BO59" s="3"/>
      <c r="BP59" s="9"/>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row>
    <row r="60" spans="1:871" x14ac:dyDescent="0.2">
      <c r="A60" s="13" t="s">
        <v>131</v>
      </c>
      <c r="C60" s="33" t="s">
        <v>166</v>
      </c>
      <c r="D60" s="33" t="s">
        <v>166</v>
      </c>
      <c r="E60" s="39" t="s">
        <v>183</v>
      </c>
      <c r="Q60" s="39"/>
      <c r="R60" s="17">
        <v>0</v>
      </c>
      <c r="S60" s="17">
        <v>0</v>
      </c>
      <c r="T60" s="47">
        <v>0</v>
      </c>
      <c r="U60" s="17">
        <v>0</v>
      </c>
      <c r="V60" s="17">
        <v>0</v>
      </c>
      <c r="W60" s="17">
        <v>0</v>
      </c>
      <c r="X60" s="17">
        <v>0</v>
      </c>
      <c r="Y60" s="17">
        <v>0</v>
      </c>
      <c r="Z60" s="17">
        <v>0</v>
      </c>
      <c r="AA60" s="17">
        <v>0</v>
      </c>
      <c r="AB60" s="17">
        <v>0</v>
      </c>
      <c r="AC60" s="17">
        <v>0</v>
      </c>
      <c r="AD60" s="17">
        <v>0</v>
      </c>
      <c r="AE60" s="17">
        <v>0</v>
      </c>
      <c r="AF60" s="47">
        <v>0</v>
      </c>
      <c r="AG60" s="21">
        <v>0</v>
      </c>
      <c r="AH60" s="21">
        <v>0</v>
      </c>
      <c r="AI60" s="49">
        <v>0</v>
      </c>
      <c r="AJ60" s="21">
        <v>0</v>
      </c>
      <c r="AK60" s="21">
        <v>0</v>
      </c>
      <c r="AL60" s="21">
        <v>0</v>
      </c>
      <c r="AM60" s="21">
        <v>0</v>
      </c>
      <c r="AN60" s="21">
        <v>0</v>
      </c>
      <c r="AO60" s="21">
        <v>0</v>
      </c>
      <c r="AP60" s="21">
        <v>0</v>
      </c>
      <c r="AQ60" s="21">
        <v>0</v>
      </c>
      <c r="AR60" s="21">
        <v>0</v>
      </c>
      <c r="AS60" s="21">
        <v>0</v>
      </c>
      <c r="AT60" s="21">
        <v>0</v>
      </c>
      <c r="AU60" s="49">
        <v>0</v>
      </c>
      <c r="AV60" s="5"/>
      <c r="AW60" s="5"/>
      <c r="AX60" s="9"/>
      <c r="AY60" s="9"/>
      <c r="AZ60" s="9"/>
      <c r="BA60" s="9"/>
      <c r="BB60" s="9"/>
      <c r="BC60" s="9"/>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row>
    <row r="61" spans="1:871" s="3" customFormat="1" x14ac:dyDescent="0.2">
      <c r="AV61" s="5"/>
      <c r="AW61" s="5"/>
      <c r="AX61" s="9"/>
      <c r="AY61" s="9"/>
      <c r="AZ61" s="9"/>
      <c r="BA61" s="9"/>
      <c r="BB61" s="9"/>
      <c r="BC61" s="9"/>
    </row>
    <row r="62" spans="1:871" s="3" customFormat="1" x14ac:dyDescent="0.2">
      <c r="AV62" s="5"/>
      <c r="AW62" s="5"/>
      <c r="AX62" s="9"/>
      <c r="AY62" s="9"/>
      <c r="AZ62" s="9"/>
      <c r="BA62" s="9"/>
      <c r="BB62" s="9"/>
      <c r="BC62" s="9"/>
    </row>
    <row r="63" spans="1:871" s="3" customFormat="1" x14ac:dyDescent="0.2">
      <c r="A63" s="3" t="s">
        <v>39</v>
      </c>
      <c r="AV63" s="5"/>
      <c r="AW63" s="5"/>
      <c r="AX63" s="9"/>
      <c r="AY63" s="9"/>
      <c r="AZ63" s="9"/>
      <c r="BA63" s="9"/>
      <c r="BB63" s="9"/>
      <c r="BC63" s="9"/>
    </row>
    <row r="64" spans="1:871" s="3" customFormat="1" x14ac:dyDescent="0.2">
      <c r="A64" s="3" t="s">
        <v>40</v>
      </c>
      <c r="AV64" s="5"/>
      <c r="AW64" s="5"/>
      <c r="AX64" s="9"/>
      <c r="AY64" s="9"/>
      <c r="AZ64" s="9"/>
      <c r="BA64" s="9"/>
      <c r="BB64" s="9"/>
      <c r="BC64" s="9"/>
    </row>
    <row r="65" spans="1:871" x14ac:dyDescent="0.2">
      <c r="A65" s="16" t="s">
        <v>100</v>
      </c>
      <c r="B65" s="16" t="s">
        <v>41</v>
      </c>
      <c r="C65" s="33">
        <v>1</v>
      </c>
      <c r="D65" s="33">
        <v>1</v>
      </c>
      <c r="E65" s="33">
        <v>1</v>
      </c>
      <c r="R65" s="17">
        <v>1</v>
      </c>
      <c r="S65" s="17">
        <v>1</v>
      </c>
      <c r="T65" s="17">
        <v>1</v>
      </c>
      <c r="U65" s="17">
        <v>1</v>
      </c>
      <c r="V65" s="17">
        <v>1</v>
      </c>
      <c r="W65" s="17">
        <v>1</v>
      </c>
      <c r="X65" s="17">
        <v>1</v>
      </c>
      <c r="Y65" s="17">
        <v>1</v>
      </c>
      <c r="Z65" s="17">
        <v>1</v>
      </c>
      <c r="AA65" s="17">
        <v>1</v>
      </c>
      <c r="AB65" s="17">
        <v>1</v>
      </c>
      <c r="AC65" s="17">
        <v>1</v>
      </c>
      <c r="AD65" s="17">
        <v>1</v>
      </c>
      <c r="AE65" s="17">
        <v>1</v>
      </c>
      <c r="AF65" s="17">
        <v>1</v>
      </c>
      <c r="AG65" s="21">
        <v>1</v>
      </c>
      <c r="AH65" s="21">
        <v>1</v>
      </c>
      <c r="AI65" s="21">
        <v>1</v>
      </c>
      <c r="AJ65" s="21">
        <v>1</v>
      </c>
      <c r="AK65" s="21">
        <v>1</v>
      </c>
      <c r="AL65" s="21">
        <v>1</v>
      </c>
      <c r="AM65" s="21">
        <v>1</v>
      </c>
      <c r="AN65" s="21">
        <v>1</v>
      </c>
      <c r="AO65" s="21">
        <v>1</v>
      </c>
      <c r="AP65" s="21">
        <v>1</v>
      </c>
      <c r="AQ65" s="21">
        <v>1</v>
      </c>
      <c r="AR65" s="21">
        <v>1</v>
      </c>
      <c r="AS65" s="21">
        <v>1</v>
      </c>
      <c r="AT65" s="21">
        <v>1</v>
      </c>
      <c r="AU65" s="21">
        <v>1</v>
      </c>
      <c r="AV65" s="5"/>
      <c r="AW65" s="5"/>
      <c r="AX65" s="9"/>
      <c r="AY65" s="9"/>
      <c r="AZ65" s="9"/>
      <c r="BA65" s="9"/>
      <c r="BB65" s="9"/>
      <c r="BC65" s="9"/>
      <c r="BD65" s="9"/>
      <c r="BE65" s="9"/>
      <c r="BF65" s="9"/>
      <c r="BG65" s="9"/>
      <c r="BH65" s="9"/>
      <c r="BI65" s="9"/>
      <c r="BJ65" s="9"/>
      <c r="BK65" s="9"/>
      <c r="BL65" s="9"/>
      <c r="BM65" s="9"/>
      <c r="BN65" s="9"/>
      <c r="BO65" s="9"/>
      <c r="BP65" s="9"/>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row>
    <row r="66" spans="1:871" x14ac:dyDescent="0.2">
      <c r="A66" s="16" t="s">
        <v>101</v>
      </c>
      <c r="B66" s="16"/>
      <c r="C66" s="33">
        <v>0.5</v>
      </c>
      <c r="D66" s="33">
        <v>0.5</v>
      </c>
      <c r="E66" s="33">
        <v>0.5</v>
      </c>
      <c r="R66" s="17">
        <v>0.5</v>
      </c>
      <c r="S66" s="17">
        <v>0.5</v>
      </c>
      <c r="T66" s="17">
        <v>0.5</v>
      </c>
      <c r="U66" s="17">
        <v>0.5</v>
      </c>
      <c r="V66" s="17">
        <v>0.5</v>
      </c>
      <c r="W66" s="17">
        <v>0.5</v>
      </c>
      <c r="X66" s="17">
        <v>0.5</v>
      </c>
      <c r="Y66" s="17">
        <v>0.5</v>
      </c>
      <c r="Z66" s="17">
        <v>0.5</v>
      </c>
      <c r="AA66" s="17">
        <v>0.5</v>
      </c>
      <c r="AB66" s="17">
        <v>0.5</v>
      </c>
      <c r="AC66" s="17">
        <v>0.5</v>
      </c>
      <c r="AD66" s="17">
        <v>0.5</v>
      </c>
      <c r="AE66" s="17">
        <v>0.5</v>
      </c>
      <c r="AF66" s="17">
        <v>0.5</v>
      </c>
      <c r="AG66" s="21">
        <v>0.5</v>
      </c>
      <c r="AH66" s="21">
        <v>0.5</v>
      </c>
      <c r="AI66" s="21">
        <v>0.5</v>
      </c>
      <c r="AJ66" s="21">
        <v>0.5</v>
      </c>
      <c r="AK66" s="21">
        <v>0.5</v>
      </c>
      <c r="AL66" s="21">
        <v>0.5</v>
      </c>
      <c r="AM66" s="21">
        <v>0.5</v>
      </c>
      <c r="AN66" s="21">
        <v>0.5</v>
      </c>
      <c r="AO66" s="21">
        <v>0.5</v>
      </c>
      <c r="AP66" s="21">
        <v>0.5</v>
      </c>
      <c r="AQ66" s="21">
        <v>0.5</v>
      </c>
      <c r="AR66" s="21">
        <v>0.5</v>
      </c>
      <c r="AS66" s="21">
        <v>0.5</v>
      </c>
      <c r="AT66" s="21">
        <v>0.5</v>
      </c>
      <c r="AU66" s="21">
        <v>0.5</v>
      </c>
      <c r="AV66" s="5"/>
      <c r="AW66" s="5"/>
      <c r="AX66" s="9"/>
      <c r="AY66" s="9"/>
      <c r="AZ66" s="9"/>
      <c r="BA66" s="9"/>
      <c r="BB66" s="9"/>
      <c r="BC66" s="9"/>
      <c r="BD66" s="9"/>
      <c r="BE66" s="9"/>
      <c r="BF66" s="9"/>
      <c r="BG66" s="9"/>
      <c r="BH66" s="9"/>
      <c r="BI66" s="9"/>
      <c r="BJ66" s="9"/>
      <c r="BK66" s="9"/>
      <c r="BL66" s="9"/>
      <c r="BM66" s="9"/>
      <c r="BN66" s="9"/>
      <c r="BO66" s="9"/>
      <c r="BP66" s="9"/>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row>
    <row r="67" spans="1:871" s="3" customFormat="1" x14ac:dyDescent="0.2">
      <c r="AV67" s="5"/>
      <c r="AW67" s="5"/>
      <c r="AX67" s="9"/>
      <c r="AY67" s="9"/>
      <c r="AZ67" s="9"/>
      <c r="BA67" s="9"/>
      <c r="BB67" s="9"/>
      <c r="BC67" s="9"/>
    </row>
    <row r="68" spans="1:871" s="3" customFormat="1" x14ac:dyDescent="0.2">
      <c r="A68" s="3" t="s">
        <v>42</v>
      </c>
      <c r="AV68" s="5"/>
      <c r="AW68" s="5"/>
      <c r="AX68" s="9"/>
      <c r="AY68" s="9"/>
      <c r="AZ68" s="9"/>
      <c r="BA68" s="9"/>
      <c r="BB68" s="9"/>
      <c r="BC68" s="9"/>
    </row>
    <row r="69" spans="1:871" x14ac:dyDescent="0.2">
      <c r="A69" s="16" t="s">
        <v>102</v>
      </c>
      <c r="C69" s="33" t="s">
        <v>158</v>
      </c>
      <c r="D69" s="33" t="s">
        <v>158</v>
      </c>
      <c r="E69" s="33" t="s">
        <v>158</v>
      </c>
      <c r="R69" s="17" t="s">
        <v>158</v>
      </c>
      <c r="S69" s="17" t="s">
        <v>158</v>
      </c>
      <c r="T69" s="17" t="s">
        <v>158</v>
      </c>
      <c r="U69" s="17" t="s">
        <v>158</v>
      </c>
      <c r="V69" s="17" t="s">
        <v>158</v>
      </c>
      <c r="W69" s="17" t="s">
        <v>158</v>
      </c>
      <c r="X69" s="17" t="s">
        <v>158</v>
      </c>
      <c r="Y69" s="17" t="s">
        <v>158</v>
      </c>
      <c r="Z69" s="17" t="s">
        <v>158</v>
      </c>
      <c r="AA69" s="17" t="s">
        <v>158</v>
      </c>
      <c r="AB69" s="17" t="s">
        <v>158</v>
      </c>
      <c r="AC69" s="17" t="s">
        <v>158</v>
      </c>
      <c r="AD69" s="17" t="s">
        <v>158</v>
      </c>
      <c r="AE69" s="17" t="s">
        <v>158</v>
      </c>
      <c r="AF69" s="17" t="s">
        <v>158</v>
      </c>
      <c r="AG69" s="21" t="s">
        <v>158</v>
      </c>
      <c r="AH69" s="21" t="s">
        <v>158</v>
      </c>
      <c r="AI69" s="21" t="s">
        <v>158</v>
      </c>
      <c r="AJ69" s="21" t="s">
        <v>158</v>
      </c>
      <c r="AK69" s="21" t="s">
        <v>158</v>
      </c>
      <c r="AL69" s="21" t="s">
        <v>158</v>
      </c>
      <c r="AM69" s="21" t="s">
        <v>158</v>
      </c>
      <c r="AN69" s="21" t="s">
        <v>158</v>
      </c>
      <c r="AO69" s="21" t="s">
        <v>158</v>
      </c>
      <c r="AP69" s="21" t="s">
        <v>158</v>
      </c>
      <c r="AQ69" s="21" t="s">
        <v>158</v>
      </c>
      <c r="AR69" s="21" t="s">
        <v>158</v>
      </c>
      <c r="AS69" s="21" t="s">
        <v>158</v>
      </c>
      <c r="AT69" s="21" t="s">
        <v>158</v>
      </c>
      <c r="AU69" s="21" t="s">
        <v>158</v>
      </c>
      <c r="AV69" s="5"/>
      <c r="AW69" s="5"/>
      <c r="AX69" s="9"/>
      <c r="AY69" s="9"/>
      <c r="AZ69" s="9"/>
      <c r="BA69" s="9"/>
      <c r="BB69" s="9"/>
      <c r="BC69" s="9"/>
      <c r="BD69" s="9"/>
      <c r="BE69" s="9"/>
      <c r="BF69" s="9"/>
      <c r="BG69" s="9"/>
      <c r="BH69" s="9"/>
      <c r="BI69" s="9"/>
      <c r="BJ69" s="9"/>
      <c r="BK69" s="9"/>
      <c r="BL69" s="9"/>
      <c r="BM69" s="9"/>
      <c r="BN69" s="9"/>
      <c r="BO69" s="9"/>
      <c r="BP69" s="9"/>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row>
    <row r="70" spans="1:871" s="3" customFormat="1" x14ac:dyDescent="0.2">
      <c r="AV70" s="5"/>
      <c r="AW70" s="5"/>
      <c r="AX70" s="9"/>
      <c r="AY70" s="9"/>
      <c r="AZ70" s="9"/>
      <c r="BA70" s="9"/>
      <c r="BB70" s="9"/>
      <c r="BC70" s="9"/>
    </row>
    <row r="71" spans="1:871" s="3" customFormat="1" x14ac:dyDescent="0.2">
      <c r="A71" s="3" t="s">
        <v>43</v>
      </c>
      <c r="AV71" s="5"/>
      <c r="AW71" s="5"/>
      <c r="AX71" s="9"/>
      <c r="AY71" s="9"/>
      <c r="AZ71" s="9"/>
      <c r="BA71" s="9"/>
      <c r="BB71" s="9"/>
      <c r="BC71" s="9"/>
    </row>
    <row r="72" spans="1:871" x14ac:dyDescent="0.2">
      <c r="A72" s="16" t="s">
        <v>103</v>
      </c>
      <c r="B72" s="16" t="s">
        <v>44</v>
      </c>
      <c r="C72" s="33" t="s">
        <v>156</v>
      </c>
      <c r="D72" s="33" t="s">
        <v>156</v>
      </c>
      <c r="E72" s="33" t="s">
        <v>156</v>
      </c>
      <c r="R72" s="33" t="s">
        <v>156</v>
      </c>
      <c r="S72" s="33" t="s">
        <v>156</v>
      </c>
      <c r="T72" s="33" t="s">
        <v>156</v>
      </c>
      <c r="U72" s="33" t="s">
        <v>156</v>
      </c>
      <c r="V72" s="33" t="s">
        <v>156</v>
      </c>
      <c r="W72" s="33" t="s">
        <v>156</v>
      </c>
      <c r="X72" s="33" t="s">
        <v>156</v>
      </c>
      <c r="Y72" s="33" t="s">
        <v>156</v>
      </c>
      <c r="Z72" s="33" t="s">
        <v>156</v>
      </c>
      <c r="AA72" s="33" t="s">
        <v>156</v>
      </c>
      <c r="AB72" s="33" t="s">
        <v>156</v>
      </c>
      <c r="AC72" s="33" t="s">
        <v>156</v>
      </c>
      <c r="AD72" s="33" t="s">
        <v>156</v>
      </c>
      <c r="AE72" s="33" t="s">
        <v>156</v>
      </c>
      <c r="AF72" s="33" t="s">
        <v>156</v>
      </c>
      <c r="AG72" s="33" t="s">
        <v>156</v>
      </c>
      <c r="AH72" s="33" t="s">
        <v>156</v>
      </c>
      <c r="AI72" s="33" t="s">
        <v>156</v>
      </c>
      <c r="AJ72" s="33" t="s">
        <v>156</v>
      </c>
      <c r="AK72" s="33" t="s">
        <v>156</v>
      </c>
      <c r="AL72" s="33" t="s">
        <v>156</v>
      </c>
      <c r="AM72" s="33" t="s">
        <v>156</v>
      </c>
      <c r="AN72" s="33" t="s">
        <v>156</v>
      </c>
      <c r="AO72" s="33" t="s">
        <v>156</v>
      </c>
      <c r="AP72" s="33" t="s">
        <v>156</v>
      </c>
      <c r="AQ72" s="33" t="s">
        <v>156</v>
      </c>
      <c r="AR72" s="33" t="s">
        <v>156</v>
      </c>
      <c r="AS72" s="33" t="s">
        <v>156</v>
      </c>
      <c r="AT72" s="33" t="s">
        <v>156</v>
      </c>
      <c r="AU72" s="33" t="s">
        <v>156</v>
      </c>
      <c r="AV72" s="5"/>
      <c r="AW72" s="5"/>
      <c r="AX72" s="9"/>
      <c r="AY72" s="9"/>
      <c r="AZ72" s="9"/>
      <c r="BA72" s="9"/>
      <c r="BB72" s="9"/>
      <c r="BC72" s="9"/>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row>
    <row r="73" spans="1:871" x14ac:dyDescent="0.2">
      <c r="A73" s="16" t="s">
        <v>104</v>
      </c>
      <c r="B73" s="16" t="s">
        <v>45</v>
      </c>
      <c r="C73" s="33" t="s">
        <v>173</v>
      </c>
      <c r="D73" s="33" t="s">
        <v>173</v>
      </c>
      <c r="E73" s="33" t="s">
        <v>173</v>
      </c>
      <c r="R73" s="33" t="s">
        <v>173</v>
      </c>
      <c r="S73" s="33" t="s">
        <v>173</v>
      </c>
      <c r="T73" s="33" t="s">
        <v>173</v>
      </c>
      <c r="U73" s="33" t="s">
        <v>173</v>
      </c>
      <c r="V73" s="33" t="s">
        <v>173</v>
      </c>
      <c r="W73" s="33" t="s">
        <v>173</v>
      </c>
      <c r="X73" s="33" t="s">
        <v>173</v>
      </c>
      <c r="Y73" s="33" t="s">
        <v>173</v>
      </c>
      <c r="Z73" s="33" t="s">
        <v>173</v>
      </c>
      <c r="AA73" s="33" t="s">
        <v>173</v>
      </c>
      <c r="AB73" s="33" t="s">
        <v>173</v>
      </c>
      <c r="AC73" s="33" t="s">
        <v>173</v>
      </c>
      <c r="AD73" s="33" t="s">
        <v>173</v>
      </c>
      <c r="AE73" s="33" t="s">
        <v>173</v>
      </c>
      <c r="AF73" s="33" t="s">
        <v>173</v>
      </c>
      <c r="AG73" s="33" t="s">
        <v>173</v>
      </c>
      <c r="AH73" s="33" t="s">
        <v>173</v>
      </c>
      <c r="AI73" s="33" t="s">
        <v>173</v>
      </c>
      <c r="AJ73" s="33" t="s">
        <v>173</v>
      </c>
      <c r="AK73" s="33" t="s">
        <v>173</v>
      </c>
      <c r="AL73" s="33" t="s">
        <v>173</v>
      </c>
      <c r="AM73" s="33" t="s">
        <v>173</v>
      </c>
      <c r="AN73" s="33" t="s">
        <v>173</v>
      </c>
      <c r="AO73" s="33" t="s">
        <v>173</v>
      </c>
      <c r="AP73" s="33" t="s">
        <v>173</v>
      </c>
      <c r="AQ73" s="33" t="s">
        <v>173</v>
      </c>
      <c r="AR73" s="33" t="s">
        <v>173</v>
      </c>
      <c r="AS73" s="33" t="s">
        <v>173</v>
      </c>
      <c r="AT73" s="33" t="s">
        <v>173</v>
      </c>
      <c r="AU73" s="33" t="s">
        <v>173</v>
      </c>
      <c r="AV73" s="5"/>
      <c r="AW73" s="5"/>
      <c r="AX73" s="9"/>
      <c r="AY73" s="9"/>
      <c r="AZ73" s="9"/>
      <c r="BA73" s="9"/>
      <c r="BB73" s="9"/>
      <c r="BC73" s="9"/>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row>
    <row r="74" spans="1:871" x14ac:dyDescent="0.2">
      <c r="A74" s="16" t="s">
        <v>105</v>
      </c>
      <c r="B74" s="16" t="s">
        <v>46</v>
      </c>
      <c r="C74" s="33" t="s">
        <v>157</v>
      </c>
      <c r="D74" s="33" t="s">
        <v>157</v>
      </c>
      <c r="E74" s="33" t="s">
        <v>157</v>
      </c>
      <c r="R74" s="33" t="s">
        <v>157</v>
      </c>
      <c r="S74" s="33" t="s">
        <v>157</v>
      </c>
      <c r="T74" s="33" t="s">
        <v>157</v>
      </c>
      <c r="U74" s="33" t="s">
        <v>157</v>
      </c>
      <c r="V74" s="33" t="s">
        <v>157</v>
      </c>
      <c r="W74" s="33" t="s">
        <v>157</v>
      </c>
      <c r="X74" s="33" t="s">
        <v>157</v>
      </c>
      <c r="Y74" s="33" t="s">
        <v>157</v>
      </c>
      <c r="Z74" s="33" t="s">
        <v>157</v>
      </c>
      <c r="AA74" s="33" t="s">
        <v>157</v>
      </c>
      <c r="AB74" s="33" t="s">
        <v>157</v>
      </c>
      <c r="AC74" s="33" t="s">
        <v>157</v>
      </c>
      <c r="AD74" s="33" t="s">
        <v>157</v>
      </c>
      <c r="AE74" s="33" t="s">
        <v>157</v>
      </c>
      <c r="AF74" s="33" t="s">
        <v>157</v>
      </c>
      <c r="AG74" s="33" t="s">
        <v>157</v>
      </c>
      <c r="AH74" s="33" t="s">
        <v>157</v>
      </c>
      <c r="AI74" s="33" t="s">
        <v>157</v>
      </c>
      <c r="AJ74" s="33" t="s">
        <v>157</v>
      </c>
      <c r="AK74" s="33" t="s">
        <v>157</v>
      </c>
      <c r="AL74" s="33" t="s">
        <v>157</v>
      </c>
      <c r="AM74" s="33" t="s">
        <v>157</v>
      </c>
      <c r="AN74" s="33" t="s">
        <v>157</v>
      </c>
      <c r="AO74" s="33" t="s">
        <v>157</v>
      </c>
      <c r="AP74" s="33" t="s">
        <v>157</v>
      </c>
      <c r="AQ74" s="33" t="s">
        <v>157</v>
      </c>
      <c r="AR74" s="33" t="s">
        <v>157</v>
      </c>
      <c r="AS74" s="33" t="s">
        <v>157</v>
      </c>
      <c r="AT74" s="33" t="s">
        <v>157</v>
      </c>
      <c r="AU74" s="33" t="s">
        <v>157</v>
      </c>
      <c r="AV74" s="5"/>
      <c r="AW74" s="5"/>
      <c r="AX74" s="9"/>
      <c r="AY74" s="9"/>
      <c r="AZ74" s="9"/>
      <c r="BA74" s="9"/>
      <c r="BB74" s="9"/>
      <c r="BC74" s="9"/>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row>
    <row r="75" spans="1:871" s="3" customFormat="1" x14ac:dyDescent="0.2">
      <c r="AV75" s="5"/>
      <c r="AW75" s="5"/>
      <c r="AX75" s="9"/>
      <c r="AY75" s="9"/>
      <c r="AZ75" s="9"/>
      <c r="BA75" s="9"/>
      <c r="BB75" s="9"/>
      <c r="BC75" s="9"/>
    </row>
    <row r="76" spans="1:871" s="3" customFormat="1" x14ac:dyDescent="0.2">
      <c r="A76" s="3" t="s">
        <v>47</v>
      </c>
      <c r="AV76" s="5"/>
      <c r="AW76" s="5"/>
      <c r="AX76" s="9"/>
      <c r="AY76" s="9"/>
      <c r="AZ76" s="9"/>
      <c r="BA76" s="9"/>
      <c r="BB76" s="9"/>
      <c r="BC76" s="9"/>
    </row>
    <row r="77" spans="1:871" x14ac:dyDescent="0.2">
      <c r="A77" s="16" t="s">
        <v>106</v>
      </c>
      <c r="B77" s="16"/>
      <c r="C77" s="33">
        <v>0.5</v>
      </c>
      <c r="D77" s="33">
        <v>0.5</v>
      </c>
      <c r="E77" s="33">
        <v>0.5</v>
      </c>
      <c r="R77" s="17">
        <v>0.5</v>
      </c>
      <c r="S77" s="17">
        <v>0.5</v>
      </c>
      <c r="T77" s="17">
        <v>0.5</v>
      </c>
      <c r="U77" s="17">
        <v>0.5</v>
      </c>
      <c r="V77" s="17">
        <v>0.5</v>
      </c>
      <c r="W77" s="17">
        <v>0.5</v>
      </c>
      <c r="X77" s="17">
        <v>0.5</v>
      </c>
      <c r="Y77" s="17">
        <v>0.5</v>
      </c>
      <c r="Z77" s="17">
        <v>0.5</v>
      </c>
      <c r="AA77" s="17">
        <v>0.5</v>
      </c>
      <c r="AB77" s="17">
        <v>0.5</v>
      </c>
      <c r="AC77" s="17">
        <v>0.5</v>
      </c>
      <c r="AD77" s="17">
        <v>0.5</v>
      </c>
      <c r="AE77" s="17">
        <v>0.5</v>
      </c>
      <c r="AF77" s="17">
        <v>0.5</v>
      </c>
      <c r="AG77" s="21">
        <v>0.5</v>
      </c>
      <c r="AH77" s="21">
        <v>0.5</v>
      </c>
      <c r="AI77" s="21">
        <v>0.5</v>
      </c>
      <c r="AJ77" s="21">
        <v>0.5</v>
      </c>
      <c r="AK77" s="21">
        <v>0.5</v>
      </c>
      <c r="AL77" s="21">
        <v>0.5</v>
      </c>
      <c r="AM77" s="21">
        <v>0.5</v>
      </c>
      <c r="AN77" s="21">
        <v>0.5</v>
      </c>
      <c r="AO77" s="21">
        <v>0.5</v>
      </c>
      <c r="AP77" s="21">
        <v>0.5</v>
      </c>
      <c r="AQ77" s="21">
        <v>0.5</v>
      </c>
      <c r="AR77" s="21">
        <v>0.5</v>
      </c>
      <c r="AS77" s="21">
        <v>0.5</v>
      </c>
      <c r="AT77" s="21">
        <v>0.5</v>
      </c>
      <c r="AU77" s="21">
        <v>0.5</v>
      </c>
      <c r="AV77" s="5"/>
      <c r="AW77" s="5"/>
      <c r="AX77" s="9"/>
      <c r="AY77" s="9"/>
      <c r="AZ77" s="9"/>
      <c r="BA77" s="9"/>
      <c r="BB77" s="9"/>
      <c r="BC77" s="9"/>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row>
    <row r="78" spans="1:871" s="3" customFormat="1" x14ac:dyDescent="0.2">
      <c r="A78" s="3" t="s">
        <v>48</v>
      </c>
      <c r="AV78" s="5"/>
      <c r="AW78" s="5"/>
      <c r="AX78" s="9"/>
      <c r="AY78" s="9"/>
      <c r="AZ78" s="9"/>
      <c r="BA78" s="9"/>
      <c r="BB78" s="9"/>
      <c r="BC78" s="9"/>
    </row>
    <row r="79" spans="1:871" s="3" customFormat="1" x14ac:dyDescent="0.2">
      <c r="A79" s="3" t="s">
        <v>49</v>
      </c>
      <c r="AV79" s="5"/>
      <c r="AW79" s="5"/>
      <c r="AX79" s="9"/>
      <c r="AY79" s="9"/>
      <c r="AZ79" s="9"/>
      <c r="BA79" s="9"/>
      <c r="BB79" s="9"/>
      <c r="BC79" s="9"/>
    </row>
    <row r="80" spans="1:871" x14ac:dyDescent="0.2">
      <c r="A80" s="16" t="s">
        <v>107</v>
      </c>
      <c r="B80" s="16" t="s">
        <v>50</v>
      </c>
      <c r="C80" s="33">
        <v>2.5999999999999999E-2</v>
      </c>
      <c r="D80" s="33">
        <v>2.5999999999999999E-2</v>
      </c>
      <c r="E80" s="33">
        <v>2.5999999999999999E-2</v>
      </c>
      <c r="R80" s="17">
        <v>2.5999999999999999E-2</v>
      </c>
      <c r="S80" s="17">
        <v>2.5999999999999999E-2</v>
      </c>
      <c r="T80" s="17">
        <v>2.5999999999999999E-2</v>
      </c>
      <c r="U80" s="17">
        <v>2.5999999999999999E-2</v>
      </c>
      <c r="V80" s="17">
        <v>2.5999999999999999E-2</v>
      </c>
      <c r="W80" s="17">
        <v>2.5999999999999999E-2</v>
      </c>
      <c r="X80" s="17">
        <v>2.5999999999999999E-2</v>
      </c>
      <c r="Y80" s="17">
        <v>2.5999999999999999E-2</v>
      </c>
      <c r="Z80" s="17">
        <v>2.5999999999999999E-2</v>
      </c>
      <c r="AA80" s="17">
        <v>2.5999999999999999E-2</v>
      </c>
      <c r="AB80" s="17">
        <v>2.5999999999999999E-2</v>
      </c>
      <c r="AC80" s="17">
        <v>2.5999999999999999E-2</v>
      </c>
      <c r="AD80" s="17">
        <v>2.5999999999999999E-2</v>
      </c>
      <c r="AE80" s="17">
        <v>2.5999999999999999E-2</v>
      </c>
      <c r="AF80" s="17">
        <v>2.5999999999999999E-2</v>
      </c>
      <c r="AG80" s="21">
        <v>2.5999999999999999E-2</v>
      </c>
      <c r="AH80" s="21">
        <v>2.5999999999999999E-2</v>
      </c>
      <c r="AI80" s="21">
        <v>2.5999999999999999E-2</v>
      </c>
      <c r="AJ80" s="21">
        <v>2.5999999999999999E-2</v>
      </c>
      <c r="AK80" s="21">
        <v>2.5999999999999999E-2</v>
      </c>
      <c r="AL80" s="21">
        <v>2.5999999999999999E-2</v>
      </c>
      <c r="AM80" s="21">
        <v>2.5999999999999999E-2</v>
      </c>
      <c r="AN80" s="21">
        <v>2.5999999999999999E-2</v>
      </c>
      <c r="AO80" s="21">
        <v>2.5999999999999999E-2</v>
      </c>
      <c r="AP80" s="21">
        <v>2.5999999999999999E-2</v>
      </c>
      <c r="AQ80" s="21">
        <v>2.5999999999999999E-2</v>
      </c>
      <c r="AR80" s="21">
        <v>2.5999999999999999E-2</v>
      </c>
      <c r="AS80" s="21">
        <v>2.5999999999999999E-2</v>
      </c>
      <c r="AT80" s="21">
        <v>2.5999999999999999E-2</v>
      </c>
      <c r="AU80" s="21">
        <v>2.5999999999999999E-2</v>
      </c>
      <c r="AV80" s="25"/>
      <c r="AW80" s="25"/>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row>
    <row r="81" spans="1:871" x14ac:dyDescent="0.2">
      <c r="A81" s="16" t="s">
        <v>108</v>
      </c>
      <c r="B81" s="16" t="s">
        <v>50</v>
      </c>
      <c r="C81" s="33">
        <v>2.5999999999999999E-2</v>
      </c>
      <c r="D81" s="33">
        <v>2.5999999999999999E-2</v>
      </c>
      <c r="E81" s="33">
        <v>2.5999999999999999E-2</v>
      </c>
      <c r="R81" s="17">
        <v>2.5999999999999999E-2</v>
      </c>
      <c r="S81" s="17">
        <v>2.5999999999999999E-2</v>
      </c>
      <c r="T81" s="17">
        <v>2.5999999999999999E-2</v>
      </c>
      <c r="U81" s="17">
        <v>2.5999999999999999E-2</v>
      </c>
      <c r="V81" s="17">
        <v>2.5999999999999999E-2</v>
      </c>
      <c r="W81" s="17">
        <v>2.5999999999999999E-2</v>
      </c>
      <c r="X81" s="17">
        <v>2.5999999999999999E-2</v>
      </c>
      <c r="Y81" s="17">
        <v>2.5999999999999999E-2</v>
      </c>
      <c r="Z81" s="17">
        <v>2.5999999999999999E-2</v>
      </c>
      <c r="AA81" s="17">
        <v>2.5999999999999999E-2</v>
      </c>
      <c r="AB81" s="17">
        <v>2.5999999999999999E-2</v>
      </c>
      <c r="AC81" s="17">
        <v>2.5999999999999999E-2</v>
      </c>
      <c r="AD81" s="17">
        <v>2.5999999999999999E-2</v>
      </c>
      <c r="AE81" s="17">
        <v>2.5999999999999999E-2</v>
      </c>
      <c r="AF81" s="17">
        <v>2.5999999999999999E-2</v>
      </c>
      <c r="AG81" s="21">
        <v>2.5999999999999999E-2</v>
      </c>
      <c r="AH81" s="21">
        <v>2.5999999999999999E-2</v>
      </c>
      <c r="AI81" s="21">
        <v>2.5999999999999999E-2</v>
      </c>
      <c r="AJ81" s="21">
        <v>2.5999999999999999E-2</v>
      </c>
      <c r="AK81" s="21">
        <v>2.5999999999999999E-2</v>
      </c>
      <c r="AL81" s="21">
        <v>2.5999999999999999E-2</v>
      </c>
      <c r="AM81" s="21">
        <v>2.5999999999999999E-2</v>
      </c>
      <c r="AN81" s="21">
        <v>2.5999999999999999E-2</v>
      </c>
      <c r="AO81" s="21">
        <v>2.5999999999999999E-2</v>
      </c>
      <c r="AP81" s="21">
        <v>2.5999999999999999E-2</v>
      </c>
      <c r="AQ81" s="21">
        <v>2.5999999999999999E-2</v>
      </c>
      <c r="AR81" s="21">
        <v>2.5999999999999999E-2</v>
      </c>
      <c r="AS81" s="21">
        <v>2.5999999999999999E-2</v>
      </c>
      <c r="AT81" s="21">
        <v>2.5999999999999999E-2</v>
      </c>
      <c r="AU81" s="21">
        <v>2.5999999999999999E-2</v>
      </c>
      <c r="AV81" s="25"/>
      <c r="AW81" s="25"/>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row>
    <row r="82" spans="1:871" x14ac:dyDescent="0.2">
      <c r="A82" s="16" t="s">
        <v>109</v>
      </c>
      <c r="B82" s="16" t="s">
        <v>51</v>
      </c>
      <c r="C82" s="33">
        <v>2.5999999999999999E-2</v>
      </c>
      <c r="D82" s="33">
        <v>2.5999999999999999E-2</v>
      </c>
      <c r="E82" s="33">
        <v>2.5999999999999999E-2</v>
      </c>
      <c r="R82" s="17">
        <v>2.5999999999999999E-2</v>
      </c>
      <c r="S82" s="17">
        <v>2.5999999999999999E-2</v>
      </c>
      <c r="T82" s="17">
        <v>2.5999999999999999E-2</v>
      </c>
      <c r="U82" s="17">
        <v>2.5999999999999999E-2</v>
      </c>
      <c r="V82" s="17">
        <v>2.5999999999999999E-2</v>
      </c>
      <c r="W82" s="17">
        <v>2.5999999999999999E-2</v>
      </c>
      <c r="X82" s="17">
        <v>2.5999999999999999E-2</v>
      </c>
      <c r="Y82" s="17">
        <v>2.5999999999999999E-2</v>
      </c>
      <c r="Z82" s="17">
        <v>2.5999999999999999E-2</v>
      </c>
      <c r="AA82" s="17">
        <v>2.5999999999999999E-2</v>
      </c>
      <c r="AB82" s="17">
        <v>2.5999999999999999E-2</v>
      </c>
      <c r="AC82" s="17">
        <v>2.5999999999999999E-2</v>
      </c>
      <c r="AD82" s="17">
        <v>2.5999999999999999E-2</v>
      </c>
      <c r="AE82" s="17">
        <v>2.5999999999999999E-2</v>
      </c>
      <c r="AF82" s="17">
        <v>2.5999999999999999E-2</v>
      </c>
      <c r="AG82" s="21">
        <v>2.5999999999999999E-2</v>
      </c>
      <c r="AH82" s="21">
        <v>2.5999999999999999E-2</v>
      </c>
      <c r="AI82" s="21">
        <v>2.5999999999999999E-2</v>
      </c>
      <c r="AJ82" s="21">
        <v>2.5999999999999999E-2</v>
      </c>
      <c r="AK82" s="21">
        <v>2.5999999999999999E-2</v>
      </c>
      <c r="AL82" s="21">
        <v>2.5999999999999999E-2</v>
      </c>
      <c r="AM82" s="21">
        <v>2.5999999999999999E-2</v>
      </c>
      <c r="AN82" s="21">
        <v>2.5999999999999999E-2</v>
      </c>
      <c r="AO82" s="21">
        <v>2.5999999999999999E-2</v>
      </c>
      <c r="AP82" s="21">
        <v>2.5999999999999999E-2</v>
      </c>
      <c r="AQ82" s="21">
        <v>2.5999999999999999E-2</v>
      </c>
      <c r="AR82" s="21">
        <v>2.5999999999999999E-2</v>
      </c>
      <c r="AS82" s="21">
        <v>2.5999999999999999E-2</v>
      </c>
      <c r="AT82" s="21">
        <v>2.5999999999999999E-2</v>
      </c>
      <c r="AU82" s="21">
        <v>2.5999999999999999E-2</v>
      </c>
      <c r="AV82" s="25"/>
      <c r="AW82" s="25"/>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row>
    <row r="83" spans="1:871" x14ac:dyDescent="0.2">
      <c r="A83" s="16" t="s">
        <v>110</v>
      </c>
      <c r="B83" s="16" t="s">
        <v>51</v>
      </c>
      <c r="C83" s="33">
        <v>2.5999999999999999E-2</v>
      </c>
      <c r="D83" s="33">
        <v>2.5999999999999999E-2</v>
      </c>
      <c r="E83" s="33">
        <v>2.5999999999999999E-2</v>
      </c>
      <c r="R83" s="17">
        <v>2.5999999999999999E-2</v>
      </c>
      <c r="S83" s="17">
        <v>2.5999999999999999E-2</v>
      </c>
      <c r="T83" s="17">
        <v>2.5999999999999999E-2</v>
      </c>
      <c r="U83" s="17">
        <v>2.5999999999999999E-2</v>
      </c>
      <c r="V83" s="17">
        <v>2.5999999999999999E-2</v>
      </c>
      <c r="W83" s="17">
        <v>2.5999999999999999E-2</v>
      </c>
      <c r="X83" s="17">
        <v>2.5999999999999999E-2</v>
      </c>
      <c r="Y83" s="17">
        <v>2.5999999999999999E-2</v>
      </c>
      <c r="Z83" s="17">
        <v>2.5999999999999999E-2</v>
      </c>
      <c r="AA83" s="17">
        <v>2.5999999999999999E-2</v>
      </c>
      <c r="AB83" s="17">
        <v>2.5999999999999999E-2</v>
      </c>
      <c r="AC83" s="17">
        <v>2.5999999999999999E-2</v>
      </c>
      <c r="AD83" s="17">
        <v>2.5999999999999999E-2</v>
      </c>
      <c r="AE83" s="17">
        <v>2.5999999999999999E-2</v>
      </c>
      <c r="AF83" s="17">
        <v>2.5999999999999999E-2</v>
      </c>
      <c r="AG83" s="21">
        <v>2.5999999999999999E-2</v>
      </c>
      <c r="AH83" s="21">
        <v>2.5999999999999999E-2</v>
      </c>
      <c r="AI83" s="21">
        <v>2.5999999999999999E-2</v>
      </c>
      <c r="AJ83" s="21">
        <v>2.5999999999999999E-2</v>
      </c>
      <c r="AK83" s="21">
        <v>2.5999999999999999E-2</v>
      </c>
      <c r="AL83" s="21">
        <v>2.5999999999999999E-2</v>
      </c>
      <c r="AM83" s="21">
        <v>2.5999999999999999E-2</v>
      </c>
      <c r="AN83" s="21">
        <v>2.5999999999999999E-2</v>
      </c>
      <c r="AO83" s="21">
        <v>2.5999999999999999E-2</v>
      </c>
      <c r="AP83" s="21">
        <v>2.5999999999999999E-2</v>
      </c>
      <c r="AQ83" s="21">
        <v>2.5999999999999999E-2</v>
      </c>
      <c r="AR83" s="21">
        <v>2.5999999999999999E-2</v>
      </c>
      <c r="AS83" s="21">
        <v>2.5999999999999999E-2</v>
      </c>
      <c r="AT83" s="21">
        <v>2.5999999999999999E-2</v>
      </c>
      <c r="AU83" s="21">
        <v>2.5999999999999999E-2</v>
      </c>
      <c r="AV83" s="25"/>
      <c r="AW83" s="25"/>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row>
    <row r="84" spans="1:871" x14ac:dyDescent="0.2">
      <c r="A84" s="16" t="s">
        <v>111</v>
      </c>
      <c r="B84" s="16" t="s">
        <v>52</v>
      </c>
      <c r="C84" s="33">
        <v>2.5999999999999999E-2</v>
      </c>
      <c r="D84" s="33">
        <v>2.5999999999999999E-2</v>
      </c>
      <c r="E84" s="33">
        <v>2.5999999999999999E-2</v>
      </c>
      <c r="R84" s="17">
        <v>2.5999999999999999E-2</v>
      </c>
      <c r="S84" s="17">
        <v>2.5999999999999999E-2</v>
      </c>
      <c r="T84" s="17">
        <v>2.5999999999999999E-2</v>
      </c>
      <c r="U84" s="17">
        <v>2.5999999999999999E-2</v>
      </c>
      <c r="V84" s="17">
        <v>2.5999999999999999E-2</v>
      </c>
      <c r="W84" s="17">
        <v>2.5999999999999999E-2</v>
      </c>
      <c r="X84" s="17">
        <v>2.5999999999999999E-2</v>
      </c>
      <c r="Y84" s="17">
        <v>2.5999999999999999E-2</v>
      </c>
      <c r="Z84" s="17">
        <v>2.5999999999999999E-2</v>
      </c>
      <c r="AA84" s="17">
        <v>2.5999999999999999E-2</v>
      </c>
      <c r="AB84" s="17">
        <v>2.5999999999999999E-2</v>
      </c>
      <c r="AC84" s="17">
        <v>2.5999999999999999E-2</v>
      </c>
      <c r="AD84" s="17">
        <v>2.5999999999999999E-2</v>
      </c>
      <c r="AE84" s="17">
        <v>2.5999999999999999E-2</v>
      </c>
      <c r="AF84" s="17">
        <v>2.5999999999999999E-2</v>
      </c>
      <c r="AG84" s="21">
        <v>2.5999999999999999E-2</v>
      </c>
      <c r="AH84" s="21">
        <v>2.5999999999999999E-2</v>
      </c>
      <c r="AI84" s="21">
        <v>2.5999999999999999E-2</v>
      </c>
      <c r="AJ84" s="21">
        <v>2.5999999999999999E-2</v>
      </c>
      <c r="AK84" s="21">
        <v>2.5999999999999999E-2</v>
      </c>
      <c r="AL84" s="21">
        <v>2.5999999999999999E-2</v>
      </c>
      <c r="AM84" s="21">
        <v>2.5999999999999999E-2</v>
      </c>
      <c r="AN84" s="21">
        <v>2.5999999999999999E-2</v>
      </c>
      <c r="AO84" s="21">
        <v>2.5999999999999999E-2</v>
      </c>
      <c r="AP84" s="21">
        <v>2.5999999999999999E-2</v>
      </c>
      <c r="AQ84" s="21">
        <v>2.5999999999999999E-2</v>
      </c>
      <c r="AR84" s="21">
        <v>2.5999999999999999E-2</v>
      </c>
      <c r="AS84" s="21">
        <v>2.5999999999999999E-2</v>
      </c>
      <c r="AT84" s="21">
        <v>2.5999999999999999E-2</v>
      </c>
      <c r="AU84" s="21">
        <v>2.5999999999999999E-2</v>
      </c>
      <c r="AV84" s="25"/>
      <c r="AW84" s="25"/>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c r="CA84" s="29"/>
      <c r="CB84" s="29"/>
      <c r="CC84" s="29"/>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row>
    <row r="85" spans="1:871" x14ac:dyDescent="0.2">
      <c r="A85" s="16" t="s">
        <v>112</v>
      </c>
      <c r="B85" s="16" t="s">
        <v>52</v>
      </c>
      <c r="C85" s="33">
        <v>2.5999999999999999E-2</v>
      </c>
      <c r="D85" s="33">
        <v>2.5999999999999999E-2</v>
      </c>
      <c r="E85" s="33">
        <v>2.5999999999999999E-2</v>
      </c>
      <c r="R85" s="17">
        <v>2.5999999999999999E-2</v>
      </c>
      <c r="S85" s="17">
        <v>2.5999999999999999E-2</v>
      </c>
      <c r="T85" s="17">
        <v>2.5999999999999999E-2</v>
      </c>
      <c r="U85" s="17">
        <v>2.5999999999999999E-2</v>
      </c>
      <c r="V85" s="17">
        <v>2.5999999999999999E-2</v>
      </c>
      <c r="W85" s="17">
        <v>2.5999999999999999E-2</v>
      </c>
      <c r="X85" s="17">
        <v>2.5999999999999999E-2</v>
      </c>
      <c r="Y85" s="17">
        <v>2.5999999999999999E-2</v>
      </c>
      <c r="Z85" s="17">
        <v>2.5999999999999999E-2</v>
      </c>
      <c r="AA85" s="17">
        <v>2.5999999999999999E-2</v>
      </c>
      <c r="AB85" s="17">
        <v>2.5999999999999999E-2</v>
      </c>
      <c r="AC85" s="17">
        <v>2.5999999999999999E-2</v>
      </c>
      <c r="AD85" s="17">
        <v>2.5999999999999999E-2</v>
      </c>
      <c r="AE85" s="17">
        <v>2.5999999999999999E-2</v>
      </c>
      <c r="AF85" s="17">
        <v>2.5999999999999999E-2</v>
      </c>
      <c r="AG85" s="21">
        <v>2.5999999999999999E-2</v>
      </c>
      <c r="AH85" s="21">
        <v>2.5999999999999999E-2</v>
      </c>
      <c r="AI85" s="21">
        <v>2.5999999999999999E-2</v>
      </c>
      <c r="AJ85" s="21">
        <v>2.5999999999999999E-2</v>
      </c>
      <c r="AK85" s="21">
        <v>2.5999999999999999E-2</v>
      </c>
      <c r="AL85" s="21">
        <v>2.5999999999999999E-2</v>
      </c>
      <c r="AM85" s="21">
        <v>2.5999999999999999E-2</v>
      </c>
      <c r="AN85" s="21">
        <v>2.5999999999999999E-2</v>
      </c>
      <c r="AO85" s="21">
        <v>2.5999999999999999E-2</v>
      </c>
      <c r="AP85" s="21">
        <v>2.5999999999999999E-2</v>
      </c>
      <c r="AQ85" s="21">
        <v>2.5999999999999999E-2</v>
      </c>
      <c r="AR85" s="21">
        <v>2.5999999999999999E-2</v>
      </c>
      <c r="AS85" s="21">
        <v>2.5999999999999999E-2</v>
      </c>
      <c r="AT85" s="21">
        <v>2.5999999999999999E-2</v>
      </c>
      <c r="AU85" s="21">
        <v>2.5999999999999999E-2</v>
      </c>
      <c r="AV85" s="25"/>
      <c r="AW85" s="25"/>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29"/>
      <c r="CC85" s="29"/>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row>
    <row r="86" spans="1:871" x14ac:dyDescent="0.2">
      <c r="A86" s="16" t="s">
        <v>132</v>
      </c>
      <c r="B86" s="16"/>
      <c r="C86" s="33">
        <v>2.5999999999999999E-2</v>
      </c>
      <c r="D86" s="33">
        <v>2.5999999999999999E-2</v>
      </c>
      <c r="E86" s="33">
        <v>2.5999999999999999E-2</v>
      </c>
      <c r="R86" s="17">
        <v>2.5999999999999999E-2</v>
      </c>
      <c r="S86" s="17">
        <v>2.5999999999999999E-2</v>
      </c>
      <c r="T86" s="17">
        <v>2.5999999999999999E-2</v>
      </c>
      <c r="U86" s="17">
        <v>2.5999999999999999E-2</v>
      </c>
      <c r="V86" s="17">
        <v>2.5999999999999999E-2</v>
      </c>
      <c r="W86" s="17">
        <v>2.5999999999999999E-2</v>
      </c>
      <c r="X86" s="17">
        <v>2.5999999999999999E-2</v>
      </c>
      <c r="Y86" s="17">
        <v>2.5999999999999999E-2</v>
      </c>
      <c r="Z86" s="17">
        <v>2.5999999999999999E-2</v>
      </c>
      <c r="AA86" s="17">
        <v>2.5999999999999999E-2</v>
      </c>
      <c r="AB86" s="17">
        <v>2.5999999999999999E-2</v>
      </c>
      <c r="AC86" s="17">
        <v>2.5999999999999999E-2</v>
      </c>
      <c r="AD86" s="17">
        <v>2.5999999999999999E-2</v>
      </c>
      <c r="AE86" s="17">
        <v>2.5999999999999999E-2</v>
      </c>
      <c r="AF86" s="17">
        <v>2.5999999999999999E-2</v>
      </c>
      <c r="AG86" s="21">
        <v>2.5999999999999999E-2</v>
      </c>
      <c r="AH86" s="21">
        <v>2.5999999999999999E-2</v>
      </c>
      <c r="AI86" s="21">
        <v>2.5999999999999999E-2</v>
      </c>
      <c r="AJ86" s="21">
        <v>2.5999999999999999E-2</v>
      </c>
      <c r="AK86" s="21">
        <v>2.5999999999999999E-2</v>
      </c>
      <c r="AL86" s="21">
        <v>2.5999999999999999E-2</v>
      </c>
      <c r="AM86" s="21">
        <v>2.5999999999999999E-2</v>
      </c>
      <c r="AN86" s="21">
        <v>2.5999999999999999E-2</v>
      </c>
      <c r="AO86" s="21">
        <v>2.5999999999999999E-2</v>
      </c>
      <c r="AP86" s="21">
        <v>2.5999999999999999E-2</v>
      </c>
      <c r="AQ86" s="21">
        <v>2.5999999999999999E-2</v>
      </c>
      <c r="AR86" s="21">
        <v>2.5999999999999999E-2</v>
      </c>
      <c r="AS86" s="21">
        <v>2.5999999999999999E-2</v>
      </c>
      <c r="AT86" s="21">
        <v>2.5999999999999999E-2</v>
      </c>
      <c r="AU86" s="21">
        <v>2.5999999999999999E-2</v>
      </c>
      <c r="AV86" s="25"/>
      <c r="AW86" s="25"/>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C86" s="29"/>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row>
    <row r="87" spans="1:871" s="3" customFormat="1" x14ac:dyDescent="0.2">
      <c r="AV87" s="5"/>
      <c r="AW87" s="5"/>
      <c r="AX87" s="9"/>
      <c r="AY87" s="9"/>
      <c r="AZ87" s="9"/>
      <c r="BA87" s="9"/>
      <c r="BB87" s="9"/>
      <c r="BC87" s="9"/>
      <c r="BD87" s="9"/>
      <c r="BE87" s="9"/>
      <c r="BF87" s="9"/>
      <c r="BG87" s="9"/>
      <c r="BH87" s="9"/>
      <c r="BI87" s="9"/>
      <c r="BJ87" s="9"/>
      <c r="BK87" s="9"/>
      <c r="BL87" s="9"/>
      <c r="BM87" s="9"/>
      <c r="BN87" s="9"/>
      <c r="BO87" s="9"/>
      <c r="BP87" s="9"/>
    </row>
    <row r="88" spans="1:871" s="3" customFormat="1" x14ac:dyDescent="0.2">
      <c r="A88" s="3" t="s">
        <v>53</v>
      </c>
      <c r="AV88" s="5"/>
      <c r="AW88" s="5"/>
      <c r="AX88" s="9"/>
      <c r="AY88" s="9"/>
      <c r="AZ88" s="9"/>
      <c r="BA88" s="9"/>
      <c r="BB88" s="9"/>
      <c r="BC88" s="9"/>
    </row>
    <row r="89" spans="1:871" s="3" customFormat="1" x14ac:dyDescent="0.2">
      <c r="A89" s="3" t="s">
        <v>54</v>
      </c>
      <c r="AV89" s="5"/>
      <c r="AW89" s="5"/>
      <c r="AX89" s="9"/>
      <c r="AY89" s="9"/>
      <c r="AZ89" s="9"/>
      <c r="BA89" s="9"/>
      <c r="BB89" s="9"/>
      <c r="BC89" s="9"/>
    </row>
    <row r="90" spans="1:871" x14ac:dyDescent="0.2">
      <c r="A90" s="16" t="s">
        <v>113</v>
      </c>
      <c r="B90" s="16"/>
      <c r="C90" s="33">
        <v>0.25</v>
      </c>
      <c r="D90" s="33">
        <v>0.25</v>
      </c>
      <c r="E90" s="33">
        <v>0.25</v>
      </c>
      <c r="R90" s="17">
        <v>0.01</v>
      </c>
      <c r="S90" s="17">
        <v>0.01</v>
      </c>
      <c r="T90" s="17">
        <v>0.01</v>
      </c>
      <c r="U90" s="17">
        <v>0.01</v>
      </c>
      <c r="V90" s="17">
        <v>0.01</v>
      </c>
      <c r="W90" s="17">
        <v>0.01</v>
      </c>
      <c r="X90" s="17">
        <v>0.01</v>
      </c>
      <c r="Y90" s="17">
        <v>0.01</v>
      </c>
      <c r="Z90" s="17">
        <v>0.01</v>
      </c>
      <c r="AA90" s="17">
        <v>0.01</v>
      </c>
      <c r="AB90" s="17">
        <v>0.01</v>
      </c>
      <c r="AC90" s="17">
        <v>0.01</v>
      </c>
      <c r="AD90" s="17">
        <v>0.01</v>
      </c>
      <c r="AE90" s="17">
        <v>0.01</v>
      </c>
      <c r="AF90" s="17">
        <v>0.01</v>
      </c>
      <c r="AG90" s="21">
        <v>1</v>
      </c>
      <c r="AH90" s="21">
        <v>1</v>
      </c>
      <c r="AI90" s="21">
        <v>1</v>
      </c>
      <c r="AJ90" s="21">
        <v>1</v>
      </c>
      <c r="AK90" s="21">
        <v>1</v>
      </c>
      <c r="AL90" s="21">
        <v>1</v>
      </c>
      <c r="AM90" s="21">
        <v>1</v>
      </c>
      <c r="AN90" s="21">
        <v>1</v>
      </c>
      <c r="AO90" s="21">
        <v>1</v>
      </c>
      <c r="AP90" s="21">
        <v>1</v>
      </c>
      <c r="AQ90" s="21">
        <v>1</v>
      </c>
      <c r="AR90" s="21">
        <v>1</v>
      </c>
      <c r="AS90" s="21">
        <v>1</v>
      </c>
      <c r="AT90" s="21">
        <v>1</v>
      </c>
      <c r="AU90" s="21">
        <v>1</v>
      </c>
      <c r="AV90" s="5"/>
      <c r="AW90" s="5"/>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row>
    <row r="91" spans="1:871" s="3" customFormat="1" x14ac:dyDescent="0.2">
      <c r="AV91" s="5"/>
      <c r="AW91" s="5"/>
      <c r="AX91" s="9"/>
      <c r="AY91" s="9"/>
      <c r="AZ91" s="9"/>
      <c r="BA91" s="9"/>
      <c r="BB91" s="9"/>
      <c r="BC91" s="9"/>
    </row>
    <row r="92" spans="1:871" s="3" customFormat="1" x14ac:dyDescent="0.2">
      <c r="A92" s="3" t="s">
        <v>55</v>
      </c>
      <c r="AV92" s="5"/>
      <c r="AW92" s="5"/>
      <c r="AX92" s="9"/>
      <c r="AY92" s="9"/>
      <c r="AZ92" s="9"/>
      <c r="BA92" s="9"/>
      <c r="BB92" s="9"/>
      <c r="BC92" s="9"/>
    </row>
    <row r="93" spans="1:871" s="3" customFormat="1" x14ac:dyDescent="0.2">
      <c r="A93" s="3" t="s">
        <v>54</v>
      </c>
      <c r="AV93" s="5"/>
      <c r="AW93" s="5"/>
      <c r="AX93" s="9"/>
      <c r="AY93" s="9"/>
      <c r="AZ93" s="9"/>
      <c r="BA93" s="9"/>
      <c r="BB93" s="9"/>
      <c r="BC93" s="9"/>
    </row>
    <row r="94" spans="1:871" x14ac:dyDescent="0.2">
      <c r="A94" s="16" t="s">
        <v>114</v>
      </c>
      <c r="B94" s="16"/>
      <c r="C94" s="33">
        <v>0.5</v>
      </c>
      <c r="D94" s="33">
        <v>0.25</v>
      </c>
      <c r="E94" s="33">
        <v>0.25</v>
      </c>
      <c r="R94" s="17">
        <v>0.5</v>
      </c>
      <c r="S94" s="17">
        <v>0.5</v>
      </c>
      <c r="T94" s="17">
        <v>0.5</v>
      </c>
      <c r="U94" s="17">
        <v>0.5</v>
      </c>
      <c r="V94" s="17">
        <v>0.5</v>
      </c>
      <c r="W94" s="17">
        <v>0.5</v>
      </c>
      <c r="X94" s="17">
        <v>0.5</v>
      </c>
      <c r="Y94" s="17">
        <v>0.5</v>
      </c>
      <c r="Z94" s="17">
        <v>0.5</v>
      </c>
      <c r="AA94" s="17">
        <v>0.5</v>
      </c>
      <c r="AB94" s="17">
        <v>0.5</v>
      </c>
      <c r="AC94" s="17">
        <v>0.5</v>
      </c>
      <c r="AD94" s="17">
        <v>0.5</v>
      </c>
      <c r="AE94" s="17">
        <v>0.5</v>
      </c>
      <c r="AF94" s="17">
        <v>0.5</v>
      </c>
      <c r="AG94" s="21">
        <v>0.5</v>
      </c>
      <c r="AH94" s="21">
        <v>0.5</v>
      </c>
      <c r="AI94" s="21">
        <v>0.5</v>
      </c>
      <c r="AJ94" s="21">
        <v>0.5</v>
      </c>
      <c r="AK94" s="21">
        <v>0.5</v>
      </c>
      <c r="AL94" s="21">
        <v>0.5</v>
      </c>
      <c r="AM94" s="21">
        <v>0.5</v>
      </c>
      <c r="AN94" s="21">
        <v>0.5</v>
      </c>
      <c r="AO94" s="21">
        <v>0.5</v>
      </c>
      <c r="AP94" s="21">
        <v>0.5</v>
      </c>
      <c r="AQ94" s="21">
        <v>0.5</v>
      </c>
      <c r="AR94" s="21">
        <v>0.5</v>
      </c>
      <c r="AS94" s="21">
        <v>0.5</v>
      </c>
      <c r="AT94" s="21">
        <v>0.5</v>
      </c>
      <c r="AU94" s="21">
        <v>0.5</v>
      </c>
      <c r="AV94" s="5"/>
      <c r="AW94" s="5"/>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row>
    <row r="95" spans="1:871" s="3" customFormat="1" x14ac:dyDescent="0.2">
      <c r="AV95" s="5"/>
      <c r="AW95" s="5"/>
      <c r="AX95" s="9"/>
      <c r="AY95" s="9"/>
      <c r="AZ95" s="9"/>
      <c r="BA95" s="9"/>
      <c r="BB95" s="9"/>
      <c r="BC95" s="9"/>
    </row>
    <row r="96" spans="1:871" s="3" customFormat="1" x14ac:dyDescent="0.2">
      <c r="A96" s="3" t="s">
        <v>56</v>
      </c>
      <c r="AV96" s="5"/>
      <c r="AW96" s="5"/>
      <c r="AX96" s="9"/>
      <c r="AY96" s="9"/>
      <c r="AZ96" s="9"/>
      <c r="BA96" s="9"/>
      <c r="BB96" s="9"/>
      <c r="BC96" s="9"/>
    </row>
    <row r="97" spans="1:871" x14ac:dyDescent="0.2">
      <c r="A97" s="16" t="s">
        <v>115</v>
      </c>
      <c r="B97" s="16" t="s">
        <v>57</v>
      </c>
      <c r="C97" s="33" t="s">
        <v>72</v>
      </c>
      <c r="D97" s="33" t="s">
        <v>72</v>
      </c>
      <c r="E97" s="33" t="s">
        <v>72</v>
      </c>
      <c r="R97" s="17" t="s">
        <v>72</v>
      </c>
      <c r="S97" s="17" t="s">
        <v>72</v>
      </c>
      <c r="T97" s="17" t="s">
        <v>72</v>
      </c>
      <c r="U97" s="17" t="s">
        <v>72</v>
      </c>
      <c r="V97" s="17" t="s">
        <v>72</v>
      </c>
      <c r="W97" s="17" t="s">
        <v>72</v>
      </c>
      <c r="X97" s="17" t="s">
        <v>72</v>
      </c>
      <c r="Y97" s="17" t="s">
        <v>72</v>
      </c>
      <c r="Z97" s="17" t="s">
        <v>72</v>
      </c>
      <c r="AA97" s="17" t="s">
        <v>72</v>
      </c>
      <c r="AB97" s="17" t="s">
        <v>72</v>
      </c>
      <c r="AC97" s="17" t="s">
        <v>72</v>
      </c>
      <c r="AD97" s="17" t="s">
        <v>72</v>
      </c>
      <c r="AE97" s="17" t="s">
        <v>72</v>
      </c>
      <c r="AF97" s="17" t="s">
        <v>72</v>
      </c>
      <c r="AG97" s="21" t="s">
        <v>72</v>
      </c>
      <c r="AH97" s="21" t="s">
        <v>72</v>
      </c>
      <c r="AI97" s="21" t="s">
        <v>72</v>
      </c>
      <c r="AJ97" s="21" t="s">
        <v>72</v>
      </c>
      <c r="AK97" s="21" t="s">
        <v>72</v>
      </c>
      <c r="AL97" s="21" t="s">
        <v>72</v>
      </c>
      <c r="AM97" s="21" t="s">
        <v>72</v>
      </c>
      <c r="AN97" s="21" t="s">
        <v>72</v>
      </c>
      <c r="AO97" s="21" t="s">
        <v>72</v>
      </c>
      <c r="AP97" s="21" t="s">
        <v>72</v>
      </c>
      <c r="AQ97" s="21" t="s">
        <v>72</v>
      </c>
      <c r="AR97" s="21" t="s">
        <v>72</v>
      </c>
      <c r="AS97" s="21" t="s">
        <v>72</v>
      </c>
      <c r="AT97" s="21" t="s">
        <v>72</v>
      </c>
      <c r="AU97" s="21" t="s">
        <v>72</v>
      </c>
      <c r="AV97" s="5"/>
      <c r="AW97" s="5"/>
      <c r="AX97" s="9"/>
      <c r="AY97" s="9"/>
      <c r="AZ97" s="9"/>
      <c r="BA97" s="9"/>
      <c r="BB97" s="9"/>
      <c r="BC97" s="9"/>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row>
    <row r="98" spans="1:871" s="3" customFormat="1" x14ac:dyDescent="0.2">
      <c r="AV98" s="5"/>
      <c r="AW98" s="5"/>
      <c r="AX98" s="9"/>
      <c r="AY98" s="9"/>
      <c r="AZ98" s="9"/>
      <c r="BA98" s="9"/>
      <c r="BB98" s="9"/>
      <c r="BC98" s="9"/>
    </row>
    <row r="99" spans="1:871" s="3" customFormat="1" x14ac:dyDescent="0.2">
      <c r="A99" s="3" t="s">
        <v>58</v>
      </c>
      <c r="AV99" s="5"/>
      <c r="AW99" s="5"/>
      <c r="AX99" s="9"/>
      <c r="AY99" s="9"/>
      <c r="AZ99" s="9"/>
      <c r="BA99" s="9"/>
      <c r="BB99" s="9"/>
      <c r="BC99" s="9"/>
    </row>
    <row r="100" spans="1:871" s="3" customFormat="1" x14ac:dyDescent="0.2">
      <c r="A100" s="3" t="s">
        <v>59</v>
      </c>
      <c r="AV100" s="5"/>
      <c r="AW100" s="5"/>
      <c r="AX100" s="9"/>
      <c r="AY100" s="9"/>
      <c r="AZ100" s="9"/>
      <c r="BA100" s="9"/>
      <c r="BB100" s="9"/>
      <c r="BC100" s="9"/>
    </row>
    <row r="101" spans="1:871" s="3" customFormat="1" x14ac:dyDescent="0.2">
      <c r="A101" s="3" t="s">
        <v>60</v>
      </c>
      <c r="AV101" s="5"/>
      <c r="AW101" s="5"/>
      <c r="AX101" s="9"/>
      <c r="AY101" s="9"/>
      <c r="AZ101" s="9"/>
      <c r="BA101" s="9"/>
      <c r="BB101" s="9"/>
      <c r="BC101" s="9"/>
    </row>
    <row r="102" spans="1:871" x14ac:dyDescent="0.2">
      <c r="A102" s="16" t="s">
        <v>116</v>
      </c>
      <c r="B102" s="16" t="s">
        <v>61</v>
      </c>
      <c r="C102" s="33" t="s">
        <v>73</v>
      </c>
      <c r="D102" s="33" t="s">
        <v>73</v>
      </c>
      <c r="E102" s="33" t="s">
        <v>73</v>
      </c>
      <c r="R102" s="17" t="s">
        <v>73</v>
      </c>
      <c r="S102" s="17" t="s">
        <v>73</v>
      </c>
      <c r="T102" s="17" t="s">
        <v>73</v>
      </c>
      <c r="U102" s="17" t="s">
        <v>73</v>
      </c>
      <c r="V102" s="17" t="s">
        <v>73</v>
      </c>
      <c r="W102" s="17" t="s">
        <v>73</v>
      </c>
      <c r="X102" s="17" t="s">
        <v>73</v>
      </c>
      <c r="Y102" s="17" t="s">
        <v>73</v>
      </c>
      <c r="Z102" s="17" t="s">
        <v>73</v>
      </c>
      <c r="AA102" s="17" t="s">
        <v>73</v>
      </c>
      <c r="AB102" s="17" t="s">
        <v>73</v>
      </c>
      <c r="AC102" s="17" t="s">
        <v>73</v>
      </c>
      <c r="AD102" s="17" t="s">
        <v>73</v>
      </c>
      <c r="AE102" s="17" t="s">
        <v>73</v>
      </c>
      <c r="AF102" s="17" t="s">
        <v>73</v>
      </c>
      <c r="AG102" s="21" t="s">
        <v>73</v>
      </c>
      <c r="AH102" s="21" t="s">
        <v>73</v>
      </c>
      <c r="AI102" s="21" t="s">
        <v>73</v>
      </c>
      <c r="AJ102" s="21" t="s">
        <v>73</v>
      </c>
      <c r="AK102" s="21" t="s">
        <v>73</v>
      </c>
      <c r="AL102" s="21" t="s">
        <v>73</v>
      </c>
      <c r="AM102" s="21" t="s">
        <v>73</v>
      </c>
      <c r="AN102" s="21" t="s">
        <v>73</v>
      </c>
      <c r="AO102" s="21" t="s">
        <v>73</v>
      </c>
      <c r="AP102" s="21" t="s">
        <v>73</v>
      </c>
      <c r="AQ102" s="21" t="s">
        <v>73</v>
      </c>
      <c r="AR102" s="21" t="s">
        <v>73</v>
      </c>
      <c r="AS102" s="21" t="s">
        <v>73</v>
      </c>
      <c r="AT102" s="21" t="s">
        <v>73</v>
      </c>
      <c r="AU102" s="21" t="s">
        <v>73</v>
      </c>
      <c r="AV102" s="5"/>
      <c r="AW102" s="5"/>
      <c r="AX102" s="9"/>
      <c r="AY102" s="9"/>
      <c r="AZ102" s="9"/>
      <c r="BA102" s="9"/>
      <c r="BB102" s="9"/>
      <c r="BC102" s="9"/>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row>
    <row r="103" spans="1:871" s="3" customFormat="1" x14ac:dyDescent="0.2">
      <c r="AV103" s="5"/>
      <c r="AW103" s="5"/>
      <c r="AX103" s="9"/>
      <c r="AY103" s="9"/>
      <c r="AZ103" s="9"/>
      <c r="BA103" s="9"/>
      <c r="BB103" s="9"/>
      <c r="BC103" s="9"/>
    </row>
    <row r="104" spans="1:871" s="3" customFormat="1" x14ac:dyDescent="0.2">
      <c r="A104" s="3" t="s">
        <v>62</v>
      </c>
      <c r="AV104" s="5"/>
      <c r="AW104" s="5"/>
      <c r="AX104" s="9"/>
      <c r="AY104" s="9"/>
      <c r="AZ104" s="9"/>
      <c r="BA104" s="9"/>
      <c r="BB104" s="9"/>
      <c r="BC104" s="9"/>
    </row>
    <row r="105" spans="1:871" s="3" customFormat="1" x14ac:dyDescent="0.2">
      <c r="A105" s="3" t="s">
        <v>63</v>
      </c>
      <c r="AV105" s="5"/>
      <c r="AW105" s="5"/>
      <c r="AX105" s="9"/>
      <c r="AY105" s="9"/>
      <c r="AZ105" s="9"/>
      <c r="BA105" s="9"/>
      <c r="BB105" s="9"/>
      <c r="BC105" s="9"/>
    </row>
    <row r="106" spans="1:871" s="3" customFormat="1" x14ac:dyDescent="0.2">
      <c r="A106" s="3" t="s">
        <v>64</v>
      </c>
      <c r="AV106" s="5"/>
      <c r="AW106" s="5"/>
      <c r="AX106" s="9"/>
      <c r="AY106" s="9"/>
      <c r="AZ106" s="9"/>
      <c r="BA106" s="9"/>
      <c r="BB106" s="9"/>
      <c r="BC106" s="9"/>
    </row>
    <row r="107" spans="1:871" x14ac:dyDescent="0.2">
      <c r="A107" s="16" t="s">
        <v>142</v>
      </c>
      <c r="B107" s="16"/>
      <c r="C107" s="33" t="s">
        <v>74</v>
      </c>
      <c r="D107" s="33" t="s">
        <v>74</v>
      </c>
      <c r="E107" s="33" t="s">
        <v>74</v>
      </c>
      <c r="R107" s="17" t="s">
        <v>74</v>
      </c>
      <c r="S107" s="17" t="s">
        <v>74</v>
      </c>
      <c r="T107" s="17" t="s">
        <v>74</v>
      </c>
      <c r="U107" s="17" t="s">
        <v>74</v>
      </c>
      <c r="V107" s="17" t="s">
        <v>74</v>
      </c>
      <c r="W107" s="17" t="s">
        <v>74</v>
      </c>
      <c r="X107" s="17" t="s">
        <v>74</v>
      </c>
      <c r="Y107" s="17" t="s">
        <v>74</v>
      </c>
      <c r="Z107" s="17" t="s">
        <v>74</v>
      </c>
      <c r="AA107" s="17" t="s">
        <v>74</v>
      </c>
      <c r="AB107" s="17" t="s">
        <v>74</v>
      </c>
      <c r="AC107" s="17" t="s">
        <v>74</v>
      </c>
      <c r="AD107" s="17" t="s">
        <v>74</v>
      </c>
      <c r="AE107" s="17" t="s">
        <v>74</v>
      </c>
      <c r="AF107" s="17" t="s">
        <v>74</v>
      </c>
      <c r="AG107" s="21" t="s">
        <v>74</v>
      </c>
      <c r="AH107" s="21" t="s">
        <v>74</v>
      </c>
      <c r="AI107" s="21" t="s">
        <v>74</v>
      </c>
      <c r="AJ107" s="21" t="s">
        <v>74</v>
      </c>
      <c r="AK107" s="21" t="s">
        <v>74</v>
      </c>
      <c r="AL107" s="21" t="s">
        <v>74</v>
      </c>
      <c r="AM107" s="21" t="s">
        <v>74</v>
      </c>
      <c r="AN107" s="21" t="s">
        <v>74</v>
      </c>
      <c r="AO107" s="21" t="s">
        <v>74</v>
      </c>
      <c r="AP107" s="21" t="s">
        <v>74</v>
      </c>
      <c r="AQ107" s="21" t="s">
        <v>74</v>
      </c>
      <c r="AR107" s="21" t="s">
        <v>74</v>
      </c>
      <c r="AS107" s="21" t="s">
        <v>74</v>
      </c>
      <c r="AT107" s="21" t="s">
        <v>74</v>
      </c>
      <c r="AU107" s="21" t="s">
        <v>74</v>
      </c>
      <c r="AV107" s="5"/>
      <c r="AW107" s="5"/>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row>
    <row r="108" spans="1:871" x14ac:dyDescent="0.2">
      <c r="A108" s="16" t="s">
        <v>117</v>
      </c>
      <c r="B108" s="16"/>
      <c r="C108" s="33">
        <v>1</v>
      </c>
      <c r="D108" s="33">
        <v>1</v>
      </c>
      <c r="E108" s="48">
        <v>0.85</v>
      </c>
      <c r="R108" s="17">
        <v>1</v>
      </c>
      <c r="S108" s="17">
        <v>1</v>
      </c>
      <c r="T108" s="47">
        <v>0.85</v>
      </c>
      <c r="U108" s="17">
        <v>1</v>
      </c>
      <c r="V108" s="17">
        <v>1</v>
      </c>
      <c r="W108" s="17">
        <v>1</v>
      </c>
      <c r="X108" s="17">
        <v>1</v>
      </c>
      <c r="Y108" s="17">
        <v>1</v>
      </c>
      <c r="Z108" s="17">
        <v>1</v>
      </c>
      <c r="AA108" s="17">
        <v>1</v>
      </c>
      <c r="AB108" s="17">
        <v>1</v>
      </c>
      <c r="AC108" s="17">
        <v>1</v>
      </c>
      <c r="AD108" s="17">
        <v>1</v>
      </c>
      <c r="AE108" s="17">
        <v>1</v>
      </c>
      <c r="AF108" s="17">
        <v>1</v>
      </c>
      <c r="AG108" s="21">
        <v>1</v>
      </c>
      <c r="AH108" s="21">
        <v>1</v>
      </c>
      <c r="AI108" s="49">
        <v>0.85</v>
      </c>
      <c r="AJ108" s="21">
        <v>1</v>
      </c>
      <c r="AK108" s="21">
        <v>1</v>
      </c>
      <c r="AL108" s="21">
        <v>1</v>
      </c>
      <c r="AM108" s="21">
        <v>1</v>
      </c>
      <c r="AN108" s="21">
        <v>1</v>
      </c>
      <c r="AO108" s="21">
        <v>1</v>
      </c>
      <c r="AP108" s="21">
        <v>1</v>
      </c>
      <c r="AQ108" s="21">
        <v>1</v>
      </c>
      <c r="AR108" s="21">
        <v>1</v>
      </c>
      <c r="AS108" s="21">
        <v>1</v>
      </c>
      <c r="AT108" s="21">
        <v>1</v>
      </c>
      <c r="AU108" s="21">
        <v>1</v>
      </c>
      <c r="AV108" s="5"/>
      <c r="AW108" s="9"/>
      <c r="AX108" s="9"/>
      <c r="AY108" s="9"/>
      <c r="AZ108" s="9"/>
      <c r="BA108" s="9"/>
      <c r="BB108" s="9"/>
      <c r="BC108" s="9"/>
      <c r="BD108" s="9"/>
      <c r="BE108" s="9"/>
      <c r="BF108" s="9"/>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row>
    <row r="109" spans="1:871" x14ac:dyDescent="0.2">
      <c r="A109" s="16" t="s">
        <v>133</v>
      </c>
      <c r="B109" s="16"/>
      <c r="C109" s="33" t="s">
        <v>74</v>
      </c>
      <c r="D109" s="33" t="s">
        <v>74</v>
      </c>
      <c r="E109" s="33" t="s">
        <v>74</v>
      </c>
      <c r="R109" s="17">
        <v>0</v>
      </c>
      <c r="S109" s="17">
        <v>0</v>
      </c>
      <c r="T109" s="17">
        <v>0</v>
      </c>
      <c r="U109" s="17">
        <v>0</v>
      </c>
      <c r="V109" s="17">
        <v>0</v>
      </c>
      <c r="W109" s="17">
        <v>0</v>
      </c>
      <c r="X109" s="17">
        <v>0</v>
      </c>
      <c r="Y109" s="17">
        <v>0</v>
      </c>
      <c r="Z109" s="17">
        <v>0</v>
      </c>
      <c r="AA109" s="17">
        <v>0</v>
      </c>
      <c r="AB109" s="17">
        <v>0</v>
      </c>
      <c r="AC109" s="17">
        <v>0</v>
      </c>
      <c r="AD109" s="17">
        <v>0</v>
      </c>
      <c r="AE109" s="17">
        <v>0</v>
      </c>
      <c r="AF109" s="17">
        <v>0</v>
      </c>
      <c r="AG109" s="21">
        <v>0</v>
      </c>
      <c r="AH109" s="21">
        <v>0</v>
      </c>
      <c r="AI109" s="21">
        <v>0</v>
      </c>
      <c r="AJ109" s="21">
        <v>0</v>
      </c>
      <c r="AK109" s="21">
        <v>0</v>
      </c>
      <c r="AL109" s="21">
        <v>0</v>
      </c>
      <c r="AM109" s="21">
        <v>0</v>
      </c>
      <c r="AN109" s="21">
        <v>0</v>
      </c>
      <c r="AO109" s="21">
        <v>0</v>
      </c>
      <c r="AP109" s="21">
        <v>0</v>
      </c>
      <c r="AQ109" s="21">
        <v>0</v>
      </c>
      <c r="AR109" s="21">
        <v>0</v>
      </c>
      <c r="AS109" s="21">
        <v>0</v>
      </c>
      <c r="AT109" s="21">
        <v>0</v>
      </c>
      <c r="AU109" s="21">
        <v>0</v>
      </c>
      <c r="AV109" s="5"/>
      <c r="AW109" s="9"/>
      <c r="AX109" s="9"/>
      <c r="AY109" s="9"/>
      <c r="AZ109" s="9"/>
      <c r="BA109" s="9"/>
      <c r="BB109" s="9"/>
      <c r="BC109" s="9"/>
      <c r="BD109" s="9"/>
      <c r="BE109" s="9"/>
      <c r="BF109" s="9"/>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row>
    <row r="110" spans="1:871" x14ac:dyDescent="0.2">
      <c r="A110" s="16" t="s">
        <v>134</v>
      </c>
      <c r="B110" s="16"/>
      <c r="C110" s="33" t="s">
        <v>74</v>
      </c>
      <c r="D110" s="33" t="s">
        <v>74</v>
      </c>
      <c r="E110" s="33" t="s">
        <v>74</v>
      </c>
      <c r="R110" s="17">
        <v>0</v>
      </c>
      <c r="S110" s="17">
        <v>0</v>
      </c>
      <c r="T110" s="17">
        <v>0</v>
      </c>
      <c r="U110" s="17">
        <v>0</v>
      </c>
      <c r="V110" s="17">
        <v>0</v>
      </c>
      <c r="W110" s="17">
        <v>0</v>
      </c>
      <c r="X110" s="17">
        <v>0</v>
      </c>
      <c r="Y110" s="17">
        <v>0</v>
      </c>
      <c r="Z110" s="17">
        <v>0</v>
      </c>
      <c r="AA110" s="17">
        <v>0</v>
      </c>
      <c r="AB110" s="17">
        <v>0</v>
      </c>
      <c r="AC110" s="17">
        <v>0</v>
      </c>
      <c r="AD110" s="17">
        <v>0</v>
      </c>
      <c r="AE110" s="17">
        <v>0</v>
      </c>
      <c r="AF110" s="17">
        <v>0</v>
      </c>
      <c r="AG110" s="21" t="s">
        <v>74</v>
      </c>
      <c r="AH110" s="21" t="s">
        <v>74</v>
      </c>
      <c r="AI110" s="21" t="s">
        <v>74</v>
      </c>
      <c r="AJ110" s="21" t="s">
        <v>74</v>
      </c>
      <c r="AK110" s="21" t="s">
        <v>74</v>
      </c>
      <c r="AL110" s="21" t="s">
        <v>74</v>
      </c>
      <c r="AM110" s="21" t="s">
        <v>74</v>
      </c>
      <c r="AN110" s="21" t="s">
        <v>74</v>
      </c>
      <c r="AO110" s="21" t="s">
        <v>74</v>
      </c>
      <c r="AP110" s="21" t="s">
        <v>74</v>
      </c>
      <c r="AQ110" s="21" t="s">
        <v>74</v>
      </c>
      <c r="AR110" s="21" t="s">
        <v>74</v>
      </c>
      <c r="AS110" s="21" t="s">
        <v>74</v>
      </c>
      <c r="AT110" s="21" t="s">
        <v>74</v>
      </c>
      <c r="AU110" s="21" t="s">
        <v>74</v>
      </c>
      <c r="AV110" s="5"/>
      <c r="AW110" s="5"/>
      <c r="AX110" s="9"/>
      <c r="AY110" s="9"/>
      <c r="AZ110" s="9"/>
      <c r="BA110" s="9"/>
      <c r="BB110" s="9"/>
      <c r="BC110" s="9"/>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row>
    <row r="111" spans="1:871" s="3" customFormat="1" x14ac:dyDescent="0.2">
      <c r="AV111" s="5"/>
      <c r="AW111" s="5"/>
      <c r="AX111" s="9"/>
      <c r="AY111" s="9"/>
      <c r="AZ111" s="9"/>
      <c r="BA111" s="9"/>
      <c r="BB111" s="9"/>
      <c r="BC111" s="9"/>
    </row>
    <row r="112" spans="1:871" s="3" customFormat="1" x14ac:dyDescent="0.2">
      <c r="A112" s="3" t="s">
        <v>65</v>
      </c>
      <c r="AV112" s="5"/>
      <c r="AW112" s="5"/>
      <c r="AX112" s="9"/>
      <c r="AY112" s="9"/>
      <c r="AZ112" s="9"/>
      <c r="BA112" s="9"/>
      <c r="BB112" s="9"/>
      <c r="BC112" s="9"/>
    </row>
    <row r="113" spans="1:871" s="3" customFormat="1" x14ac:dyDescent="0.2">
      <c r="A113" s="3" t="s">
        <v>63</v>
      </c>
      <c r="AV113" s="5"/>
      <c r="AW113" s="5"/>
      <c r="AX113" s="9"/>
      <c r="AY113" s="9"/>
      <c r="AZ113" s="9"/>
      <c r="BA113" s="9"/>
      <c r="BB113" s="9"/>
      <c r="BC113" s="9"/>
    </row>
    <row r="114" spans="1:871" s="3" customFormat="1" x14ac:dyDescent="0.2">
      <c r="A114" s="3" t="s">
        <v>66</v>
      </c>
      <c r="AV114" s="5"/>
      <c r="AW114" s="5"/>
      <c r="AX114" s="9"/>
      <c r="AY114" s="9"/>
      <c r="AZ114" s="9"/>
      <c r="BA114" s="9"/>
      <c r="BB114" s="9"/>
      <c r="BC114" s="9"/>
    </row>
    <row r="115" spans="1:871" s="3" customFormat="1" x14ac:dyDescent="0.2">
      <c r="A115" s="3" t="s">
        <v>67</v>
      </c>
      <c r="AV115" s="5"/>
      <c r="AW115" s="5"/>
      <c r="AX115" s="9"/>
      <c r="AY115" s="9"/>
      <c r="AZ115" s="9"/>
      <c r="BA115" s="9"/>
      <c r="BB115" s="9"/>
      <c r="BC115" s="9"/>
    </row>
    <row r="116" spans="1:871" x14ac:dyDescent="0.2">
      <c r="A116" s="16" t="s">
        <v>140</v>
      </c>
      <c r="B116" s="16" t="s">
        <v>68</v>
      </c>
      <c r="C116" s="33" t="s">
        <v>136</v>
      </c>
      <c r="D116" s="33" t="s">
        <v>136</v>
      </c>
      <c r="E116" s="39">
        <v>0</v>
      </c>
      <c r="R116" s="17" t="s">
        <v>137</v>
      </c>
      <c r="S116" s="17" t="s">
        <v>137</v>
      </c>
      <c r="T116" s="47">
        <v>0</v>
      </c>
      <c r="U116" s="17" t="s">
        <v>137</v>
      </c>
      <c r="V116" s="17" t="s">
        <v>137</v>
      </c>
      <c r="W116" s="17" t="s">
        <v>137</v>
      </c>
      <c r="X116" s="17" t="s">
        <v>137</v>
      </c>
      <c r="Y116" s="17" t="s">
        <v>137</v>
      </c>
      <c r="Z116" s="17" t="s">
        <v>137</v>
      </c>
      <c r="AA116" s="17" t="s">
        <v>137</v>
      </c>
      <c r="AB116" s="17" t="s">
        <v>137</v>
      </c>
      <c r="AC116" s="17" t="s">
        <v>137</v>
      </c>
      <c r="AD116" s="17" t="s">
        <v>137</v>
      </c>
      <c r="AE116" s="17" t="s">
        <v>137</v>
      </c>
      <c r="AF116" s="17" t="s">
        <v>137</v>
      </c>
      <c r="AG116" s="21" t="s">
        <v>137</v>
      </c>
      <c r="AH116" s="21" t="s">
        <v>137</v>
      </c>
      <c r="AI116" s="49">
        <v>0</v>
      </c>
      <c r="AJ116" s="21" t="s">
        <v>137</v>
      </c>
      <c r="AK116" s="21" t="s">
        <v>137</v>
      </c>
      <c r="AL116" s="21" t="s">
        <v>137</v>
      </c>
      <c r="AM116" s="21" t="s">
        <v>137</v>
      </c>
      <c r="AN116" s="21" t="s">
        <v>137</v>
      </c>
      <c r="AO116" s="21" t="s">
        <v>137</v>
      </c>
      <c r="AP116" s="21" t="s">
        <v>137</v>
      </c>
      <c r="AQ116" s="21" t="s">
        <v>137</v>
      </c>
      <c r="AR116" s="21" t="s">
        <v>137</v>
      </c>
      <c r="AS116" s="21" t="s">
        <v>137</v>
      </c>
      <c r="AT116" s="21" t="s">
        <v>137</v>
      </c>
      <c r="AU116" s="21" t="s">
        <v>137</v>
      </c>
      <c r="AV116" s="5"/>
      <c r="AW116" s="5"/>
      <c r="AX116" s="3"/>
      <c r="AY116" s="3"/>
      <c r="AZ116" s="3"/>
      <c r="BA116" s="3"/>
      <c r="BB116" s="3"/>
      <c r="BC116" s="3"/>
      <c r="BD116" s="3"/>
      <c r="BE116" s="9"/>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row>
    <row r="117" spans="1:871" x14ac:dyDescent="0.2">
      <c r="A117" s="16" t="s">
        <v>141</v>
      </c>
      <c r="B117" s="16"/>
      <c r="C117" s="33" t="s">
        <v>136</v>
      </c>
      <c r="D117" s="33" t="s">
        <v>136</v>
      </c>
      <c r="E117" s="39">
        <v>0</v>
      </c>
      <c r="R117" s="17" t="s">
        <v>136</v>
      </c>
      <c r="S117" s="17" t="s">
        <v>136</v>
      </c>
      <c r="T117" s="47">
        <v>0</v>
      </c>
      <c r="U117" s="17" t="s">
        <v>136</v>
      </c>
      <c r="V117" s="17" t="s">
        <v>136</v>
      </c>
      <c r="W117" s="17" t="s">
        <v>136</v>
      </c>
      <c r="X117" s="17" t="s">
        <v>136</v>
      </c>
      <c r="Y117" s="17" t="s">
        <v>136</v>
      </c>
      <c r="Z117" s="17" t="s">
        <v>136</v>
      </c>
      <c r="AA117" s="17" t="s">
        <v>136</v>
      </c>
      <c r="AB117" s="17" t="s">
        <v>136</v>
      </c>
      <c r="AC117" s="17" t="s">
        <v>136</v>
      </c>
      <c r="AD117" s="17" t="s">
        <v>136</v>
      </c>
      <c r="AE117" s="17" t="s">
        <v>136</v>
      </c>
      <c r="AF117" s="17" t="s">
        <v>136</v>
      </c>
      <c r="AG117" s="21" t="s">
        <v>136</v>
      </c>
      <c r="AH117" s="21" t="s">
        <v>136</v>
      </c>
      <c r="AI117" s="49">
        <v>0</v>
      </c>
      <c r="AJ117" s="21" t="s">
        <v>136</v>
      </c>
      <c r="AK117" s="21" t="s">
        <v>136</v>
      </c>
      <c r="AL117" s="21" t="s">
        <v>136</v>
      </c>
      <c r="AM117" s="21" t="s">
        <v>136</v>
      </c>
      <c r="AN117" s="21" t="s">
        <v>136</v>
      </c>
      <c r="AO117" s="21" t="s">
        <v>136</v>
      </c>
      <c r="AP117" s="21" t="s">
        <v>136</v>
      </c>
      <c r="AQ117" s="21" t="s">
        <v>136</v>
      </c>
      <c r="AR117" s="21" t="s">
        <v>136</v>
      </c>
      <c r="AS117" s="21" t="s">
        <v>136</v>
      </c>
      <c r="AT117" s="21" t="s">
        <v>136</v>
      </c>
      <c r="AU117" s="21" t="s">
        <v>136</v>
      </c>
      <c r="AV117" s="5"/>
      <c r="AW117" s="5"/>
      <c r="AX117" s="9"/>
      <c r="AY117" s="9"/>
      <c r="AZ117" s="9"/>
      <c r="BA117" s="9"/>
      <c r="BB117" s="9"/>
      <c r="BC117" s="9"/>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3"/>
      <c r="FB117" s="3"/>
      <c r="FC117" s="3"/>
      <c r="FD117" s="3"/>
      <c r="FE117" s="3"/>
      <c r="FF117" s="3"/>
      <c r="FG117" s="3"/>
      <c r="FH117" s="3"/>
      <c r="FI117" s="3"/>
      <c r="FJ117" s="3"/>
      <c r="FK117" s="3"/>
      <c r="FL117" s="3"/>
      <c r="FM117" s="3"/>
      <c r="FN117" s="3"/>
      <c r="FO117" s="3"/>
      <c r="FP117" s="3"/>
      <c r="FQ117" s="3"/>
      <c r="FR117" s="3"/>
      <c r="FS117" s="3"/>
      <c r="FT117" s="3"/>
      <c r="FU117" s="3"/>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3"/>
      <c r="HD117" s="3"/>
      <c r="HE117" s="3"/>
      <c r="HF117" s="3"/>
      <c r="HG117" s="3"/>
      <c r="HH117" s="3"/>
      <c r="HI117" s="3"/>
      <c r="HJ117" s="3"/>
      <c r="HK117" s="3"/>
      <c r="HL117" s="3"/>
      <c r="HM117" s="3"/>
      <c r="HN117" s="3"/>
      <c r="HO117" s="3"/>
      <c r="HP117" s="3"/>
      <c r="HQ117" s="3"/>
      <c r="HR117" s="3"/>
      <c r="HS117" s="3"/>
      <c r="HT117" s="3"/>
      <c r="HU117" s="3"/>
      <c r="HV117" s="3"/>
      <c r="HW117" s="3"/>
      <c r="HX117" s="3"/>
      <c r="HY117" s="3"/>
      <c r="HZ117" s="3"/>
      <c r="IA117" s="3"/>
      <c r="IB117" s="3"/>
      <c r="IC117" s="3"/>
      <c r="ID117" s="3"/>
      <c r="IE117" s="3"/>
      <c r="IF117" s="3"/>
      <c r="IG117" s="3"/>
      <c r="IH117" s="3"/>
      <c r="II117" s="3"/>
      <c r="IJ117" s="3"/>
      <c r="IK117" s="3"/>
      <c r="IL117" s="3"/>
      <c r="IM117" s="3"/>
      <c r="IN117" s="3"/>
      <c r="IO117" s="3"/>
      <c r="IP117" s="3"/>
      <c r="IQ117" s="3"/>
      <c r="IR117" s="3"/>
      <c r="IS117" s="3"/>
      <c r="IT117" s="3"/>
      <c r="IU117" s="3"/>
      <c r="IV117" s="3"/>
      <c r="IW117" s="3"/>
      <c r="IX117" s="3"/>
      <c r="IY117" s="3"/>
      <c r="IZ117" s="3"/>
      <c r="JA117" s="3"/>
      <c r="JB117" s="3"/>
      <c r="JC117" s="3"/>
      <c r="JD117" s="3"/>
      <c r="JE117" s="3"/>
      <c r="JF117" s="3"/>
      <c r="JG117" s="3"/>
      <c r="JH117" s="3"/>
      <c r="JI117" s="3"/>
      <c r="JJ117" s="3"/>
      <c r="JK117" s="3"/>
      <c r="JL117" s="3"/>
      <c r="JM117" s="3"/>
      <c r="JN117" s="3"/>
      <c r="JO117" s="3"/>
      <c r="JP117" s="3"/>
      <c r="JQ117" s="3"/>
      <c r="JR117" s="3"/>
      <c r="JS117" s="3"/>
      <c r="JT117" s="3"/>
      <c r="JU117" s="3"/>
      <c r="JV117" s="3"/>
      <c r="JW117" s="3"/>
      <c r="JX117" s="3"/>
      <c r="JY117" s="3"/>
      <c r="JZ117" s="3"/>
      <c r="KA117" s="3"/>
      <c r="KB117" s="3"/>
      <c r="KC117" s="3"/>
      <c r="KD117" s="3"/>
      <c r="KE117" s="3"/>
      <c r="KF117" s="3"/>
      <c r="KG117" s="3"/>
      <c r="KH117" s="3"/>
      <c r="KI117" s="3"/>
      <c r="KJ117" s="3"/>
      <c r="KK117" s="3"/>
      <c r="KL117" s="3"/>
      <c r="KM117" s="3"/>
      <c r="KN117" s="3"/>
      <c r="KO117" s="3"/>
      <c r="KP117" s="3"/>
      <c r="KQ117" s="3"/>
      <c r="KR117" s="3"/>
      <c r="KS117" s="3"/>
      <c r="KT117" s="3"/>
      <c r="KU117" s="3"/>
      <c r="KV117" s="3"/>
      <c r="KW117" s="3"/>
      <c r="KX117" s="3"/>
      <c r="KY117" s="3"/>
      <c r="KZ117" s="3"/>
      <c r="LA117" s="3"/>
      <c r="LB117" s="3"/>
      <c r="LC117" s="3"/>
      <c r="LD117" s="3"/>
      <c r="LE117" s="3"/>
      <c r="LF117" s="3"/>
      <c r="LG117" s="3"/>
      <c r="LH117" s="3"/>
      <c r="LI117" s="3"/>
      <c r="LJ117" s="3"/>
      <c r="LK117" s="3"/>
      <c r="LL117" s="3"/>
      <c r="LM117" s="3"/>
      <c r="LN117" s="3"/>
      <c r="LO117" s="3"/>
      <c r="LP117" s="3"/>
      <c r="LQ117" s="3"/>
      <c r="LR117" s="3"/>
      <c r="LS117" s="3"/>
      <c r="LT117" s="3"/>
      <c r="LU117" s="3"/>
      <c r="LV117" s="3"/>
      <c r="LW117" s="3"/>
      <c r="LX117" s="3"/>
      <c r="LY117" s="3"/>
      <c r="LZ117" s="3"/>
      <c r="MA117" s="3"/>
      <c r="MB117" s="3"/>
      <c r="MC117" s="3"/>
      <c r="MD117" s="3"/>
      <c r="ME117" s="3"/>
      <c r="MF117" s="3"/>
      <c r="MG117" s="3"/>
      <c r="MH117" s="3"/>
      <c r="MI117" s="3"/>
      <c r="MJ117" s="3"/>
      <c r="MK117" s="3"/>
      <c r="ML117" s="3"/>
      <c r="MM117" s="3"/>
      <c r="MN117" s="3"/>
      <c r="MO117" s="3"/>
      <c r="MP117" s="3"/>
      <c r="MQ117" s="3"/>
      <c r="MR117" s="3"/>
      <c r="MS117" s="3"/>
      <c r="MT117" s="3"/>
      <c r="MU117" s="3"/>
      <c r="MV117" s="3"/>
      <c r="MW117" s="3"/>
      <c r="MX117" s="3"/>
      <c r="MY117" s="3"/>
      <c r="MZ117" s="3"/>
      <c r="NA117" s="3"/>
      <c r="NB117" s="3"/>
      <c r="NC117" s="3"/>
      <c r="ND117" s="3"/>
      <c r="NE117" s="3"/>
      <c r="NF117" s="3"/>
      <c r="NG117" s="3"/>
      <c r="NH117" s="3"/>
      <c r="NI117" s="3"/>
      <c r="NJ117" s="3"/>
      <c r="NK117" s="3"/>
      <c r="NL117" s="3"/>
      <c r="NM117" s="3"/>
      <c r="NN117" s="3"/>
      <c r="NO117" s="3"/>
      <c r="NP117" s="3"/>
      <c r="NQ117" s="3"/>
      <c r="NR117" s="3"/>
      <c r="NS117" s="3"/>
      <c r="NT117" s="3"/>
      <c r="NU117" s="3"/>
      <c r="NV117" s="3"/>
      <c r="NW117" s="3"/>
      <c r="NX117" s="3"/>
      <c r="NY117" s="3"/>
      <c r="NZ117" s="3"/>
      <c r="OA117" s="3"/>
      <c r="OB117" s="3"/>
      <c r="OC117" s="3"/>
      <c r="OD117" s="3"/>
      <c r="OE117" s="3"/>
      <c r="OF117" s="3"/>
      <c r="OG117" s="3"/>
      <c r="OH117" s="3"/>
      <c r="OI117" s="3"/>
      <c r="OJ117" s="3"/>
      <c r="OK117" s="3"/>
      <c r="OL117" s="3"/>
      <c r="OM117" s="3"/>
      <c r="ON117" s="3"/>
      <c r="OO117" s="3"/>
      <c r="OP117" s="3"/>
      <c r="OQ117" s="3"/>
      <c r="OR117" s="3"/>
      <c r="OS117" s="3"/>
      <c r="OT117" s="3"/>
      <c r="OU117" s="3"/>
      <c r="OV117" s="3"/>
      <c r="OW117" s="3"/>
      <c r="OX117" s="3"/>
      <c r="OY117" s="3"/>
      <c r="OZ117" s="3"/>
      <c r="PA117" s="3"/>
      <c r="PB117" s="3"/>
      <c r="PC117" s="3"/>
      <c r="PD117" s="3"/>
      <c r="PE117" s="3"/>
      <c r="PF117" s="3"/>
      <c r="PG117" s="3"/>
      <c r="PH117" s="3"/>
      <c r="PI117" s="3"/>
      <c r="PJ117" s="3"/>
      <c r="PK117" s="3"/>
      <c r="PL117" s="3"/>
      <c r="PM117" s="3"/>
      <c r="PN117" s="3"/>
      <c r="PO117" s="3"/>
      <c r="PP117" s="3"/>
      <c r="PQ117" s="3"/>
      <c r="PR117" s="3"/>
      <c r="PS117" s="3"/>
      <c r="PT117" s="3"/>
      <c r="PU117" s="3"/>
      <c r="PV117" s="3"/>
      <c r="PW117" s="3"/>
      <c r="PX117" s="3"/>
      <c r="PY117" s="3"/>
      <c r="PZ117" s="3"/>
      <c r="QA117" s="3"/>
      <c r="QB117" s="3"/>
      <c r="QC117" s="3"/>
      <c r="QD117" s="3"/>
      <c r="QE117" s="3"/>
      <c r="QF117" s="3"/>
      <c r="QG117" s="3"/>
      <c r="QH117" s="3"/>
      <c r="QI117" s="3"/>
      <c r="QJ117" s="3"/>
      <c r="QK117" s="3"/>
      <c r="QL117" s="3"/>
      <c r="QM117" s="3"/>
      <c r="QN117" s="3"/>
      <c r="QO117" s="3"/>
      <c r="QP117" s="3"/>
      <c r="QQ117" s="3"/>
      <c r="QR117" s="3"/>
      <c r="QS117" s="3"/>
      <c r="QT117" s="3"/>
      <c r="QU117" s="3"/>
      <c r="QV117" s="3"/>
      <c r="QW117" s="3"/>
      <c r="QX117" s="3"/>
      <c r="QY117" s="3"/>
      <c r="QZ117" s="3"/>
      <c r="RA117" s="3"/>
      <c r="RB117" s="3"/>
      <c r="RC117" s="3"/>
      <c r="RD117" s="3"/>
      <c r="RE117" s="3"/>
      <c r="RF117" s="3"/>
      <c r="RG117" s="3"/>
      <c r="RH117" s="3"/>
      <c r="RI117" s="3"/>
      <c r="RJ117" s="3"/>
      <c r="RK117" s="3"/>
      <c r="RL117" s="3"/>
      <c r="RM117" s="3"/>
      <c r="RN117" s="3"/>
      <c r="RO117" s="3"/>
      <c r="RP117" s="3"/>
      <c r="RQ117" s="3"/>
      <c r="RR117" s="3"/>
      <c r="RS117" s="3"/>
      <c r="RT117" s="3"/>
      <c r="RU117" s="3"/>
      <c r="RV117" s="3"/>
      <c r="RW117" s="3"/>
      <c r="RX117" s="3"/>
      <c r="RY117" s="3"/>
      <c r="RZ117" s="3"/>
      <c r="SA117" s="3"/>
      <c r="SB117" s="3"/>
      <c r="SC117" s="3"/>
      <c r="SD117" s="3"/>
      <c r="SE117" s="3"/>
      <c r="SF117" s="3"/>
      <c r="SG117" s="3"/>
      <c r="SH117" s="3"/>
      <c r="SI117" s="3"/>
      <c r="SJ117" s="3"/>
      <c r="SK117" s="3"/>
      <c r="SL117" s="3"/>
      <c r="SM117" s="3"/>
      <c r="SN117" s="3"/>
      <c r="SO117" s="3"/>
      <c r="SP117" s="3"/>
      <c r="SQ117" s="3"/>
      <c r="SR117" s="3"/>
      <c r="SS117" s="3"/>
      <c r="ST117" s="3"/>
      <c r="SU117" s="3"/>
      <c r="SV117" s="3"/>
      <c r="SW117" s="3"/>
      <c r="SX117" s="3"/>
      <c r="SY117" s="3"/>
      <c r="SZ117" s="3"/>
      <c r="TA117" s="3"/>
      <c r="TB117" s="3"/>
      <c r="TC117" s="3"/>
      <c r="TD117" s="3"/>
      <c r="TE117" s="3"/>
      <c r="TF117" s="3"/>
      <c r="TG117" s="3"/>
      <c r="TH117" s="3"/>
      <c r="TI117" s="3"/>
      <c r="TJ117" s="3"/>
      <c r="TK117" s="3"/>
      <c r="TL117" s="3"/>
      <c r="TM117" s="3"/>
      <c r="TN117" s="3"/>
      <c r="TO117" s="3"/>
      <c r="TP117" s="3"/>
      <c r="TQ117" s="3"/>
      <c r="TR117" s="3"/>
      <c r="TS117" s="3"/>
      <c r="TT117" s="3"/>
      <c r="TU117" s="3"/>
      <c r="TV117" s="3"/>
      <c r="TW117" s="3"/>
      <c r="TX117" s="3"/>
      <c r="TY117" s="3"/>
      <c r="TZ117" s="3"/>
      <c r="UA117" s="3"/>
      <c r="UB117" s="3"/>
      <c r="UC117" s="3"/>
      <c r="UD117" s="3"/>
      <c r="UE117" s="3"/>
      <c r="UF117" s="3"/>
      <c r="UG117" s="3"/>
      <c r="UH117" s="3"/>
      <c r="UI117" s="3"/>
      <c r="UJ117" s="3"/>
      <c r="UK117" s="3"/>
      <c r="UL117" s="3"/>
      <c r="UM117" s="3"/>
      <c r="UN117" s="3"/>
      <c r="UO117" s="3"/>
      <c r="UP117" s="3"/>
      <c r="UQ117" s="3"/>
      <c r="UR117" s="3"/>
      <c r="US117" s="3"/>
      <c r="UT117" s="3"/>
      <c r="UU117" s="3"/>
      <c r="UV117" s="3"/>
      <c r="UW117" s="3"/>
      <c r="UX117" s="3"/>
      <c r="UY117" s="3"/>
      <c r="UZ117" s="3"/>
      <c r="VA117" s="3"/>
      <c r="VB117" s="3"/>
      <c r="VC117" s="3"/>
      <c r="VD117" s="3"/>
      <c r="VE117" s="3"/>
      <c r="VF117" s="3"/>
      <c r="VG117" s="3"/>
      <c r="VH117" s="3"/>
      <c r="VI117" s="3"/>
      <c r="VJ117" s="3"/>
      <c r="VK117" s="3"/>
      <c r="VL117" s="3"/>
      <c r="VM117" s="3"/>
      <c r="VN117" s="3"/>
      <c r="VO117" s="3"/>
      <c r="VP117" s="3"/>
      <c r="VQ117" s="3"/>
      <c r="VR117" s="3"/>
      <c r="VS117" s="3"/>
      <c r="VT117" s="3"/>
      <c r="VU117" s="3"/>
      <c r="VV117" s="3"/>
      <c r="VW117" s="3"/>
      <c r="VX117" s="3"/>
      <c r="VY117" s="3"/>
      <c r="VZ117" s="3"/>
      <c r="WA117" s="3"/>
      <c r="WB117" s="3"/>
      <c r="WC117" s="3"/>
      <c r="WD117" s="3"/>
      <c r="WE117" s="3"/>
      <c r="WF117" s="3"/>
      <c r="WG117" s="3"/>
      <c r="WH117" s="3"/>
      <c r="WI117" s="3"/>
      <c r="WJ117" s="3"/>
      <c r="WK117" s="3"/>
      <c r="WL117" s="3"/>
      <c r="WM117" s="3"/>
      <c r="WN117" s="3"/>
      <c r="WO117" s="3"/>
      <c r="WP117" s="3"/>
      <c r="WQ117" s="3"/>
      <c r="WR117" s="3"/>
      <c r="WS117" s="3"/>
      <c r="WT117" s="3"/>
      <c r="WU117" s="3"/>
      <c r="WV117" s="3"/>
      <c r="WW117" s="3"/>
      <c r="WX117" s="3"/>
      <c r="WY117" s="3"/>
      <c r="WZ117" s="3"/>
      <c r="XA117" s="3"/>
      <c r="XB117" s="3"/>
      <c r="XC117" s="3"/>
      <c r="XD117" s="3"/>
      <c r="XE117" s="3"/>
      <c r="XF117" s="3"/>
      <c r="XG117" s="3"/>
      <c r="XH117" s="3"/>
      <c r="XI117" s="3"/>
      <c r="XJ117" s="3"/>
      <c r="XK117" s="3"/>
      <c r="XL117" s="3"/>
      <c r="XM117" s="3"/>
      <c r="XN117" s="3"/>
      <c r="XO117" s="3"/>
      <c r="XP117" s="3"/>
      <c r="XQ117" s="3"/>
      <c r="XR117" s="3"/>
      <c r="XS117" s="3"/>
      <c r="XT117" s="3"/>
      <c r="XU117" s="3"/>
      <c r="XV117" s="3"/>
      <c r="XW117" s="3"/>
      <c r="XX117" s="3"/>
      <c r="XY117" s="3"/>
      <c r="XZ117" s="3"/>
      <c r="YA117" s="3"/>
      <c r="YB117" s="3"/>
      <c r="YC117" s="3"/>
      <c r="YD117" s="3"/>
      <c r="YE117" s="3"/>
      <c r="YF117" s="3"/>
      <c r="YG117" s="3"/>
      <c r="YH117" s="3"/>
      <c r="YI117" s="3"/>
      <c r="YJ117" s="3"/>
      <c r="YK117" s="3"/>
      <c r="YL117" s="3"/>
      <c r="YM117" s="3"/>
      <c r="YN117" s="3"/>
      <c r="YO117" s="3"/>
      <c r="YP117" s="3"/>
      <c r="YQ117" s="3"/>
      <c r="YR117" s="3"/>
      <c r="YS117" s="3"/>
      <c r="YT117" s="3"/>
      <c r="YU117" s="3"/>
      <c r="YV117" s="3"/>
      <c r="YW117" s="3"/>
      <c r="YX117" s="3"/>
      <c r="YY117" s="3"/>
      <c r="YZ117" s="3"/>
      <c r="ZA117" s="3"/>
      <c r="ZB117" s="3"/>
      <c r="ZC117" s="3"/>
      <c r="ZD117" s="3"/>
      <c r="ZE117" s="3"/>
      <c r="ZF117" s="3"/>
      <c r="ZG117" s="3"/>
      <c r="ZH117" s="3"/>
      <c r="ZI117" s="3"/>
      <c r="ZJ117" s="3"/>
      <c r="ZK117" s="3"/>
      <c r="ZL117" s="3"/>
      <c r="ZM117" s="3"/>
      <c r="ZN117" s="3"/>
      <c r="ZO117" s="3"/>
      <c r="ZP117" s="3"/>
      <c r="ZQ117" s="3"/>
      <c r="ZR117" s="3"/>
      <c r="ZS117" s="3"/>
      <c r="ZT117" s="3"/>
      <c r="ZU117" s="3"/>
      <c r="ZV117" s="3"/>
      <c r="ZW117" s="3"/>
      <c r="ZX117" s="3"/>
      <c r="ZY117" s="3"/>
      <c r="ZZ117" s="3"/>
      <c r="AAA117" s="3"/>
      <c r="AAB117" s="3"/>
      <c r="AAC117" s="3"/>
      <c r="AAD117" s="3"/>
      <c r="AAE117" s="3"/>
      <c r="AAF117" s="3"/>
      <c r="AAG117" s="3"/>
      <c r="AAH117" s="3"/>
      <c r="AAI117" s="3"/>
      <c r="AAJ117" s="3"/>
      <c r="AAK117" s="3"/>
      <c r="AAL117" s="3"/>
      <c r="AAM117" s="3"/>
      <c r="AAN117" s="3"/>
      <c r="AAO117" s="3"/>
      <c r="AAP117" s="3"/>
      <c r="AAQ117" s="3"/>
      <c r="AAR117" s="3"/>
      <c r="AAS117" s="3"/>
      <c r="AAT117" s="3"/>
      <c r="AAU117" s="3"/>
      <c r="AAV117" s="3"/>
      <c r="AAW117" s="3"/>
      <c r="AAX117" s="3"/>
      <c r="AAY117" s="3"/>
      <c r="AAZ117" s="3"/>
      <c r="ABA117" s="3"/>
      <c r="ABB117" s="3"/>
      <c r="ABC117" s="3"/>
      <c r="ABD117" s="3"/>
      <c r="ABE117" s="3"/>
      <c r="ABF117" s="3"/>
      <c r="ABG117" s="3"/>
      <c r="ABH117" s="3"/>
      <c r="ABI117" s="3"/>
      <c r="ABJ117" s="3"/>
      <c r="ABK117" s="3"/>
      <c r="ABL117" s="3"/>
      <c r="ABM117" s="3"/>
      <c r="ABN117" s="3"/>
      <c r="ABO117" s="3"/>
      <c r="ABP117" s="3"/>
      <c r="ABQ117" s="3"/>
      <c r="ABR117" s="3"/>
      <c r="ABS117" s="3"/>
      <c r="ABT117" s="3"/>
      <c r="ABU117" s="3"/>
      <c r="ABV117" s="3"/>
      <c r="ABW117" s="3"/>
      <c r="ABX117" s="3"/>
      <c r="ABY117" s="3"/>
      <c r="ABZ117" s="3"/>
      <c r="ACA117" s="3"/>
      <c r="ACB117" s="3"/>
      <c r="ACC117" s="3"/>
      <c r="ACD117" s="3"/>
      <c r="ACE117" s="3"/>
      <c r="ACF117" s="3"/>
      <c r="ACG117" s="3"/>
      <c r="ACH117" s="3"/>
      <c r="ACI117" s="3"/>
      <c r="ACJ117" s="3"/>
      <c r="ACK117" s="3"/>
      <c r="ACL117" s="3"/>
      <c r="ACM117" s="3"/>
      <c r="ACN117" s="3"/>
      <c r="ACO117" s="3"/>
      <c r="ACP117" s="3"/>
      <c r="ACQ117" s="3"/>
      <c r="ACR117" s="3"/>
      <c r="ACS117" s="3"/>
      <c r="ACT117" s="3"/>
      <c r="ACU117" s="3"/>
      <c r="ACV117" s="3"/>
      <c r="ACW117" s="3"/>
      <c r="ACX117" s="3"/>
      <c r="ACY117" s="3"/>
      <c r="ACZ117" s="3"/>
      <c r="ADA117" s="3"/>
      <c r="ADB117" s="3"/>
      <c r="ADC117" s="3"/>
      <c r="ADD117" s="3"/>
      <c r="ADE117" s="3"/>
      <c r="ADF117" s="3"/>
      <c r="ADG117" s="3"/>
      <c r="ADH117" s="3"/>
      <c r="ADI117" s="3"/>
      <c r="ADJ117" s="3"/>
      <c r="ADK117" s="3"/>
      <c r="ADL117" s="3"/>
      <c r="ADM117" s="3"/>
      <c r="ADN117" s="3"/>
      <c r="ADO117" s="3"/>
      <c r="ADP117" s="3"/>
      <c r="ADQ117" s="3"/>
      <c r="ADR117" s="3"/>
      <c r="ADS117" s="3"/>
      <c r="ADT117" s="3"/>
      <c r="ADU117" s="3"/>
      <c r="ADV117" s="3"/>
      <c r="ADW117" s="3"/>
      <c r="ADX117" s="3"/>
      <c r="ADY117" s="3"/>
      <c r="ADZ117" s="3"/>
      <c r="AEA117" s="3"/>
      <c r="AEB117" s="3"/>
      <c r="AEC117" s="3"/>
      <c r="AED117" s="3"/>
      <c r="AEE117" s="3"/>
      <c r="AEF117" s="3"/>
      <c r="AEG117" s="3"/>
      <c r="AEH117" s="3"/>
      <c r="AEI117" s="3"/>
      <c r="AEJ117" s="3"/>
      <c r="AEK117" s="3"/>
      <c r="AEL117" s="3"/>
      <c r="AEM117" s="3"/>
      <c r="AEN117" s="3"/>
      <c r="AEO117" s="3"/>
      <c r="AEP117" s="3"/>
      <c r="AEQ117" s="3"/>
      <c r="AER117" s="3"/>
      <c r="AES117" s="3"/>
      <c r="AET117" s="3"/>
      <c r="AEU117" s="3"/>
      <c r="AEV117" s="3"/>
      <c r="AEW117" s="3"/>
      <c r="AEX117" s="3"/>
      <c r="AEY117" s="3"/>
      <c r="AEZ117" s="3"/>
      <c r="AFA117" s="3"/>
      <c r="AFB117" s="3"/>
      <c r="AFC117" s="3"/>
      <c r="AFD117" s="3"/>
      <c r="AFE117" s="3"/>
      <c r="AFF117" s="3"/>
      <c r="AFG117" s="3"/>
      <c r="AFH117" s="3"/>
      <c r="AFI117" s="3"/>
      <c r="AFJ117" s="3"/>
      <c r="AFK117" s="3"/>
      <c r="AFL117" s="3"/>
      <c r="AFM117" s="3"/>
      <c r="AFN117" s="3"/>
      <c r="AFO117" s="3"/>
      <c r="AFP117" s="3"/>
      <c r="AFQ117" s="3"/>
      <c r="AFR117" s="3"/>
      <c r="AFS117" s="3"/>
      <c r="AFT117" s="3"/>
      <c r="AFU117" s="3"/>
      <c r="AFV117" s="3"/>
      <c r="AFW117" s="3"/>
      <c r="AFX117" s="3"/>
      <c r="AFY117" s="3"/>
      <c r="AFZ117" s="3"/>
      <c r="AGA117" s="3"/>
      <c r="AGB117" s="3"/>
      <c r="AGC117" s="3"/>
      <c r="AGD117" s="3"/>
      <c r="AGE117" s="3"/>
      <c r="AGF117" s="3"/>
      <c r="AGG117" s="3"/>
      <c r="AGH117" s="3"/>
      <c r="AGI117" s="3"/>
      <c r="AGJ117" s="3"/>
      <c r="AGK117" s="3"/>
      <c r="AGL117" s="3"/>
      <c r="AGM117" s="3"/>
    </row>
    <row r="118" spans="1:871" s="3" customFormat="1" x14ac:dyDescent="0.2">
      <c r="AV118" s="5"/>
      <c r="AW118" s="5"/>
      <c r="AX118" s="9"/>
      <c r="AY118" s="9"/>
      <c r="AZ118" s="9"/>
      <c r="BA118" s="9"/>
      <c r="BB118" s="9"/>
      <c r="BC118" s="9"/>
    </row>
    <row r="119" spans="1:871" s="3" customFormat="1" x14ac:dyDescent="0.2">
      <c r="A119" s="3" t="s">
        <v>69</v>
      </c>
      <c r="AV119" s="5"/>
      <c r="AW119" s="5"/>
      <c r="AX119" s="9"/>
      <c r="AY119" s="9"/>
      <c r="AZ119" s="9"/>
      <c r="BA119" s="9"/>
      <c r="BB119" s="9"/>
      <c r="BC119" s="9"/>
    </row>
    <row r="120" spans="1:871" s="3" customFormat="1" x14ac:dyDescent="0.2">
      <c r="A120" s="3" t="s">
        <v>70</v>
      </c>
      <c r="AV120" s="5"/>
      <c r="AW120" s="5"/>
      <c r="AX120" s="9"/>
      <c r="AY120" s="9"/>
      <c r="AZ120" s="9"/>
      <c r="BA120" s="9"/>
      <c r="BB120" s="9"/>
      <c r="BC120" s="9"/>
    </row>
    <row r="121" spans="1:871" x14ac:dyDescent="0.2">
      <c r="A121" s="16" t="s">
        <v>118</v>
      </c>
      <c r="B121" s="16"/>
      <c r="C121" s="33">
        <v>0</v>
      </c>
      <c r="D121" s="33">
        <v>0</v>
      </c>
      <c r="E121" s="33">
        <v>0</v>
      </c>
      <c r="R121" s="17">
        <v>0</v>
      </c>
      <c r="S121" s="17">
        <v>0</v>
      </c>
      <c r="T121" s="17">
        <v>0</v>
      </c>
      <c r="U121" s="17">
        <v>0</v>
      </c>
      <c r="V121" s="17">
        <v>0</v>
      </c>
      <c r="W121" s="17">
        <v>0</v>
      </c>
      <c r="X121" s="17">
        <v>0</v>
      </c>
      <c r="Y121" s="17">
        <v>0</v>
      </c>
      <c r="Z121" s="17">
        <v>0</v>
      </c>
      <c r="AA121" s="17">
        <v>0</v>
      </c>
      <c r="AB121" s="17">
        <v>0</v>
      </c>
      <c r="AC121" s="17">
        <v>0</v>
      </c>
      <c r="AD121" s="17">
        <v>0</v>
      </c>
      <c r="AE121" s="17">
        <v>0</v>
      </c>
      <c r="AF121" s="17">
        <v>0</v>
      </c>
      <c r="AG121" s="21">
        <v>0</v>
      </c>
      <c r="AH121" s="21">
        <v>0</v>
      </c>
      <c r="AI121" s="21">
        <v>0</v>
      </c>
      <c r="AJ121" s="21">
        <v>0</v>
      </c>
      <c r="AK121" s="21">
        <v>0</v>
      </c>
      <c r="AL121" s="21">
        <v>0</v>
      </c>
      <c r="AM121" s="21">
        <v>0</v>
      </c>
      <c r="AN121" s="21">
        <v>0</v>
      </c>
      <c r="AO121" s="21">
        <v>0</v>
      </c>
      <c r="AP121" s="21">
        <v>0</v>
      </c>
      <c r="AQ121" s="21">
        <v>0</v>
      </c>
      <c r="AR121" s="21">
        <v>0</v>
      </c>
      <c r="AS121" s="21">
        <v>0</v>
      </c>
      <c r="AT121" s="21">
        <v>0</v>
      </c>
      <c r="AU121" s="21">
        <v>0</v>
      </c>
      <c r="AV121" s="5"/>
      <c r="AW121" s="5"/>
      <c r="AX121" s="9"/>
      <c r="AY121" s="9"/>
      <c r="AZ121" s="9"/>
      <c r="BA121" s="9"/>
      <c r="BB121" s="9"/>
      <c r="BC121" s="9"/>
      <c r="BD121" s="9"/>
      <c r="BE121" s="9"/>
      <c r="BF121" s="9"/>
      <c r="BG121" s="9"/>
      <c r="BH121" s="9"/>
      <c r="BI121" s="9"/>
      <c r="BJ121" s="9"/>
      <c r="BK121" s="9"/>
      <c r="BL121" s="9"/>
      <c r="BM121" s="9"/>
      <c r="BN121" s="9"/>
      <c r="BO121" s="9"/>
      <c r="BP121" s="9"/>
      <c r="BQ121" s="3"/>
      <c r="BR121" s="9"/>
      <c r="BS121" s="9"/>
      <c r="BT121" s="9"/>
      <c r="BU121" s="9"/>
      <c r="BV121" s="9"/>
      <c r="BW121" s="9"/>
      <c r="BX121" s="9"/>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3"/>
      <c r="HH121" s="3"/>
      <c r="HI121" s="3"/>
      <c r="HJ121" s="3"/>
      <c r="HK121" s="3"/>
      <c r="HL121" s="3"/>
      <c r="HM121" s="3"/>
      <c r="HN121" s="3"/>
      <c r="HO121" s="3"/>
      <c r="HP121" s="3"/>
      <c r="HQ121" s="3"/>
      <c r="HR121" s="3"/>
      <c r="HS121" s="3"/>
      <c r="HT121" s="3"/>
      <c r="HU121" s="3"/>
      <c r="HV121" s="3"/>
      <c r="HW121" s="3"/>
      <c r="HX121" s="3"/>
      <c r="HY121" s="3"/>
      <c r="HZ121" s="3"/>
      <c r="IA121" s="3"/>
      <c r="IB121" s="3"/>
      <c r="IC121" s="3"/>
      <c r="ID121" s="3"/>
      <c r="IE121" s="3"/>
      <c r="IF121" s="3"/>
      <c r="IG121" s="3"/>
      <c r="IH121" s="3"/>
      <c r="II121" s="3"/>
      <c r="IJ121" s="3"/>
      <c r="IK121" s="3"/>
      <c r="IL121" s="3"/>
      <c r="IM121" s="3"/>
      <c r="IN121" s="3"/>
      <c r="IO121" s="3"/>
      <c r="IP121" s="3"/>
      <c r="IQ121" s="3"/>
      <c r="IR121" s="3"/>
      <c r="IS121" s="3"/>
      <c r="IT121" s="3"/>
      <c r="IU121" s="3"/>
      <c r="IV121" s="3"/>
      <c r="IW121" s="3"/>
      <c r="IX121" s="3"/>
      <c r="IY121" s="3"/>
      <c r="IZ121" s="3"/>
      <c r="JA121" s="3"/>
      <c r="JB121" s="3"/>
      <c r="JC121" s="3"/>
      <c r="JD121" s="3"/>
      <c r="JE121" s="3"/>
      <c r="JF121" s="3"/>
      <c r="JG121" s="3"/>
      <c r="JH121" s="3"/>
      <c r="JI121" s="3"/>
      <c r="JJ121" s="3"/>
      <c r="JK121" s="3"/>
      <c r="JL121" s="3"/>
      <c r="JM121" s="3"/>
      <c r="JN121" s="3"/>
      <c r="JO121" s="3"/>
      <c r="JP121" s="3"/>
      <c r="JQ121" s="3"/>
      <c r="JR121" s="3"/>
      <c r="JS121" s="3"/>
      <c r="JT121" s="3"/>
      <c r="JU121" s="3"/>
      <c r="JV121" s="3"/>
      <c r="JW121" s="3"/>
      <c r="JX121" s="3"/>
      <c r="JY121" s="3"/>
      <c r="JZ121" s="3"/>
      <c r="KA121" s="3"/>
      <c r="KB121" s="3"/>
      <c r="KC121" s="3"/>
      <c r="KD121" s="3"/>
      <c r="KE121" s="3"/>
      <c r="KF121" s="3"/>
      <c r="KG121" s="3"/>
      <c r="KH121" s="3"/>
      <c r="KI121" s="3"/>
      <c r="KJ121" s="3"/>
      <c r="KK121" s="3"/>
      <c r="KL121" s="3"/>
      <c r="KM121" s="3"/>
      <c r="KN121" s="3"/>
      <c r="KO121" s="3"/>
      <c r="KP121" s="3"/>
      <c r="KQ121" s="3"/>
      <c r="KR121" s="3"/>
      <c r="KS121" s="3"/>
      <c r="KT121" s="3"/>
      <c r="KU121" s="3"/>
      <c r="KV121" s="3"/>
      <c r="KW121" s="3"/>
      <c r="KX121" s="3"/>
      <c r="KY121" s="3"/>
      <c r="KZ121" s="3"/>
      <c r="LA121" s="3"/>
      <c r="LB121" s="3"/>
      <c r="LC121" s="3"/>
      <c r="LD121" s="3"/>
      <c r="LE121" s="3"/>
      <c r="LF121" s="3"/>
      <c r="LG121" s="3"/>
      <c r="LH121" s="3"/>
      <c r="LI121" s="3"/>
      <c r="LJ121" s="3"/>
      <c r="LK121" s="3"/>
      <c r="LL121" s="3"/>
      <c r="LM121" s="3"/>
      <c r="LN121" s="3"/>
      <c r="LO121" s="3"/>
      <c r="LP121" s="3"/>
      <c r="LQ121" s="3"/>
      <c r="LR121" s="3"/>
      <c r="LS121" s="3"/>
      <c r="LT121" s="3"/>
      <c r="LU121" s="3"/>
      <c r="LV121" s="3"/>
      <c r="LW121" s="3"/>
      <c r="LX121" s="3"/>
      <c r="LY121" s="3"/>
      <c r="LZ121" s="3"/>
      <c r="MA121" s="3"/>
      <c r="MB121" s="3"/>
      <c r="MC121" s="3"/>
      <c r="MD121" s="3"/>
      <c r="ME121" s="3"/>
      <c r="MF121" s="3"/>
      <c r="MG121" s="3"/>
      <c r="MH121" s="3"/>
      <c r="MI121" s="3"/>
      <c r="MJ121" s="3"/>
      <c r="MK121" s="3"/>
      <c r="ML121" s="3"/>
      <c r="MM121" s="3"/>
      <c r="MN121" s="3"/>
      <c r="MO121" s="3"/>
      <c r="MP121" s="3"/>
      <c r="MQ121" s="3"/>
      <c r="MR121" s="3"/>
      <c r="MS121" s="3"/>
      <c r="MT121" s="3"/>
      <c r="MU121" s="3"/>
      <c r="MV121" s="3"/>
      <c r="MW121" s="3"/>
      <c r="MX121" s="3"/>
      <c r="MY121" s="3"/>
      <c r="MZ121" s="3"/>
      <c r="NA121" s="3"/>
      <c r="NB121" s="3"/>
      <c r="NC121" s="3"/>
      <c r="ND121" s="3"/>
      <c r="NE121" s="3"/>
      <c r="NF121" s="3"/>
      <c r="NG121" s="3"/>
      <c r="NH121" s="3"/>
      <c r="NI121" s="3"/>
      <c r="NJ121" s="3"/>
      <c r="NK121" s="3"/>
      <c r="NL121" s="3"/>
      <c r="NM121" s="3"/>
      <c r="NN121" s="3"/>
      <c r="NO121" s="3"/>
      <c r="NP121" s="3"/>
      <c r="NQ121" s="3"/>
      <c r="NR121" s="3"/>
      <c r="NS121" s="3"/>
      <c r="NT121" s="3"/>
      <c r="NU121" s="3"/>
      <c r="NV121" s="3"/>
      <c r="NW121" s="3"/>
      <c r="NX121" s="3"/>
      <c r="NY121" s="3"/>
      <c r="NZ121" s="3"/>
      <c r="OA121" s="3"/>
      <c r="OB121" s="3"/>
      <c r="OC121" s="3"/>
      <c r="OD121" s="3"/>
      <c r="OE121" s="3"/>
      <c r="OF121" s="3"/>
      <c r="OG121" s="3"/>
      <c r="OH121" s="3"/>
      <c r="OI121" s="3"/>
      <c r="OJ121" s="3"/>
      <c r="OK121" s="3"/>
      <c r="OL121" s="3"/>
      <c r="OM121" s="3"/>
      <c r="ON121" s="3"/>
      <c r="OO121" s="3"/>
      <c r="OP121" s="3"/>
      <c r="OQ121" s="3"/>
      <c r="OR121" s="3"/>
      <c r="OS121" s="3"/>
      <c r="OT121" s="3"/>
      <c r="OU121" s="3"/>
      <c r="OV121" s="3"/>
      <c r="OW121" s="3"/>
      <c r="OX121" s="3"/>
      <c r="OY121" s="3"/>
      <c r="OZ121" s="3"/>
      <c r="PA121" s="3"/>
      <c r="PB121" s="3"/>
      <c r="PC121" s="3"/>
      <c r="PD121" s="3"/>
      <c r="PE121" s="3"/>
      <c r="PF121" s="3"/>
      <c r="PG121" s="3"/>
      <c r="PH121" s="3"/>
      <c r="PI121" s="3"/>
      <c r="PJ121" s="3"/>
      <c r="PK121" s="3"/>
      <c r="PL121" s="3"/>
      <c r="PM121" s="3"/>
      <c r="PN121" s="3"/>
      <c r="PO121" s="3"/>
      <c r="PP121" s="3"/>
      <c r="PQ121" s="3"/>
      <c r="PR121" s="3"/>
      <c r="PS121" s="3"/>
      <c r="PT121" s="3"/>
      <c r="PU121" s="3"/>
      <c r="PV121" s="3"/>
      <c r="PW121" s="3"/>
      <c r="PX121" s="3"/>
      <c r="PY121" s="3"/>
      <c r="PZ121" s="3"/>
      <c r="QA121" s="3"/>
      <c r="QB121" s="3"/>
      <c r="QC121" s="3"/>
      <c r="QD121" s="3"/>
      <c r="QE121" s="3"/>
      <c r="QF121" s="3"/>
      <c r="QG121" s="3"/>
      <c r="QH121" s="3"/>
      <c r="QI121" s="3"/>
      <c r="QJ121" s="3"/>
      <c r="QK121" s="3"/>
      <c r="QL121" s="3"/>
      <c r="QM121" s="3"/>
      <c r="QN121" s="3"/>
      <c r="QO121" s="3"/>
      <c r="QP121" s="3"/>
      <c r="QQ121" s="3"/>
      <c r="QR121" s="3"/>
      <c r="QS121" s="3"/>
      <c r="QT121" s="3"/>
      <c r="QU121" s="3"/>
      <c r="QV121" s="3"/>
      <c r="QW121" s="3"/>
      <c r="QX121" s="3"/>
      <c r="QY121" s="3"/>
      <c r="QZ121" s="3"/>
      <c r="RA121" s="3"/>
      <c r="RB121" s="3"/>
      <c r="RC121" s="3"/>
      <c r="RD121" s="3"/>
      <c r="RE121" s="3"/>
      <c r="RF121" s="3"/>
      <c r="RG121" s="3"/>
      <c r="RH121" s="3"/>
      <c r="RI121" s="3"/>
      <c r="RJ121" s="3"/>
      <c r="RK121" s="3"/>
      <c r="RL121" s="3"/>
      <c r="RM121" s="3"/>
      <c r="RN121" s="3"/>
      <c r="RO121" s="3"/>
      <c r="RP121" s="3"/>
      <c r="RQ121" s="3"/>
      <c r="RR121" s="3"/>
      <c r="RS121" s="3"/>
      <c r="RT121" s="3"/>
      <c r="RU121" s="3"/>
      <c r="RV121" s="3"/>
      <c r="RW121" s="3"/>
      <c r="RX121" s="3"/>
      <c r="RY121" s="3"/>
      <c r="RZ121" s="3"/>
      <c r="SA121" s="3"/>
      <c r="SB121" s="3"/>
      <c r="SC121" s="3"/>
      <c r="SD121" s="3"/>
      <c r="SE121" s="3"/>
      <c r="SF121" s="3"/>
      <c r="SG121" s="3"/>
      <c r="SH121" s="3"/>
      <c r="SI121" s="3"/>
      <c r="SJ121" s="3"/>
      <c r="SK121" s="3"/>
      <c r="SL121" s="3"/>
      <c r="SM121" s="3"/>
      <c r="SN121" s="3"/>
      <c r="SO121" s="3"/>
      <c r="SP121" s="3"/>
      <c r="SQ121" s="3"/>
      <c r="SR121" s="3"/>
      <c r="SS121" s="3"/>
      <c r="ST121" s="3"/>
      <c r="SU121" s="3"/>
      <c r="SV121" s="3"/>
      <c r="SW121" s="3"/>
      <c r="SX121" s="3"/>
      <c r="SY121" s="3"/>
      <c r="SZ121" s="3"/>
      <c r="TA121" s="3"/>
      <c r="TB121" s="3"/>
      <c r="TC121" s="3"/>
      <c r="TD121" s="3"/>
      <c r="TE121" s="3"/>
      <c r="TF121" s="3"/>
      <c r="TG121" s="3"/>
      <c r="TH121" s="3"/>
      <c r="TI121" s="3"/>
      <c r="TJ121" s="3"/>
      <c r="TK121" s="3"/>
      <c r="TL121" s="3"/>
      <c r="TM121" s="3"/>
      <c r="TN121" s="3"/>
      <c r="TO121" s="3"/>
      <c r="TP121" s="3"/>
      <c r="TQ121" s="3"/>
      <c r="TR121" s="3"/>
      <c r="TS121" s="3"/>
      <c r="TT121" s="3"/>
      <c r="TU121" s="3"/>
      <c r="TV121" s="3"/>
      <c r="TW121" s="3"/>
      <c r="TX121" s="3"/>
      <c r="TY121" s="3"/>
      <c r="TZ121" s="3"/>
      <c r="UA121" s="3"/>
      <c r="UB121" s="3"/>
      <c r="UC121" s="3"/>
      <c r="UD121" s="3"/>
      <c r="UE121" s="3"/>
      <c r="UF121" s="3"/>
      <c r="UG121" s="3"/>
      <c r="UH121" s="3"/>
      <c r="UI121" s="3"/>
      <c r="UJ121" s="3"/>
      <c r="UK121" s="3"/>
      <c r="UL121" s="3"/>
      <c r="UM121" s="3"/>
      <c r="UN121" s="3"/>
      <c r="UO121" s="3"/>
      <c r="UP121" s="3"/>
      <c r="UQ121" s="3"/>
      <c r="UR121" s="3"/>
      <c r="US121" s="3"/>
      <c r="UT121" s="3"/>
      <c r="UU121" s="3"/>
      <c r="UV121" s="3"/>
      <c r="UW121" s="3"/>
      <c r="UX121" s="3"/>
      <c r="UY121" s="3"/>
      <c r="UZ121" s="3"/>
      <c r="VA121" s="3"/>
      <c r="VB121" s="3"/>
      <c r="VC121" s="3"/>
      <c r="VD121" s="3"/>
      <c r="VE121" s="3"/>
      <c r="VF121" s="3"/>
      <c r="VG121" s="3"/>
      <c r="VH121" s="3"/>
      <c r="VI121" s="3"/>
      <c r="VJ121" s="3"/>
      <c r="VK121" s="3"/>
      <c r="VL121" s="3"/>
      <c r="VM121" s="3"/>
      <c r="VN121" s="3"/>
      <c r="VO121" s="3"/>
      <c r="VP121" s="3"/>
      <c r="VQ121" s="3"/>
      <c r="VR121" s="3"/>
      <c r="VS121" s="3"/>
      <c r="VT121" s="3"/>
      <c r="VU121" s="3"/>
      <c r="VV121" s="3"/>
      <c r="VW121" s="3"/>
      <c r="VX121" s="3"/>
      <c r="VY121" s="3"/>
      <c r="VZ121" s="3"/>
      <c r="WA121" s="3"/>
      <c r="WB121" s="3"/>
      <c r="WC121" s="3"/>
      <c r="WD121" s="3"/>
      <c r="WE121" s="3"/>
      <c r="WF121" s="3"/>
      <c r="WG121" s="3"/>
      <c r="WH121" s="3"/>
      <c r="WI121" s="3"/>
      <c r="WJ121" s="3"/>
      <c r="WK121" s="3"/>
      <c r="WL121" s="3"/>
      <c r="WM121" s="3"/>
      <c r="WN121" s="3"/>
      <c r="WO121" s="3"/>
      <c r="WP121" s="3"/>
      <c r="WQ121" s="3"/>
      <c r="WR121" s="3"/>
      <c r="WS121" s="3"/>
      <c r="WT121" s="3"/>
      <c r="WU121" s="3"/>
      <c r="WV121" s="3"/>
      <c r="WW121" s="3"/>
      <c r="WX121" s="3"/>
      <c r="WY121" s="3"/>
      <c r="WZ121" s="3"/>
      <c r="XA121" s="3"/>
      <c r="XB121" s="3"/>
      <c r="XC121" s="3"/>
      <c r="XD121" s="3"/>
      <c r="XE121" s="3"/>
      <c r="XF121" s="3"/>
      <c r="XG121" s="3"/>
      <c r="XH121" s="3"/>
      <c r="XI121" s="3"/>
      <c r="XJ121" s="3"/>
      <c r="XK121" s="3"/>
      <c r="XL121" s="3"/>
      <c r="XM121" s="3"/>
      <c r="XN121" s="3"/>
      <c r="XO121" s="3"/>
      <c r="XP121" s="3"/>
      <c r="XQ121" s="3"/>
      <c r="XR121" s="3"/>
      <c r="XS121" s="3"/>
      <c r="XT121" s="3"/>
      <c r="XU121" s="3"/>
      <c r="XV121" s="3"/>
      <c r="XW121" s="3"/>
      <c r="XX121" s="3"/>
      <c r="XY121" s="3"/>
      <c r="XZ121" s="3"/>
      <c r="YA121" s="3"/>
      <c r="YB121" s="3"/>
      <c r="YC121" s="3"/>
      <c r="YD121" s="3"/>
      <c r="YE121" s="3"/>
      <c r="YF121" s="3"/>
      <c r="YG121" s="3"/>
      <c r="YH121" s="3"/>
      <c r="YI121" s="3"/>
      <c r="YJ121" s="3"/>
      <c r="YK121" s="3"/>
      <c r="YL121" s="3"/>
      <c r="YM121" s="3"/>
      <c r="YN121" s="3"/>
      <c r="YO121" s="3"/>
      <c r="YP121" s="3"/>
      <c r="YQ121" s="3"/>
      <c r="YR121" s="3"/>
      <c r="YS121" s="3"/>
      <c r="YT121" s="3"/>
      <c r="YU121" s="3"/>
      <c r="YV121" s="3"/>
      <c r="YW121" s="3"/>
      <c r="YX121" s="3"/>
      <c r="YY121" s="3"/>
      <c r="YZ121" s="3"/>
      <c r="ZA121" s="3"/>
      <c r="ZB121" s="3"/>
      <c r="ZC121" s="3"/>
      <c r="ZD121" s="3"/>
      <c r="ZE121" s="3"/>
      <c r="ZF121" s="3"/>
      <c r="ZG121" s="3"/>
      <c r="ZH121" s="3"/>
      <c r="ZI121" s="3"/>
      <c r="ZJ121" s="3"/>
      <c r="ZK121" s="3"/>
      <c r="ZL121" s="3"/>
      <c r="ZM121" s="3"/>
      <c r="ZN121" s="3"/>
      <c r="ZO121" s="3"/>
      <c r="ZP121" s="3"/>
      <c r="ZQ121" s="3"/>
      <c r="ZR121" s="3"/>
      <c r="ZS121" s="3"/>
      <c r="ZT121" s="3"/>
      <c r="ZU121" s="3"/>
      <c r="ZV121" s="3"/>
      <c r="ZW121" s="3"/>
      <c r="ZX121" s="3"/>
      <c r="ZY121" s="3"/>
      <c r="ZZ121" s="3"/>
      <c r="AAA121" s="3"/>
      <c r="AAB121" s="3"/>
      <c r="AAC121" s="3"/>
      <c r="AAD121" s="3"/>
      <c r="AAE121" s="3"/>
      <c r="AAF121" s="3"/>
      <c r="AAG121" s="3"/>
      <c r="AAH121" s="3"/>
      <c r="AAI121" s="3"/>
      <c r="AAJ121" s="3"/>
      <c r="AAK121" s="3"/>
      <c r="AAL121" s="3"/>
      <c r="AAM121" s="3"/>
      <c r="AAN121" s="3"/>
      <c r="AAO121" s="3"/>
      <c r="AAP121" s="3"/>
      <c r="AAQ121" s="3"/>
      <c r="AAR121" s="3"/>
      <c r="AAS121" s="3"/>
      <c r="AAT121" s="3"/>
      <c r="AAU121" s="3"/>
      <c r="AAV121" s="3"/>
      <c r="AAW121" s="3"/>
      <c r="AAX121" s="3"/>
      <c r="AAY121" s="3"/>
      <c r="AAZ121" s="3"/>
      <c r="ABA121" s="3"/>
      <c r="ABB121" s="3"/>
      <c r="ABC121" s="3"/>
      <c r="ABD121" s="3"/>
      <c r="ABE121" s="3"/>
      <c r="ABF121" s="3"/>
      <c r="ABG121" s="3"/>
      <c r="ABH121" s="3"/>
      <c r="ABI121" s="3"/>
      <c r="ABJ121" s="3"/>
      <c r="ABK121" s="3"/>
      <c r="ABL121" s="3"/>
      <c r="ABM121" s="3"/>
      <c r="ABN121" s="3"/>
      <c r="ABO121" s="3"/>
      <c r="ABP121" s="3"/>
      <c r="ABQ121" s="3"/>
      <c r="ABR121" s="3"/>
      <c r="ABS121" s="3"/>
      <c r="ABT121" s="3"/>
      <c r="ABU121" s="3"/>
      <c r="ABV121" s="3"/>
      <c r="ABW121" s="3"/>
      <c r="ABX121" s="3"/>
      <c r="ABY121" s="3"/>
      <c r="ABZ121" s="3"/>
      <c r="ACA121" s="3"/>
      <c r="ACB121" s="3"/>
      <c r="ACC121" s="3"/>
      <c r="ACD121" s="3"/>
      <c r="ACE121" s="3"/>
      <c r="ACF121" s="3"/>
      <c r="ACG121" s="3"/>
      <c r="ACH121" s="3"/>
      <c r="ACI121" s="3"/>
      <c r="ACJ121" s="3"/>
      <c r="ACK121" s="3"/>
      <c r="ACL121" s="3"/>
      <c r="ACM121" s="3"/>
      <c r="ACN121" s="3"/>
      <c r="ACO121" s="3"/>
      <c r="ACP121" s="3"/>
      <c r="ACQ121" s="3"/>
      <c r="ACR121" s="3"/>
      <c r="ACS121" s="3"/>
      <c r="ACT121" s="3"/>
      <c r="ACU121" s="3"/>
      <c r="ACV121" s="3"/>
      <c r="ACW121" s="3"/>
      <c r="ACX121" s="3"/>
      <c r="ACY121" s="3"/>
      <c r="ACZ121" s="3"/>
      <c r="ADA121" s="3"/>
      <c r="ADB121" s="3"/>
      <c r="ADC121" s="3"/>
      <c r="ADD121" s="3"/>
      <c r="ADE121" s="3"/>
      <c r="ADF121" s="3"/>
      <c r="ADG121" s="3"/>
      <c r="ADH121" s="3"/>
      <c r="ADI121" s="3"/>
      <c r="ADJ121" s="3"/>
      <c r="ADK121" s="3"/>
      <c r="ADL121" s="3"/>
      <c r="ADM121" s="3"/>
      <c r="ADN121" s="3"/>
      <c r="ADO121" s="3"/>
      <c r="ADP121" s="3"/>
      <c r="ADQ121" s="3"/>
      <c r="ADR121" s="3"/>
      <c r="ADS121" s="3"/>
      <c r="ADT121" s="3"/>
      <c r="ADU121" s="3"/>
      <c r="ADV121" s="3"/>
      <c r="ADW121" s="3"/>
      <c r="ADX121" s="3"/>
      <c r="ADY121" s="3"/>
      <c r="ADZ121" s="3"/>
      <c r="AEA121" s="3"/>
      <c r="AEB121" s="3"/>
      <c r="AEC121" s="3"/>
      <c r="AED121" s="3"/>
      <c r="AEE121" s="3"/>
      <c r="AEF121" s="3"/>
      <c r="AEG121" s="3"/>
      <c r="AEH121" s="3"/>
      <c r="AEI121" s="3"/>
      <c r="AEJ121" s="3"/>
      <c r="AEK121" s="3"/>
      <c r="AEL121" s="3"/>
      <c r="AEM121" s="3"/>
      <c r="AEN121" s="3"/>
      <c r="AEO121" s="3"/>
      <c r="AEP121" s="3"/>
      <c r="AEQ121" s="3"/>
      <c r="AER121" s="3"/>
      <c r="AES121" s="3"/>
      <c r="AET121" s="3"/>
      <c r="AEU121" s="3"/>
      <c r="AEV121" s="3"/>
      <c r="AEW121" s="3"/>
      <c r="AEX121" s="3"/>
      <c r="AEY121" s="3"/>
      <c r="AEZ121" s="3"/>
      <c r="AFA121" s="3"/>
      <c r="AFB121" s="3"/>
      <c r="AFC121" s="3"/>
      <c r="AFD121" s="3"/>
      <c r="AFE121" s="3"/>
      <c r="AFF121" s="3"/>
      <c r="AFG121" s="3"/>
      <c r="AFH121" s="3"/>
      <c r="AFI121" s="3"/>
      <c r="AFJ121" s="3"/>
      <c r="AFK121" s="3"/>
      <c r="AFL121" s="3"/>
      <c r="AFM121" s="3"/>
      <c r="AFN121" s="3"/>
      <c r="AFO121" s="3"/>
      <c r="AFP121" s="3"/>
      <c r="AFQ121" s="3"/>
      <c r="AFR121" s="3"/>
      <c r="AFS121" s="3"/>
      <c r="AFT121" s="3"/>
      <c r="AFU121" s="3"/>
      <c r="AFV121" s="3"/>
      <c r="AFW121" s="3"/>
      <c r="AFX121" s="3"/>
      <c r="AFY121" s="3"/>
      <c r="AFZ121" s="3"/>
      <c r="AGA121" s="3"/>
      <c r="AGB121" s="3"/>
      <c r="AGC121" s="3"/>
      <c r="AGD121" s="3"/>
      <c r="AGE121" s="3"/>
      <c r="AGF121" s="3"/>
      <c r="AGG121" s="3"/>
      <c r="AGH121" s="3"/>
      <c r="AGI121" s="3"/>
      <c r="AGJ121" s="3"/>
      <c r="AGK121" s="3"/>
      <c r="AGL121" s="3"/>
      <c r="AGM121" s="3"/>
    </row>
    <row r="122" spans="1:871" x14ac:dyDescent="0.2">
      <c r="A122" s="16" t="s">
        <v>143</v>
      </c>
      <c r="B122" s="16"/>
      <c r="C122" s="33">
        <v>1</v>
      </c>
      <c r="D122" s="33">
        <v>1</v>
      </c>
      <c r="E122" s="33">
        <v>1</v>
      </c>
      <c r="R122" s="17">
        <v>1</v>
      </c>
      <c r="S122" s="17">
        <v>1</v>
      </c>
      <c r="T122" s="17">
        <v>1</v>
      </c>
      <c r="U122" s="17">
        <v>1</v>
      </c>
      <c r="V122" s="17">
        <v>1</v>
      </c>
      <c r="W122" s="17">
        <v>1</v>
      </c>
      <c r="X122" s="17">
        <v>1</v>
      </c>
      <c r="Y122" s="17">
        <v>1</v>
      </c>
      <c r="Z122" s="17">
        <v>1</v>
      </c>
      <c r="AA122" s="17">
        <v>1</v>
      </c>
      <c r="AB122" s="17">
        <v>1</v>
      </c>
      <c r="AC122" s="17">
        <v>1</v>
      </c>
      <c r="AD122" s="17">
        <v>1</v>
      </c>
      <c r="AE122" s="17">
        <v>1</v>
      </c>
      <c r="AF122" s="17">
        <v>1</v>
      </c>
      <c r="AG122" s="21">
        <v>1</v>
      </c>
      <c r="AH122" s="21">
        <v>1</v>
      </c>
      <c r="AI122" s="21">
        <v>1</v>
      </c>
      <c r="AJ122" s="21">
        <v>1</v>
      </c>
      <c r="AK122" s="21">
        <v>1</v>
      </c>
      <c r="AL122" s="21">
        <v>1</v>
      </c>
      <c r="AM122" s="21">
        <v>1</v>
      </c>
      <c r="AN122" s="21">
        <v>1</v>
      </c>
      <c r="AO122" s="21">
        <v>1</v>
      </c>
      <c r="AP122" s="21">
        <v>1</v>
      </c>
      <c r="AQ122" s="21">
        <v>1</v>
      </c>
      <c r="AR122" s="21">
        <v>1</v>
      </c>
      <c r="AS122" s="21">
        <v>1</v>
      </c>
      <c r="AT122" s="21">
        <v>1</v>
      </c>
      <c r="AU122" s="21">
        <v>1</v>
      </c>
      <c r="AV122" s="5"/>
      <c r="AW122" s="5"/>
      <c r="AX122" s="9"/>
      <c r="AY122" s="9"/>
      <c r="AZ122" s="9"/>
      <c r="BA122" s="9"/>
      <c r="BB122" s="9"/>
      <c r="BC122" s="9"/>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c r="FF122" s="3"/>
      <c r="FG122" s="3"/>
      <c r="FH122" s="3"/>
      <c r="FI122" s="3"/>
      <c r="FJ122" s="3"/>
      <c r="FK122" s="3"/>
      <c r="FL122" s="3"/>
      <c r="FM122" s="3"/>
      <c r="FN122" s="3"/>
      <c r="FO122" s="3"/>
      <c r="FP122" s="3"/>
      <c r="FQ122" s="3"/>
      <c r="FR122" s="3"/>
      <c r="FS122" s="3"/>
      <c r="FT122" s="3"/>
      <c r="FU122" s="3"/>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3"/>
      <c r="GT122" s="3"/>
      <c r="GU122" s="3"/>
      <c r="GV122" s="3"/>
      <c r="GW122" s="3"/>
      <c r="GX122" s="3"/>
      <c r="GY122" s="3"/>
      <c r="GZ122" s="3"/>
      <c r="HA122" s="3"/>
      <c r="HB122" s="3"/>
      <c r="HC122" s="3"/>
      <c r="HD122" s="3"/>
      <c r="HE122" s="3"/>
      <c r="HF122" s="3"/>
      <c r="HG122" s="3"/>
      <c r="HH122" s="3"/>
      <c r="HI122" s="3"/>
      <c r="HJ122" s="3"/>
      <c r="HK122" s="3"/>
      <c r="HL122" s="3"/>
      <c r="HM122" s="3"/>
      <c r="HN122" s="3"/>
      <c r="HO122" s="3"/>
      <c r="HP122" s="3"/>
      <c r="HQ122" s="3"/>
      <c r="HR122" s="3"/>
      <c r="HS122" s="3"/>
      <c r="HT122" s="3"/>
      <c r="HU122" s="3"/>
      <c r="HV122" s="3"/>
      <c r="HW122" s="3"/>
      <c r="HX122" s="3"/>
      <c r="HY122" s="3"/>
      <c r="HZ122" s="3"/>
      <c r="IA122" s="3"/>
      <c r="IB122" s="3"/>
      <c r="IC122" s="3"/>
      <c r="ID122" s="3"/>
      <c r="IE122" s="3"/>
      <c r="IF122" s="3"/>
      <c r="IG122" s="3"/>
      <c r="IH122" s="3"/>
      <c r="II122" s="3"/>
      <c r="IJ122" s="3"/>
      <c r="IK122" s="3"/>
      <c r="IL122" s="3"/>
      <c r="IM122" s="3"/>
      <c r="IN122" s="3"/>
      <c r="IO122" s="3"/>
      <c r="IP122" s="3"/>
      <c r="IQ122" s="3"/>
      <c r="IR122" s="3"/>
      <c r="IS122" s="3"/>
      <c r="IT122" s="3"/>
      <c r="IU122" s="3"/>
      <c r="IV122" s="3"/>
      <c r="IW122" s="3"/>
      <c r="IX122" s="3"/>
      <c r="IY122" s="3"/>
      <c r="IZ122" s="3"/>
      <c r="JA122" s="3"/>
      <c r="JB122" s="3"/>
      <c r="JC122" s="3"/>
      <c r="JD122" s="3"/>
      <c r="JE122" s="3"/>
      <c r="JF122" s="3"/>
      <c r="JG122" s="3"/>
      <c r="JH122" s="3"/>
      <c r="JI122" s="3"/>
      <c r="JJ122" s="3"/>
      <c r="JK122" s="3"/>
      <c r="JL122" s="3"/>
      <c r="JM122" s="3"/>
      <c r="JN122" s="3"/>
      <c r="JO122" s="3"/>
      <c r="JP122" s="3"/>
      <c r="JQ122" s="3"/>
      <c r="JR122" s="3"/>
      <c r="JS122" s="3"/>
      <c r="JT122" s="3"/>
      <c r="JU122" s="3"/>
      <c r="JV122" s="3"/>
      <c r="JW122" s="3"/>
      <c r="JX122" s="3"/>
      <c r="JY122" s="3"/>
      <c r="JZ122" s="3"/>
      <c r="KA122" s="3"/>
      <c r="KB122" s="3"/>
      <c r="KC122" s="3"/>
      <c r="KD122" s="3"/>
      <c r="KE122" s="3"/>
      <c r="KF122" s="3"/>
      <c r="KG122" s="3"/>
      <c r="KH122" s="3"/>
      <c r="KI122" s="3"/>
      <c r="KJ122" s="3"/>
      <c r="KK122" s="3"/>
      <c r="KL122" s="3"/>
      <c r="KM122" s="3"/>
      <c r="KN122" s="3"/>
      <c r="KO122" s="3"/>
      <c r="KP122" s="3"/>
      <c r="KQ122" s="3"/>
      <c r="KR122" s="3"/>
      <c r="KS122" s="3"/>
      <c r="KT122" s="3"/>
      <c r="KU122" s="3"/>
      <c r="KV122" s="3"/>
      <c r="KW122" s="3"/>
      <c r="KX122" s="3"/>
      <c r="KY122" s="3"/>
      <c r="KZ122" s="3"/>
      <c r="LA122" s="3"/>
      <c r="LB122" s="3"/>
      <c r="LC122" s="3"/>
      <c r="LD122" s="3"/>
      <c r="LE122" s="3"/>
      <c r="LF122" s="3"/>
      <c r="LG122" s="3"/>
      <c r="LH122" s="3"/>
      <c r="LI122" s="3"/>
      <c r="LJ122" s="3"/>
      <c r="LK122" s="3"/>
      <c r="LL122" s="3"/>
      <c r="LM122" s="3"/>
      <c r="LN122" s="3"/>
      <c r="LO122" s="3"/>
      <c r="LP122" s="3"/>
      <c r="LQ122" s="3"/>
      <c r="LR122" s="3"/>
      <c r="LS122" s="3"/>
      <c r="LT122" s="3"/>
      <c r="LU122" s="3"/>
      <c r="LV122" s="3"/>
      <c r="LW122" s="3"/>
      <c r="LX122" s="3"/>
      <c r="LY122" s="3"/>
      <c r="LZ122" s="3"/>
      <c r="MA122" s="3"/>
      <c r="MB122" s="3"/>
      <c r="MC122" s="3"/>
      <c r="MD122" s="3"/>
      <c r="ME122" s="3"/>
      <c r="MF122" s="3"/>
      <c r="MG122" s="3"/>
      <c r="MH122" s="3"/>
      <c r="MI122" s="3"/>
      <c r="MJ122" s="3"/>
      <c r="MK122" s="3"/>
      <c r="ML122" s="3"/>
      <c r="MM122" s="3"/>
      <c r="MN122" s="3"/>
      <c r="MO122" s="3"/>
      <c r="MP122" s="3"/>
      <c r="MQ122" s="3"/>
      <c r="MR122" s="3"/>
      <c r="MS122" s="3"/>
      <c r="MT122" s="3"/>
      <c r="MU122" s="3"/>
      <c r="MV122" s="3"/>
      <c r="MW122" s="3"/>
      <c r="MX122" s="3"/>
      <c r="MY122" s="3"/>
      <c r="MZ122" s="3"/>
      <c r="NA122" s="3"/>
      <c r="NB122" s="3"/>
      <c r="NC122" s="3"/>
      <c r="ND122" s="3"/>
      <c r="NE122" s="3"/>
      <c r="NF122" s="3"/>
      <c r="NG122" s="3"/>
      <c r="NH122" s="3"/>
      <c r="NI122" s="3"/>
      <c r="NJ122" s="3"/>
      <c r="NK122" s="3"/>
      <c r="NL122" s="3"/>
      <c r="NM122" s="3"/>
      <c r="NN122" s="3"/>
      <c r="NO122" s="3"/>
      <c r="NP122" s="3"/>
      <c r="NQ122" s="3"/>
      <c r="NR122" s="3"/>
      <c r="NS122" s="3"/>
      <c r="NT122" s="3"/>
      <c r="NU122" s="3"/>
      <c r="NV122" s="3"/>
      <c r="NW122" s="3"/>
      <c r="NX122" s="3"/>
      <c r="NY122" s="3"/>
      <c r="NZ122" s="3"/>
      <c r="OA122" s="3"/>
      <c r="OB122" s="3"/>
      <c r="OC122" s="3"/>
      <c r="OD122" s="3"/>
      <c r="OE122" s="3"/>
      <c r="OF122" s="3"/>
      <c r="OG122" s="3"/>
      <c r="OH122" s="3"/>
      <c r="OI122" s="3"/>
      <c r="OJ122" s="3"/>
      <c r="OK122" s="3"/>
      <c r="OL122" s="3"/>
      <c r="OM122" s="3"/>
      <c r="ON122" s="3"/>
      <c r="OO122" s="3"/>
      <c r="OP122" s="3"/>
      <c r="OQ122" s="3"/>
      <c r="OR122" s="3"/>
      <c r="OS122" s="3"/>
      <c r="OT122" s="3"/>
      <c r="OU122" s="3"/>
      <c r="OV122" s="3"/>
      <c r="OW122" s="3"/>
      <c r="OX122" s="3"/>
      <c r="OY122" s="3"/>
      <c r="OZ122" s="3"/>
      <c r="PA122" s="3"/>
      <c r="PB122" s="3"/>
      <c r="PC122" s="3"/>
      <c r="PD122" s="3"/>
      <c r="PE122" s="3"/>
      <c r="PF122" s="3"/>
      <c r="PG122" s="3"/>
      <c r="PH122" s="3"/>
      <c r="PI122" s="3"/>
      <c r="PJ122" s="3"/>
      <c r="PK122" s="3"/>
      <c r="PL122" s="3"/>
      <c r="PM122" s="3"/>
      <c r="PN122" s="3"/>
      <c r="PO122" s="3"/>
      <c r="PP122" s="3"/>
      <c r="PQ122" s="3"/>
      <c r="PR122" s="3"/>
      <c r="PS122" s="3"/>
      <c r="PT122" s="3"/>
      <c r="PU122" s="3"/>
      <c r="PV122" s="3"/>
      <c r="PW122" s="3"/>
      <c r="PX122" s="3"/>
      <c r="PY122" s="3"/>
      <c r="PZ122" s="3"/>
      <c r="QA122" s="3"/>
      <c r="QB122" s="3"/>
      <c r="QC122" s="3"/>
      <c r="QD122" s="3"/>
      <c r="QE122" s="3"/>
      <c r="QF122" s="3"/>
      <c r="QG122" s="3"/>
      <c r="QH122" s="3"/>
      <c r="QI122" s="3"/>
      <c r="QJ122" s="3"/>
      <c r="QK122" s="3"/>
      <c r="QL122" s="3"/>
      <c r="QM122" s="3"/>
      <c r="QN122" s="3"/>
      <c r="QO122" s="3"/>
      <c r="QP122" s="3"/>
      <c r="QQ122" s="3"/>
      <c r="QR122" s="3"/>
      <c r="QS122" s="3"/>
      <c r="QT122" s="3"/>
      <c r="QU122" s="3"/>
      <c r="QV122" s="3"/>
      <c r="QW122" s="3"/>
      <c r="QX122" s="3"/>
      <c r="QY122" s="3"/>
      <c r="QZ122" s="3"/>
      <c r="RA122" s="3"/>
      <c r="RB122" s="3"/>
      <c r="RC122" s="3"/>
      <c r="RD122" s="3"/>
      <c r="RE122" s="3"/>
      <c r="RF122" s="3"/>
      <c r="RG122" s="3"/>
      <c r="RH122" s="3"/>
      <c r="RI122" s="3"/>
      <c r="RJ122" s="3"/>
      <c r="RK122" s="3"/>
      <c r="RL122" s="3"/>
      <c r="RM122" s="3"/>
      <c r="RN122" s="3"/>
      <c r="RO122" s="3"/>
      <c r="RP122" s="3"/>
      <c r="RQ122" s="3"/>
      <c r="RR122" s="3"/>
      <c r="RS122" s="3"/>
      <c r="RT122" s="3"/>
      <c r="RU122" s="3"/>
      <c r="RV122" s="3"/>
      <c r="RW122" s="3"/>
      <c r="RX122" s="3"/>
      <c r="RY122" s="3"/>
      <c r="RZ122" s="3"/>
      <c r="SA122" s="3"/>
      <c r="SB122" s="3"/>
      <c r="SC122" s="3"/>
      <c r="SD122" s="3"/>
      <c r="SE122" s="3"/>
      <c r="SF122" s="3"/>
      <c r="SG122" s="3"/>
      <c r="SH122" s="3"/>
      <c r="SI122" s="3"/>
      <c r="SJ122" s="3"/>
      <c r="SK122" s="3"/>
      <c r="SL122" s="3"/>
      <c r="SM122" s="3"/>
      <c r="SN122" s="3"/>
      <c r="SO122" s="3"/>
      <c r="SP122" s="3"/>
      <c r="SQ122" s="3"/>
      <c r="SR122" s="3"/>
      <c r="SS122" s="3"/>
      <c r="ST122" s="3"/>
      <c r="SU122" s="3"/>
      <c r="SV122" s="3"/>
      <c r="SW122" s="3"/>
      <c r="SX122" s="3"/>
      <c r="SY122" s="3"/>
      <c r="SZ122" s="3"/>
      <c r="TA122" s="3"/>
      <c r="TB122" s="3"/>
      <c r="TC122" s="3"/>
      <c r="TD122" s="3"/>
      <c r="TE122" s="3"/>
      <c r="TF122" s="3"/>
      <c r="TG122" s="3"/>
      <c r="TH122" s="3"/>
      <c r="TI122" s="3"/>
      <c r="TJ122" s="3"/>
      <c r="TK122" s="3"/>
      <c r="TL122" s="3"/>
      <c r="TM122" s="3"/>
      <c r="TN122" s="3"/>
      <c r="TO122" s="3"/>
      <c r="TP122" s="3"/>
      <c r="TQ122" s="3"/>
      <c r="TR122" s="3"/>
      <c r="TS122" s="3"/>
      <c r="TT122" s="3"/>
      <c r="TU122" s="3"/>
      <c r="TV122" s="3"/>
      <c r="TW122" s="3"/>
      <c r="TX122" s="3"/>
      <c r="TY122" s="3"/>
      <c r="TZ122" s="3"/>
      <c r="UA122" s="3"/>
      <c r="UB122" s="3"/>
      <c r="UC122" s="3"/>
      <c r="UD122" s="3"/>
      <c r="UE122" s="3"/>
      <c r="UF122" s="3"/>
      <c r="UG122" s="3"/>
      <c r="UH122" s="3"/>
      <c r="UI122" s="3"/>
      <c r="UJ122" s="3"/>
      <c r="UK122" s="3"/>
      <c r="UL122" s="3"/>
      <c r="UM122" s="3"/>
      <c r="UN122" s="3"/>
      <c r="UO122" s="3"/>
      <c r="UP122" s="3"/>
      <c r="UQ122" s="3"/>
      <c r="UR122" s="3"/>
      <c r="US122" s="3"/>
      <c r="UT122" s="3"/>
      <c r="UU122" s="3"/>
      <c r="UV122" s="3"/>
      <c r="UW122" s="3"/>
      <c r="UX122" s="3"/>
      <c r="UY122" s="3"/>
      <c r="UZ122" s="3"/>
      <c r="VA122" s="3"/>
      <c r="VB122" s="3"/>
      <c r="VC122" s="3"/>
      <c r="VD122" s="3"/>
      <c r="VE122" s="3"/>
      <c r="VF122" s="3"/>
      <c r="VG122" s="3"/>
      <c r="VH122" s="3"/>
      <c r="VI122" s="3"/>
      <c r="VJ122" s="3"/>
      <c r="VK122" s="3"/>
      <c r="VL122" s="3"/>
      <c r="VM122" s="3"/>
      <c r="VN122" s="3"/>
      <c r="VO122" s="3"/>
      <c r="VP122" s="3"/>
      <c r="VQ122" s="3"/>
      <c r="VR122" s="3"/>
      <c r="VS122" s="3"/>
      <c r="VT122" s="3"/>
      <c r="VU122" s="3"/>
      <c r="VV122" s="3"/>
      <c r="VW122" s="3"/>
      <c r="VX122" s="3"/>
      <c r="VY122" s="3"/>
      <c r="VZ122" s="3"/>
      <c r="WA122" s="3"/>
      <c r="WB122" s="3"/>
      <c r="WC122" s="3"/>
      <c r="WD122" s="3"/>
      <c r="WE122" s="3"/>
      <c r="WF122" s="3"/>
      <c r="WG122" s="3"/>
      <c r="WH122" s="3"/>
      <c r="WI122" s="3"/>
      <c r="WJ122" s="3"/>
      <c r="WK122" s="3"/>
      <c r="WL122" s="3"/>
      <c r="WM122" s="3"/>
      <c r="WN122" s="3"/>
      <c r="WO122" s="3"/>
      <c r="WP122" s="3"/>
      <c r="WQ122" s="3"/>
      <c r="WR122" s="3"/>
      <c r="WS122" s="3"/>
      <c r="WT122" s="3"/>
      <c r="WU122" s="3"/>
      <c r="WV122" s="3"/>
      <c r="WW122" s="3"/>
      <c r="WX122" s="3"/>
      <c r="WY122" s="3"/>
      <c r="WZ122" s="3"/>
      <c r="XA122" s="3"/>
      <c r="XB122" s="3"/>
      <c r="XC122" s="3"/>
      <c r="XD122" s="3"/>
      <c r="XE122" s="3"/>
      <c r="XF122" s="3"/>
      <c r="XG122" s="3"/>
      <c r="XH122" s="3"/>
      <c r="XI122" s="3"/>
      <c r="XJ122" s="3"/>
      <c r="XK122" s="3"/>
      <c r="XL122" s="3"/>
      <c r="XM122" s="3"/>
      <c r="XN122" s="3"/>
      <c r="XO122" s="3"/>
      <c r="XP122" s="3"/>
      <c r="XQ122" s="3"/>
      <c r="XR122" s="3"/>
      <c r="XS122" s="3"/>
      <c r="XT122" s="3"/>
      <c r="XU122" s="3"/>
      <c r="XV122" s="3"/>
      <c r="XW122" s="3"/>
      <c r="XX122" s="3"/>
      <c r="XY122" s="3"/>
      <c r="XZ122" s="3"/>
      <c r="YA122" s="3"/>
      <c r="YB122" s="3"/>
      <c r="YC122" s="3"/>
      <c r="YD122" s="3"/>
      <c r="YE122" s="3"/>
      <c r="YF122" s="3"/>
      <c r="YG122" s="3"/>
      <c r="YH122" s="3"/>
      <c r="YI122" s="3"/>
      <c r="YJ122" s="3"/>
      <c r="YK122" s="3"/>
      <c r="YL122" s="3"/>
      <c r="YM122" s="3"/>
      <c r="YN122" s="3"/>
      <c r="YO122" s="3"/>
      <c r="YP122" s="3"/>
      <c r="YQ122" s="3"/>
      <c r="YR122" s="3"/>
      <c r="YS122" s="3"/>
      <c r="YT122" s="3"/>
      <c r="YU122" s="3"/>
      <c r="YV122" s="3"/>
      <c r="YW122" s="3"/>
      <c r="YX122" s="3"/>
      <c r="YY122" s="3"/>
      <c r="YZ122" s="3"/>
      <c r="ZA122" s="3"/>
      <c r="ZB122" s="3"/>
      <c r="ZC122" s="3"/>
      <c r="ZD122" s="3"/>
      <c r="ZE122" s="3"/>
      <c r="ZF122" s="3"/>
      <c r="ZG122" s="3"/>
      <c r="ZH122" s="3"/>
      <c r="ZI122" s="3"/>
      <c r="ZJ122" s="3"/>
      <c r="ZK122" s="3"/>
      <c r="ZL122" s="3"/>
      <c r="ZM122" s="3"/>
      <c r="ZN122" s="3"/>
      <c r="ZO122" s="3"/>
      <c r="ZP122" s="3"/>
      <c r="ZQ122" s="3"/>
      <c r="ZR122" s="3"/>
      <c r="ZS122" s="3"/>
      <c r="ZT122" s="3"/>
      <c r="ZU122" s="3"/>
      <c r="ZV122" s="3"/>
      <c r="ZW122" s="3"/>
      <c r="ZX122" s="3"/>
      <c r="ZY122" s="3"/>
      <c r="ZZ122" s="3"/>
      <c r="AAA122" s="3"/>
      <c r="AAB122" s="3"/>
      <c r="AAC122" s="3"/>
      <c r="AAD122" s="3"/>
      <c r="AAE122" s="3"/>
      <c r="AAF122" s="3"/>
      <c r="AAG122" s="3"/>
      <c r="AAH122" s="3"/>
      <c r="AAI122" s="3"/>
      <c r="AAJ122" s="3"/>
      <c r="AAK122" s="3"/>
      <c r="AAL122" s="3"/>
      <c r="AAM122" s="3"/>
      <c r="AAN122" s="3"/>
      <c r="AAO122" s="3"/>
      <c r="AAP122" s="3"/>
      <c r="AAQ122" s="3"/>
      <c r="AAR122" s="3"/>
      <c r="AAS122" s="3"/>
      <c r="AAT122" s="3"/>
      <c r="AAU122" s="3"/>
      <c r="AAV122" s="3"/>
      <c r="AAW122" s="3"/>
      <c r="AAX122" s="3"/>
      <c r="AAY122" s="3"/>
      <c r="AAZ122" s="3"/>
      <c r="ABA122" s="3"/>
      <c r="ABB122" s="3"/>
      <c r="ABC122" s="3"/>
      <c r="ABD122" s="3"/>
      <c r="ABE122" s="3"/>
      <c r="ABF122" s="3"/>
      <c r="ABG122" s="3"/>
      <c r="ABH122" s="3"/>
      <c r="ABI122" s="3"/>
      <c r="ABJ122" s="3"/>
      <c r="ABK122" s="3"/>
      <c r="ABL122" s="3"/>
      <c r="ABM122" s="3"/>
      <c r="ABN122" s="3"/>
      <c r="ABO122" s="3"/>
      <c r="ABP122" s="3"/>
      <c r="ABQ122" s="3"/>
      <c r="ABR122" s="3"/>
      <c r="ABS122" s="3"/>
      <c r="ABT122" s="3"/>
      <c r="ABU122" s="3"/>
      <c r="ABV122" s="3"/>
      <c r="ABW122" s="3"/>
      <c r="ABX122" s="3"/>
      <c r="ABY122" s="3"/>
      <c r="ABZ122" s="3"/>
      <c r="ACA122" s="3"/>
      <c r="ACB122" s="3"/>
      <c r="ACC122" s="3"/>
      <c r="ACD122" s="3"/>
      <c r="ACE122" s="3"/>
      <c r="ACF122" s="3"/>
      <c r="ACG122" s="3"/>
      <c r="ACH122" s="3"/>
      <c r="ACI122" s="3"/>
      <c r="ACJ122" s="3"/>
      <c r="ACK122" s="3"/>
      <c r="ACL122" s="3"/>
      <c r="ACM122" s="3"/>
      <c r="ACN122" s="3"/>
      <c r="ACO122" s="3"/>
      <c r="ACP122" s="3"/>
      <c r="ACQ122" s="3"/>
      <c r="ACR122" s="3"/>
      <c r="ACS122" s="3"/>
      <c r="ACT122" s="3"/>
      <c r="ACU122" s="3"/>
      <c r="ACV122" s="3"/>
      <c r="ACW122" s="3"/>
      <c r="ACX122" s="3"/>
      <c r="ACY122" s="3"/>
      <c r="ACZ122" s="3"/>
      <c r="ADA122" s="3"/>
      <c r="ADB122" s="3"/>
      <c r="ADC122" s="3"/>
      <c r="ADD122" s="3"/>
      <c r="ADE122" s="3"/>
      <c r="ADF122" s="3"/>
      <c r="ADG122" s="3"/>
      <c r="ADH122" s="3"/>
      <c r="ADI122" s="3"/>
      <c r="ADJ122" s="3"/>
      <c r="ADK122" s="3"/>
      <c r="ADL122" s="3"/>
      <c r="ADM122" s="3"/>
      <c r="ADN122" s="3"/>
      <c r="ADO122" s="3"/>
      <c r="ADP122" s="3"/>
      <c r="ADQ122" s="3"/>
      <c r="ADR122" s="3"/>
      <c r="ADS122" s="3"/>
      <c r="ADT122" s="3"/>
      <c r="ADU122" s="3"/>
      <c r="ADV122" s="3"/>
      <c r="ADW122" s="3"/>
      <c r="ADX122" s="3"/>
      <c r="ADY122" s="3"/>
      <c r="ADZ122" s="3"/>
      <c r="AEA122" s="3"/>
      <c r="AEB122" s="3"/>
      <c r="AEC122" s="3"/>
      <c r="AED122" s="3"/>
      <c r="AEE122" s="3"/>
      <c r="AEF122" s="3"/>
      <c r="AEG122" s="3"/>
      <c r="AEH122" s="3"/>
      <c r="AEI122" s="3"/>
      <c r="AEJ122" s="3"/>
      <c r="AEK122" s="3"/>
      <c r="AEL122" s="3"/>
      <c r="AEM122" s="3"/>
      <c r="AEN122" s="3"/>
      <c r="AEO122" s="3"/>
      <c r="AEP122" s="3"/>
      <c r="AEQ122" s="3"/>
      <c r="AER122" s="3"/>
      <c r="AES122" s="3"/>
      <c r="AET122" s="3"/>
      <c r="AEU122" s="3"/>
      <c r="AEV122" s="3"/>
      <c r="AEW122" s="3"/>
      <c r="AEX122" s="3"/>
      <c r="AEY122" s="3"/>
      <c r="AEZ122" s="3"/>
      <c r="AFA122" s="3"/>
      <c r="AFB122" s="3"/>
      <c r="AFC122" s="3"/>
      <c r="AFD122" s="3"/>
      <c r="AFE122" s="3"/>
      <c r="AFF122" s="3"/>
      <c r="AFG122" s="3"/>
      <c r="AFH122" s="3"/>
      <c r="AFI122" s="3"/>
      <c r="AFJ122" s="3"/>
      <c r="AFK122" s="3"/>
      <c r="AFL122" s="3"/>
      <c r="AFM122" s="3"/>
      <c r="AFN122" s="3"/>
      <c r="AFO122" s="3"/>
      <c r="AFP122" s="3"/>
      <c r="AFQ122" s="3"/>
      <c r="AFR122" s="3"/>
      <c r="AFS122" s="3"/>
      <c r="AFT122" s="3"/>
      <c r="AFU122" s="3"/>
      <c r="AFV122" s="3"/>
      <c r="AFW122" s="3"/>
      <c r="AFX122" s="3"/>
      <c r="AFY122" s="3"/>
      <c r="AFZ122" s="3"/>
      <c r="AGA122" s="3"/>
      <c r="AGB122" s="3"/>
      <c r="AGC122" s="3"/>
      <c r="AGD122" s="3"/>
      <c r="AGE122" s="3"/>
      <c r="AGF122" s="3"/>
      <c r="AGG122" s="3"/>
      <c r="AGH122" s="3"/>
      <c r="AGI122" s="3"/>
      <c r="AGJ122" s="3"/>
      <c r="AGK122" s="3"/>
      <c r="AGL122" s="3"/>
      <c r="AGM122" s="3"/>
    </row>
    <row r="123" spans="1:871" s="3" customFormat="1" x14ac:dyDescent="0.2">
      <c r="AV123" s="5"/>
      <c r="AW123" s="5"/>
      <c r="AX123" s="9"/>
      <c r="AY123" s="9"/>
      <c r="AZ123" s="9"/>
      <c r="BA123" s="9"/>
      <c r="BB123" s="9"/>
      <c r="BC123" s="9"/>
    </row>
    <row r="124" spans="1:871" s="3" customFormat="1" x14ac:dyDescent="0.2"/>
    <row r="125" spans="1:871" s="3" customFormat="1" x14ac:dyDescent="0.2"/>
    <row r="126" spans="1:871" s="3" customFormat="1" x14ac:dyDescent="0.2"/>
    <row r="127" spans="1:871" s="3" customFormat="1" x14ac:dyDescent="0.2"/>
    <row r="128" spans="1:871" s="3" customFormat="1" x14ac:dyDescent="0.2"/>
    <row r="129" s="3" customFormat="1" x14ac:dyDescent="0.2"/>
    <row r="130" s="3" customFormat="1" x14ac:dyDescent="0.2"/>
    <row r="131" s="3" customFormat="1" x14ac:dyDescent="0.2"/>
    <row r="132" s="3" customFormat="1" x14ac:dyDescent="0.2"/>
    <row r="133" s="3" customFormat="1" x14ac:dyDescent="0.2"/>
    <row r="134" s="3" customFormat="1" x14ac:dyDescent="0.2"/>
    <row r="135" s="3" customFormat="1" x14ac:dyDescent="0.2"/>
    <row r="136" s="3" customFormat="1" x14ac:dyDescent="0.2"/>
    <row r="137" s="3" customFormat="1" x14ac:dyDescent="0.2"/>
    <row r="138" s="3" customFormat="1" x14ac:dyDescent="0.2"/>
    <row r="139" s="3" customFormat="1" x14ac:dyDescent="0.2"/>
    <row r="140" s="3" customFormat="1" x14ac:dyDescent="0.2"/>
    <row r="141" s="3" customFormat="1" x14ac:dyDescent="0.2"/>
    <row r="142" s="3" customFormat="1" x14ac:dyDescent="0.2"/>
    <row r="143" s="3" customFormat="1" x14ac:dyDescent="0.2"/>
    <row r="144" s="3" customFormat="1" x14ac:dyDescent="0.2"/>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15" t="s">
        <v>127</v>
      </c>
    </row>
    <row r="2" spans="1:1" ht="16" x14ac:dyDescent="0.2">
      <c r="A2" s="14" t="s">
        <v>121</v>
      </c>
    </row>
    <row r="3" spans="1:1" ht="16" x14ac:dyDescent="0.2">
      <c r="A3" s="14" t="s">
        <v>122</v>
      </c>
    </row>
    <row r="4" spans="1:1" ht="16" x14ac:dyDescent="0.2">
      <c r="A4" s="14" t="s">
        <v>123</v>
      </c>
    </row>
    <row r="5" spans="1:1" ht="16" x14ac:dyDescent="0.2">
      <c r="A5" s="14" t="s">
        <v>124</v>
      </c>
    </row>
    <row r="6" spans="1:1" ht="16" x14ac:dyDescent="0.2">
      <c r="A6" s="14" t="s">
        <v>125</v>
      </c>
    </row>
    <row r="7" spans="1:1" ht="16" x14ac:dyDescent="0.2">
      <c r="A7" s="14" t="s">
        <v>126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2022-10-26T22:01:34Z</dcterms:modified>
</cp:coreProperties>
</file>