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wtemesgen\OneDrive - CGIAR\Documents\GBADs\cattle\Regional estimtes _ Ethiopia\Afar\"/>
    </mc:Choice>
  </mc:AlternateContent>
  <xr:revisionPtr revIDLastSave="0" documentId="13_ncr:1_{549B44AC-E420-437B-8E9F-4E32DC34929A}" xr6:coauthVersionLast="47" xr6:coauthVersionMax="47" xr10:uidLastSave="{00000000-0000-0000-0000-000000000000}"/>
  <bookViews>
    <workbookView xWindow="-110" yWindow="-110" windowWidth="19420" windowHeight="10420" xr2:uid="{7B09E95E-6D5F-461A-A5DC-5B71F2D22658}"/>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3" i="1" l="1"/>
  <c r="T13" i="1"/>
  <c r="U13" i="1"/>
  <c r="V13" i="1"/>
  <c r="W13" i="1"/>
  <c r="X13" i="1"/>
  <c r="Y13" i="1"/>
  <c r="Z13" i="1"/>
  <c r="AA13" i="1"/>
  <c r="AB13" i="1"/>
  <c r="AC13" i="1"/>
  <c r="AD13" i="1"/>
  <c r="AE13" i="1"/>
  <c r="AF13" i="1"/>
  <c r="S14" i="1"/>
  <c r="T14" i="1"/>
  <c r="U14" i="1"/>
  <c r="V14" i="1"/>
  <c r="W14" i="1"/>
  <c r="X14" i="1"/>
  <c r="Y14" i="1"/>
  <c r="Z14" i="1"/>
  <c r="AA14" i="1"/>
  <c r="AB14" i="1"/>
  <c r="AC14" i="1"/>
  <c r="AD14" i="1"/>
  <c r="AE14" i="1"/>
  <c r="AF14" i="1"/>
  <c r="R14" i="1" l="1"/>
  <c r="R13" i="1"/>
  <c r="S50" i="1" l="1"/>
  <c r="T50" i="1"/>
  <c r="U50" i="1"/>
  <c r="V50" i="1"/>
  <c r="W50" i="1"/>
  <c r="X50" i="1"/>
  <c r="Y50" i="1"/>
  <c r="Z50" i="1"/>
  <c r="AA50" i="1"/>
  <c r="AB50" i="1"/>
  <c r="AC50" i="1"/>
  <c r="AD50" i="1"/>
  <c r="AE50" i="1"/>
  <c r="AF50" i="1"/>
  <c r="S51" i="1"/>
  <c r="T51" i="1"/>
  <c r="U51" i="1"/>
  <c r="V51" i="1"/>
  <c r="W51" i="1"/>
  <c r="X51" i="1"/>
  <c r="Y51" i="1"/>
  <c r="Z51" i="1"/>
  <c r="AA51" i="1"/>
  <c r="AB51" i="1"/>
  <c r="AC51" i="1"/>
  <c r="AD51" i="1"/>
  <c r="AE51" i="1"/>
  <c r="AF51" i="1"/>
  <c r="R51" i="1" l="1"/>
  <c r="R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AV17" authorId="1" shapeId="0" xr:uid="{56EA546C-9024-434D-AF1C-1FED88CFE169}">
      <text>
        <r>
          <rPr>
            <b/>
            <sz val="9"/>
            <color indexed="81"/>
            <rFont val="Tahoma"/>
            <family val="2"/>
          </rPr>
          <t>WT:</t>
        </r>
        <r>
          <rPr>
            <sz val="9"/>
            <color indexed="81"/>
            <rFont val="Tahoma"/>
            <family val="2"/>
          </rPr>
          <t xml:space="preserve">
this refenec is used by yin it is 56% which is used as most likeliy value </t>
        </r>
      </text>
    </comment>
    <comment ref="B21" authorId="1" shapeId="0" xr:uid="{F629E569-BEC6-44AB-8A17-99FA561689CD}">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B27" authorId="1" shapeId="0" xr:uid="{DE325A39-7F03-4001-A61E-BC0056AFEC89}">
      <text>
        <r>
          <rPr>
            <b/>
            <sz val="9"/>
            <color indexed="81"/>
            <rFont val="Tahoma"/>
            <family val="2"/>
          </rPr>
          <t>WT:</t>
        </r>
        <r>
          <rPr>
            <sz val="9"/>
            <color indexed="81"/>
            <rFont val="Tahoma"/>
            <family val="2"/>
          </rPr>
          <t xml:space="preserve">
This not clear.  Is there an assumption that oxen works only for 4years? This would be not be correct. I assume it works for more time expect in high disease burden areas like types infected areas</t>
        </r>
      </text>
    </comment>
    <comment ref="B50" authorId="1" shapeId="0" xr:uid="{B8AC189D-A071-42A5-B581-B1F819D42AD9}">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xr:uid="{8F661D32-F8E3-4020-9B05-FF924A9DEA48}">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R56" authorId="1" shapeId="0" xr:uid="{E3E64D4D-C28F-4CBB-9BA2-0E09167956F2}">
      <text>
        <r>
          <rPr>
            <b/>
            <sz val="9"/>
            <color indexed="81"/>
            <rFont val="Tahoma"/>
            <family val="2"/>
          </rPr>
          <t>WT:</t>
        </r>
        <r>
          <rPr>
            <sz val="9"/>
            <color indexed="81"/>
            <rFont val="Tahoma"/>
            <family val="2"/>
          </rPr>
          <t xml:space="preserve">
taken from shapiro et al 2017 table 3. unlike the CLM point estimates are used.</t>
        </r>
      </text>
    </comment>
    <comment ref="AG56" authorId="1" shapeId="0" xr:uid="{0F3B6A2B-7723-48A8-91E6-0284E8B63C3C}">
      <text>
        <r>
          <rPr>
            <b/>
            <sz val="9"/>
            <color indexed="81"/>
            <rFont val="Tahoma"/>
            <family val="2"/>
          </rPr>
          <t>WT:</t>
        </r>
        <r>
          <rPr>
            <sz val="9"/>
            <color indexed="81"/>
            <rFont val="Tahoma"/>
            <family val="2"/>
          </rPr>
          <t xml:space="preserve">
to be cosistetn let us  not clear what the soruces are. use Shapiro et al 2017, table 3 and use the small dairy farms which is are dominnat in the country. These are n 130, 300, 425. </t>
        </r>
      </text>
    </comment>
    <comment ref="G61" authorId="1" shapeId="0" xr:uid="{3DA8DB71-74B9-6749-B8AA-8DBEF5D14887}">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H61" authorId="1" shapeId="0" xr:uid="{E9281452-B7CE-0A43-869E-7E88B7B5D10F}">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I61" authorId="1" shapeId="0" xr:uid="{AB5D3590-E365-0D4E-B750-8A82ADD944ED}">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J61" authorId="1" shapeId="0" xr:uid="{9D3FEF81-BEDF-BF4C-ACEB-A21E1ECCCF94}">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K61" authorId="1" shapeId="0" xr:uid="{B531BFC8-06AD-1A4D-9758-3C71FBFF8F58}">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L61" authorId="1" shapeId="0" xr:uid="{ACC72A40-72C1-E64B-A41A-A258407DBA9B}">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M61" authorId="1" shapeId="0" xr:uid="{D421B0EE-8284-474D-A27C-CA894278DEBE}">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N61" authorId="1" shapeId="0" xr:uid="{4AFBBDD4-B71A-A547-8139-A70B50E141DF}">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O61" authorId="1" shapeId="0" xr:uid="{8B1C245A-AAD0-104A-B1EB-206E44EB1382}">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P61" authorId="1" shapeId="0" xr:uid="{582C5344-82DE-FF44-8DA1-9E27F974436C}">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Q61" authorId="1" shapeId="0" xr:uid="{2EBD08FA-9B59-4A47-A9D8-7A818DB89D75}">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A65" authorId="1" shapeId="0" xr:uid="{4649956B-35AA-42BC-8439-9A6FB7704FD9}">
      <text>
        <r>
          <rPr>
            <b/>
            <sz val="9"/>
            <color indexed="81"/>
            <rFont val="Tahoma"/>
            <family val="2"/>
          </rPr>
          <t>WT:</t>
        </r>
        <r>
          <rPr>
            <sz val="9"/>
            <color indexed="81"/>
            <rFont val="Tahoma"/>
            <family val="2"/>
          </rPr>
          <t xml:space="preserve">
but we don’t need this in the AHLE model</t>
        </r>
      </text>
    </comment>
    <comment ref="A133" authorId="1" shapeId="0" xr:uid="{279ED60C-74BD-4DC3-B903-A46A359E1FA9}">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List>
</comments>
</file>

<file path=xl/sharedStrings.xml><?xml version="1.0" encoding="utf-8"?>
<sst xmlns="http://schemas.openxmlformats.org/spreadsheetml/2006/main" count="719" uniqueCount="314">
  <si>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</si>
  <si>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</si>
  <si>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</si>
  <si>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</si>
  <si>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</si>
  <si>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</si>
  <si>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</si>
  <si>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</si>
  <si>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</si>
  <si>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</si>
  <si>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</si>
  <si>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</si>
  <si>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</si>
  <si>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</si>
  <si>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</si>
  <si>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</si>
  <si>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</si>
  <si>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</si>
  <si>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</si>
  <si>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</si>
  <si>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</si>
  <si>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</si>
  <si>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</si>
  <si>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</si>
  <si>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</si>
  <si>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</si>
  <si>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</si>
  <si>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</si>
  <si>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</si>
  <si>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</si>
  <si>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</si>
  <si>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</si>
  <si>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</si>
  <si>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</si>
  <si>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</si>
  <si>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</si>
  <si>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</si>
  <si>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</si>
  <si>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</si>
  <si>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</si>
  <si>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</si>
  <si>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</si>
  <si>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</si>
  <si>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</si>
  <si>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</si>
  <si>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</si>
  <si>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</si>
  <si>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</si>
  <si>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</si>
  <si>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</si>
  <si>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</si>
  <si>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</si>
  <si>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</si>
  <si>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</si>
  <si>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</si>
  <si>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</si>
  <si>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</si>
  <si>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</si>
  <si>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</si>
  <si>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</si>
  <si>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</si>
  <si>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</si>
  <si>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</si>
  <si>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</si>
  <si>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</si>
  <si>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</si>
  <si>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</si>
  <si>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</si>
  <si>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</si>
  <si>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</si>
  <si>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</si>
  <si>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</si>
  <si>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</si>
  <si>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</si>
  <si>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</si>
  <si>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</si>
  <si>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</si>
  <si>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</si>
  <si>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</si>
  <si>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</si>
  <si>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</si>
  <si>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</si>
  <si>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</si>
  <si>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</si>
  <si>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</si>
  <si>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</si>
  <si>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</si>
  <si>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</si>
  <si>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</si>
  <si>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</si>
  <si>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</si>
  <si>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</si>
  <si>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</si>
  <si>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</si>
  <si>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</si>
  <si>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</si>
  <si>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</si>
  <si>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</si>
  <si>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</si>
  <si>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</si>
  <si>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</si>
  <si>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</si>
  <si>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</si>
  <si>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</si>
  <si>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</si>
  <si>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</si>
  <si>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</si>
  <si>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</si>
  <si>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</si>
  <si>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</si>
  <si>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</si>
  <si>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</si>
  <si>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</si>
  <si>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</si>
  <si>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</si>
  <si>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</si>
  <si>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</si>
  <si>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</si>
  <si>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</si>
  <si>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</si>
  <si>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</si>
  <si>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</si>
  <si>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</si>
  <si>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</si>
  <si>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</si>
  <si>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</si>
  <si>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</si>
  <si>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</si>
  <si>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</si>
  <si>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</si>
  <si>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</si>
  <si>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</si>
  <si>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</si>
  <si>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</si>
  <si>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</si>
  <si>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</si>
  <si>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</si>
  <si>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</si>
  <si>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</si>
  <si>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</si>
  <si>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</si>
  <si>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</si>
  <si>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</si>
  <si>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</si>
  <si>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</si>
  <si>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</si>
  <si>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</si>
  <si>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</si>
  <si>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</si>
  <si>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</si>
  <si>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cattle_trial_CLM_current</t>
  </si>
  <si>
    <t>cattle_trial_past_current</t>
  </si>
  <si>
    <t>cattle_trial_past_mortality_zero</t>
  </si>
  <si>
    <t>Health_exp_prev</t>
  </si>
  <si>
    <t>Health_exp_treatment</t>
  </si>
  <si>
    <t>Labour_cattle</t>
  </si>
  <si>
    <t>Infrastructure_per_head</t>
  </si>
  <si>
    <t>#Proportion of adult females milked</t>
  </si>
  <si>
    <t>GammaNF</t>
  </si>
  <si>
    <t>GammaNM</t>
  </si>
  <si>
    <t>GammaJF</t>
  </si>
  <si>
    <t>GammaAF</t>
  </si>
  <si>
    <t>GammaJM</t>
  </si>
  <si>
    <t xml:space="preserve">GammaAM </t>
  </si>
  <si>
    <t>0.09/12</t>
  </si>
  <si>
    <t>rpert(10000, 0.5, 0.8, 0.65)</t>
  </si>
  <si>
    <t>rpert(10000,  1.5,2.3, 1.9)</t>
  </si>
  <si>
    <t>this is the prop of oxen in adult males, divided by nmonths*duration adult male life</t>
  </si>
  <si>
    <t>rpert(10000, 0.8,  1.5, 1.15)</t>
  </si>
  <si>
    <t>cattle_trial_periurban_dairy_current</t>
  </si>
  <si>
    <t>cattle_trial_periurban_dairy_mortality_zero</t>
  </si>
  <si>
    <t>cattle_trial_CLM_ideal</t>
  </si>
  <si>
    <t># for now ideal scenarios are just made up</t>
  </si>
  <si>
    <t>cattle_trial_past_ideal</t>
  </si>
  <si>
    <t>cattle_trial_periurban_dairy_ideal</t>
  </si>
  <si>
    <t>cattle_trial_CLM_all_mortality_zero</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</si>
  <si>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</si>
  <si>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</si>
  <si>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</si>
  <si>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</si>
  <si>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</si>
  <si>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</si>
  <si>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</si>
  <si>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</si>
  <si>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</si>
  <si>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</si>
  <si>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</si>
  <si>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</si>
  <si>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</si>
  <si>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</si>
  <si>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</si>
  <si>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</si>
  <si>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</si>
  <si>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</si>
  <si>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</si>
  <si>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</si>
  <si>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</si>
  <si>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</si>
  <si>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</si>
  <si>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</si>
  <si>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</si>
  <si>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</si>
  <si>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</si>
  <si>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</si>
  <si>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</si>
  <si>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</si>
  <si>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</si>
  <si>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</si>
  <si>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</si>
  <si>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</si>
  <si>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</si>
  <si>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</si>
  <si>
    <t>0.11/12</t>
  </si>
  <si>
    <t>rpert(10000, 0.11/12, 0.15/12, 0.13/12)</t>
  </si>
  <si>
    <t>rpert(10000, 0.1/12, 0.11/12, 0.105/12)</t>
  </si>
  <si>
    <t>rpert (10000, 1, 2, 1.0001)</t>
  </si>
  <si>
    <t>rpert(10000, 1, 8, 2.19)</t>
  </si>
  <si>
    <t>rpert(10000, 23, 160, 120)</t>
  </si>
  <si>
    <t>rpert(10000, 24, 170, 130)</t>
  </si>
  <si>
    <t>rpert(10000, 100, 300, 220)</t>
  </si>
  <si>
    <t>rpert(10000, 110, 320, 240)</t>
  </si>
  <si>
    <t>rpert(10000, 140, 350, 310)</t>
  </si>
  <si>
    <t>rpert(10000, 150, 500, 400)</t>
  </si>
  <si>
    <t>rpert(10000, 75, 540, 330)</t>
  </si>
  <si>
    <t>CLM data soruces</t>
  </si>
  <si>
    <t xml:space="preserve">pastroal data soruce </t>
  </si>
  <si>
    <t>CSA 2021. Agricultural sample survey. Volume II. Report on livestock and livestock characteristics (private peasant holdings), Statistical Bulletin, 589. Central Statistical Agency (CSA), Addis Ababa. (2021)</t>
  </si>
  <si>
    <t xml:space="preserve">smallholder dairy data soruces </t>
  </si>
  <si>
    <t>CSA, 2021b. Central statistical agency, Ethiopia  Ethiopia Socioeconomic Survey (ESS4) 2018-2019</t>
  </si>
  <si>
    <t xml:space="preserve"> the two national level estimates(national production and import of vet drugs and vaccines, and  RPLRP projects) are used as bound for the price and used for unif distribution </t>
  </si>
  <si>
    <t xml:space="preserve">Diro, S., Getahun, W., Alemu, A., Yami, M., Mamo, T., and Mebratu, T., 2019. Cost and Benefit Analysis of Dairy Farms in the Central Highlands of Ethiopia. Ethiop. J. Agric. Sci. 29(3)29-47 </t>
  </si>
  <si>
    <r>
      <t>(</t>
    </r>
    <r>
      <rPr>
        <sz val="11"/>
        <color rgb="FF212121"/>
        <rFont val="Segoe UI"/>
        <family val="2"/>
      </rPr>
      <t>Baars RM. Costs and returns of camels, cattle and small ruminants in pastoral herds in eastern Ethiopia. Trop Anim Health Prod. 2000 Apr;32(2):113-26. doi: 10.1023/a:1005282719931. PMID: 10726300</t>
    </r>
  </si>
  <si>
    <t>Zewdie Wondatir 2010</t>
  </si>
  <si>
    <t>Jahnke HE. Livestock production systems and livestock development in Tropical Africa. Kiel: Kieler Wissenschaftsverlag Vauk; 1982. and Tahir et al., 2018</t>
  </si>
  <si>
    <t>Jahnke HE. Livestock production systems and livestock development in Tropical Africa. Kiel: Kieler Wissenschaftsverlag Vauk; 1982. and Tahir et al., 2019</t>
  </si>
  <si>
    <t>Jahnke HE. Livestock production systems and livestock development in Tropical Africa. Kiel: Kieler Wissenschaftsverlag Vauk; 1982. and Tahir et al., 2020</t>
  </si>
  <si>
    <t>Jahnke HE. Livestock production systems and livestock development in Tropical Africa. Kiel: Kieler Wissenschaftsverlag Vauk; 1982. and Tahir et al., 2021</t>
  </si>
  <si>
    <t>Jahnke HE. Livestock production systems and livestock development in Tropical Africa. Kiel: Kieler Wissenschaftsverlag Vauk; 1982. and Tahir et al., 2022</t>
  </si>
  <si>
    <t>Jahnke HE. Livestock production systems and livestock development in Tropical Africa. Kiel: Kieler Wissenschaftsverlag Vauk; 1982. and Tahir et al., 2023</t>
  </si>
  <si>
    <t>Jahnke HE. Livestock production systems and livestock development in Tropical Africa. Kiel: Kieler Wissenschaftsverlag Vauk; 1982. and Tahir et al., 2024</t>
  </si>
  <si>
    <t>Tegegne, A. and Feye,G.L. 2020.  Study of Selected Livestock Innovations in Ethiopia . ZEF Working Paper 192. Center for Development Research, University of Bonn</t>
  </si>
  <si>
    <t>LMIS 2021</t>
  </si>
  <si>
    <t>Fentie et al., 2016 or Tora et al., 2021</t>
  </si>
  <si>
    <t>Fentie et al., 2016 or Tora et al., 2022</t>
  </si>
  <si>
    <t>CSA, 2021??</t>
  </si>
  <si>
    <t>Tschopp, R., Gemechu, G., Wood, J.L.N., 2021. A Longitudinal Study of Cattle Productivity in Intensive Dairy Farms in Central Ethiopia. Front Vet Sci 8, 698760.</t>
  </si>
  <si>
    <t>assumption life span of 15 years</t>
  </si>
  <si>
    <t xml:space="preserve">assumption life span of cows to be 10 years </t>
  </si>
  <si>
    <t xml:space="preserve">assumption life span of breeeding bulles to be 10 years </t>
  </si>
  <si>
    <t>assumption of breeding bull life span 5 years</t>
  </si>
  <si>
    <t>based on lifespan of cattle (estiamted at 15 years asin indicated for oxen by  Urga, B, and Abaney, T. (2007) Study on management practices and work-associated health problems of draught oxen around Debreberhan, Central Ethiopia. Livestock Research for Rural Development 19 (1) 2007</t>
  </si>
  <si>
    <t>Shapiro, B.I., Gebru, G., Desta, S., Negassa, A., Nigussie, K., Aboset G. and Mechale. H. 2017. Ethiopia livestock sector analysis. ILRI Project Report. Nairobi, Kenya: International Livestock Research Institute (ILRI)</t>
  </si>
  <si>
    <t>CSA, 2021 or LSMS?</t>
  </si>
  <si>
    <t>based on 1 year span in neonatal category</t>
  </si>
  <si>
    <t>CSA, 2021b. Central statistical agency, Ethiopia  Ethiopia Socioeconomic Survey (ESS4) 2018-2020</t>
  </si>
  <si>
    <t>??</t>
  </si>
  <si>
    <t>Livestock an dfishery development project 2018 data set</t>
  </si>
  <si>
    <t xml:space="preserve">assumption </t>
  </si>
  <si>
    <t>##Health_exp_total</t>
  </si>
  <si>
    <t>rpert(10000, (2.19*12.5*0.9515), (9*12.5*0.9515), (5.4*12.5*0.9515))</t>
  </si>
  <si>
    <t>CSA 2020. Agricultural sample survey. Volume II. Report on livestock and livestock characteristics (private peasant holdings), Statistical Bulletin, 590. Central Statistical Agency (CSA), Addis Ababa. (2020)</t>
  </si>
  <si>
    <t xml:space="preserve">CSA, 2020. Shapiro et a., 2017, FAO, 2018 ;Shapiro (2017) report that these systems account for approximately 3% of the national cattle population. We assume that 10% of these cattle are in specialised beef systems, with the rest specialised dairy, based on the relative population of cattle in feedlots in 2017 (Food and Agriculture Organization of the United Nations, 2018. Africa Sustainable Livestock (ASL) 2050: Livestock production systems spotlight – Ethiopia. Rome, Italy, 12.).     </t>
  </si>
  <si>
    <t>CSA, 2020</t>
  </si>
  <si>
    <t>rpert(10000, 6000, 12000, 7757)</t>
  </si>
  <si>
    <t>rpert(10000, (6000+(0.2*6000)), (12000+(0.2*12000)), (7757+(0.2*7757)))</t>
  </si>
  <si>
    <t>rpert(10000, 5000, 15575, 12109)</t>
  </si>
  <si>
    <t>rpert(10000, (5000+(0.3*5000)), (15575+(0.3*15575)), (12109+(0.3*12109)))</t>
  </si>
  <si>
    <t>rpert(10000,  9000,  22166,  15819)</t>
  </si>
  <si>
    <t>rpert(10000,  (9000+900), (22166+2217), (15819+1582))</t>
  </si>
  <si>
    <t>rpert(10000, 6350, 14500, 9912)</t>
  </si>
  <si>
    <t>rpert(10000, 6350+635), (14500+1450), (9912+991))</t>
  </si>
  <si>
    <t>rpert(10000, 4500, 26750, 18612)</t>
  </si>
  <si>
    <t>rpert(10000, 15975,  40500, 29699)</t>
  </si>
  <si>
    <t>rpert(10000, ( 15975+(0.2* 15975)), (40500+(0.2*40500)), (29699+(0.2*29699)))</t>
  </si>
  <si>
    <t>rpert(10000, 2.5, 6.5, 3.46)</t>
  </si>
  <si>
    <t>rpert(10000, (1405/12), (1405/12), (1405/12))</t>
  </si>
  <si>
    <t>runif(10000, (12*0.22/12), (15*0.22/12))</t>
  </si>
  <si>
    <t>runif(10000, (12*0.78/12), (15*0.78/12))</t>
  </si>
  <si>
    <t>CSA 2020. Agricultural sample survey. Volume II. Report on livestock and livestock characteristics (private peasant holdings), Statistical Bulletin, 587. Central Statistical Agency (CSA), Addis Ababa. (2020)</t>
  </si>
  <si>
    <t>draft animal</t>
  </si>
  <si>
    <t>rpert(10000, 1.75,1.75,1.75)</t>
  </si>
  <si>
    <t>0.084/12</t>
  </si>
  <si>
    <t>0.76/12</t>
  </si>
  <si>
    <t>0.084/13</t>
  </si>
  <si>
    <t>0.084/14</t>
  </si>
  <si>
    <t>0.084/15</t>
  </si>
  <si>
    <t>0.084/16</t>
  </si>
  <si>
    <t>0.084/17</t>
  </si>
  <si>
    <t>0.084/18</t>
  </si>
  <si>
    <t>0.084/19</t>
  </si>
  <si>
    <t>0.084/20</t>
  </si>
  <si>
    <t>0.084/21</t>
  </si>
  <si>
    <t>0.084/22</t>
  </si>
  <si>
    <t>0.084/23</t>
  </si>
  <si>
    <t>0.084/24</t>
  </si>
  <si>
    <t>0.084/25</t>
  </si>
  <si>
    <t>0.084/26</t>
  </si>
  <si>
    <t>0.76/13</t>
  </si>
  <si>
    <t>0.76/14</t>
  </si>
  <si>
    <t>0.76/15</t>
  </si>
  <si>
    <t>0.76/16</t>
  </si>
  <si>
    <t>0.76/17</t>
  </si>
  <si>
    <t>0.76/18</t>
  </si>
  <si>
    <t>0.76/19</t>
  </si>
  <si>
    <t>0.76/20</t>
  </si>
  <si>
    <t>0.76/21</t>
  </si>
  <si>
    <t>0.76/22</t>
  </si>
  <si>
    <t>0.76/23</t>
  </si>
  <si>
    <t>0.76/24</t>
  </si>
  <si>
    <t>0.76/25</t>
  </si>
  <si>
    <t>0.76/26</t>
  </si>
  <si>
    <t>rpert(10000, 0,61,0.61,0.61)</t>
  </si>
  <si>
    <t>rpert(10000, 0.92,0.92,0.92)</t>
  </si>
  <si>
    <t>rpert(10000, 0.92, 0.92, 0.92)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</si>
</sst>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20"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12"/>
      <color theme="1"/>
      <name val="Times New Roman"/>
      <family val="1"/>
    </font>
    <font>
      <sz val="9"/>
      <color indexed="81"/>
      <name val="Tahoma"/>
      <family val="2"/>
    </font>
    <font>
      <b/>
      <sz val="9"/>
      <color indexed="81"/>
      <name val="Tahoma"/>
      <family val="2"/>
    </font>
    <font>
      <sz val="11"/>
      <name val="Calibri"/>
      <family val="2"/>
      <scheme val="minor"/>
    </font>
    <font>
      <sz val="11"/>
      <color rgb="FF212121"/>
      <name val="Segoe UI"/>
      <family val="2"/>
    </font>
    <font>
      <sz val="11"/>
      <name val="Calibri"/>
      <family val="2"/>
    </font>
    <font>
      <sz val="11"/>
      <color theme="9" tint="-0.499984740745262"/>
      <name val="Calibri"/>
      <family val="2"/>
      <scheme val="minor"/>
    </font>
    <font>
      <sz val="11"/>
      <color theme="9" tint="-0.249977111117893"/>
      <name val="Calibri"/>
      <family val="2"/>
      <scheme val="minor"/>
    </font>
    <font>
      <sz val="11"/>
      <color rgb="FF00B050"/>
      <name val="Calibri"/>
      <family val="2"/>
      <scheme val="minor"/>
    </font>
    <font>
      <sz val="12"/>
      <name val="Times New Roman"/>
      <family val="1"/>
    </font>
    <font>
      <sz val="11"/>
      <color theme="5" tint="0.79998168889431442"/>
      <name val="Calibri"/>
      <family val="2"/>
      <scheme val="minor"/>
    </font>
    <font>
      <b/>
      <sz val="1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90">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0" fillId="0" borderId="0" xfId="0" applyNumberFormat="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1" fillId="4" borderId="1" xfId="0" applyFont="1" applyFill="1" applyBorder="1" applyAlignment="1">
      <alignment wrapText="1"/>
    </xf>
    <xf numFmtId="0" fontId="0" fillId="4" borderId="0" xfId="0" applyFill="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0" fontId="0" fillId="6" borderId="0" xfId="0" applyFill="1"/>
    <xf numFmtId="0" fontId="0" fillId="2" borderId="0" xfId="0" applyFill="1" applyAlignment="1">
      <alignment wrapText="1"/>
    </xf>
    <xf numFmtId="0" fontId="0" fillId="2" borderId="0" xfId="0" applyFill="1"/>
    <xf numFmtId="164" fontId="0" fillId="0" borderId="0" xfId="0" applyNumberFormat="1"/>
    <xf numFmtId="167" fontId="0" fillId="0" borderId="0" xfId="0" applyNumberFormat="1"/>
    <xf numFmtId="167" fontId="4" fillId="0" borderId="0" xfId="0" applyNumberFormat="1" applyFont="1"/>
    <xf numFmtId="165" fontId="0" fillId="0" borderId="0" xfId="0" applyNumberFormat="1"/>
    <xf numFmtId="164" fontId="4" fillId="0" borderId="0" xfId="0" applyNumberFormat="1" applyFont="1"/>
    <xf numFmtId="166" fontId="0" fillId="0" borderId="0" xfId="0" applyNumberFormat="1"/>
    <xf numFmtId="0" fontId="1" fillId="7" borderId="1" xfId="0" applyFont="1" applyFill="1" applyBorder="1" applyAlignment="1">
      <alignment wrapText="1"/>
    </xf>
    <xf numFmtId="0" fontId="0" fillId="7" borderId="0" xfId="0" applyFill="1" applyAlignment="1">
      <alignment wrapText="1"/>
    </xf>
    <xf numFmtId="0" fontId="0" fillId="7" borderId="0" xfId="0" applyFill="1"/>
    <xf numFmtId="165" fontId="0" fillId="7" borderId="0" xfId="0" applyNumberFormat="1" applyFill="1"/>
    <xf numFmtId="0" fontId="0" fillId="8" borderId="0" xfId="0" applyFill="1"/>
    <xf numFmtId="0" fontId="1" fillId="4" borderId="0" xfId="0" applyFont="1" applyFill="1" applyAlignment="1">
      <alignment wrapText="1"/>
    </xf>
    <xf numFmtId="0" fontId="1" fillId="0" borderId="0" xfId="0" applyFont="1" applyAlignment="1">
      <alignment wrapText="1"/>
    </xf>
    <xf numFmtId="0" fontId="1" fillId="7" borderId="0" xfId="0" applyFont="1" applyFill="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9" borderId="0" xfId="0" applyFill="1"/>
    <xf numFmtId="0" fontId="0" fillId="10" borderId="0" xfId="0" applyFill="1"/>
    <xf numFmtId="0" fontId="0" fillId="11" borderId="0" xfId="0" applyFill="1"/>
    <xf numFmtId="165" fontId="0" fillId="8" borderId="0" xfId="0" applyNumberFormat="1" applyFill="1"/>
    <xf numFmtId="0" fontId="1" fillId="7" borderId="0" xfId="0" quotePrefix="1" applyFont="1" applyFill="1" applyAlignment="1">
      <alignment wrapText="1"/>
    </xf>
    <xf numFmtId="2" fontId="0" fillId="9" borderId="0" xfId="0" applyNumberFormat="1" applyFill="1"/>
    <xf numFmtId="0" fontId="0" fillId="12" borderId="0" xfId="0" applyFill="1"/>
    <xf numFmtId="3" fontId="0" fillId="12" borderId="0" xfId="0" applyNumberFormat="1" applyFill="1"/>
    <xf numFmtId="3" fontId="0" fillId="7" borderId="0" xfId="0" applyNumberFormat="1" applyFill="1"/>
    <xf numFmtId="3" fontId="0" fillId="11" borderId="0" xfId="0" applyNumberFormat="1" applyFill="1"/>
    <xf numFmtId="0" fontId="8" fillId="0" borderId="0" xfId="0" applyFont="1"/>
    <xf numFmtId="2" fontId="4" fillId="9" borderId="0" xfId="0" applyNumberFormat="1" applyFont="1" applyFill="1"/>
    <xf numFmtId="0" fontId="0" fillId="0" borderId="0" xfId="0" applyAlignment="1">
      <alignment vertical="center"/>
    </xf>
    <xf numFmtId="0" fontId="13" fillId="0" borderId="0" xfId="0" applyFont="1"/>
    <xf numFmtId="0" fontId="14" fillId="2" borderId="0" xfId="0" applyFont="1" applyFill="1"/>
    <xf numFmtId="0" fontId="11" fillId="7" borderId="0" xfId="0" applyFont="1" applyFill="1"/>
    <xf numFmtId="0" fontId="0" fillId="15" borderId="0" xfId="0" applyFill="1"/>
    <xf numFmtId="165" fontId="11" fillId="7" borderId="0" xfId="0" applyNumberFormat="1" applyFont="1" applyFill="1"/>
    <xf numFmtId="0" fontId="11" fillId="0" borderId="0" xfId="0" applyFont="1"/>
    <xf numFmtId="0" fontId="11" fillId="2" borderId="0" xfId="0" applyFont="1" applyFill="1"/>
    <xf numFmtId="0" fontId="11" fillId="6" borderId="0" xfId="0" applyFont="1" applyFill="1"/>
    <xf numFmtId="2" fontId="11" fillId="0" borderId="0" xfId="0" applyNumberFormat="1" applyFont="1"/>
    <xf numFmtId="0" fontId="11" fillId="13" borderId="0" xfId="0" applyFont="1" applyFill="1"/>
    <xf numFmtId="0" fontId="11" fillId="16" borderId="0" xfId="0" applyFont="1" applyFill="1"/>
    <xf numFmtId="0" fontId="0" fillId="16" borderId="0" xfId="0" applyFill="1"/>
    <xf numFmtId="0" fontId="0" fillId="17" borderId="0" xfId="0" applyFill="1"/>
    <xf numFmtId="2" fontId="11" fillId="2" borderId="0" xfId="0" applyNumberFormat="1" applyFont="1" applyFill="1"/>
    <xf numFmtId="2" fontId="11" fillId="11" borderId="0" xfId="0" applyNumberFormat="1" applyFont="1" applyFill="1"/>
    <xf numFmtId="0" fontId="14" fillId="12" borderId="0" xfId="0" applyFont="1" applyFill="1"/>
    <xf numFmtId="0" fontId="14" fillId="7" borderId="0" xfId="0" applyFont="1" applyFill="1"/>
    <xf numFmtId="0" fontId="15" fillId="7" borderId="0" xfId="0" applyFont="1" applyFill="1"/>
    <xf numFmtId="0" fontId="11" fillId="9" borderId="0" xfId="0" applyFont="1" applyFill="1"/>
    <xf numFmtId="0" fontId="16" fillId="2" borderId="0" xfId="0" applyFont="1" applyFill="1"/>
    <xf numFmtId="0" fontId="16" fillId="7" borderId="0" xfId="0" applyFont="1" applyFill="1"/>
    <xf numFmtId="0" fontId="16" fillId="7" borderId="0" xfId="0" applyFont="1" applyFill="1" applyAlignment="1">
      <alignment vertical="center" wrapText="1"/>
    </xf>
    <xf numFmtId="164" fontId="16" fillId="2" borderId="0" xfId="0" applyNumberFormat="1" applyFont="1" applyFill="1"/>
    <xf numFmtId="0" fontId="11" fillId="4" borderId="0" xfId="0" applyFont="1" applyFill="1"/>
    <xf numFmtId="1" fontId="11" fillId="2" borderId="0" xfId="0" applyNumberFormat="1" applyFont="1" applyFill="1"/>
    <xf numFmtId="0" fontId="17" fillId="0" borderId="0" xfId="0" applyFont="1"/>
    <xf numFmtId="0" fontId="11" fillId="3" borderId="0" xfId="0" applyFont="1" applyFill="1"/>
    <xf numFmtId="2" fontId="11" fillId="7" borderId="0" xfId="0" applyNumberFormat="1" applyFont="1" applyFill="1"/>
    <xf numFmtId="0" fontId="11" fillId="12" borderId="0" xfId="0" applyFont="1" applyFill="1"/>
    <xf numFmtId="0" fontId="11" fillId="11" borderId="0" xfId="0" applyFont="1" applyFill="1"/>
    <xf numFmtId="0" fontId="11" fillId="15" borderId="0" xfId="0" applyFont="1" applyFill="1"/>
    <xf numFmtId="0" fontId="11" fillId="14" borderId="0" xfId="0" applyFont="1" applyFill="1"/>
    <xf numFmtId="0" fontId="11" fillId="8" borderId="0" xfId="0" applyFont="1" applyFill="1"/>
    <xf numFmtId="0" fontId="18" fillId="2" borderId="0" xfId="0" applyFont="1" applyFill="1"/>
    <xf numFmtId="0" fontId="19" fillId="6" borderId="1" xfId="0" applyFont="1" applyFill="1" applyBorder="1" applyAlignment="1">
      <alignment wrapText="1"/>
    </xf>
    <xf numFmtId="0" fontId="19" fillId="6" borderId="0" xfId="0" applyFont="1" applyFill="1" applyAlignment="1">
      <alignment wrapText="1"/>
    </xf>
    <xf numFmtId="0" fontId="11" fillId="6" borderId="0" xfId="0" applyFont="1" applyFill="1" applyAlignment="1">
      <alignment wrapText="1"/>
    </xf>
    <xf numFmtId="1" fontId="11" fillId="6" borderId="0" xfId="0" applyNumberFormat="1" applyFont="1" applyFill="1"/>
    <xf numFmtId="2" fontId="11" fillId="6" borderId="0" xfId="0" applyNumberFormat="1" applyFont="1" applyFill="1"/>
    <xf numFmtId="164" fontId="11" fillId="6" borderId="0" xfId="0" applyNumberFormat="1" applyFont="1" applyFill="1"/>
    <xf numFmtId="2" fontId="11" fillId="9" borderId="0" xfId="0" applyNumberFormat="1" applyFont="1" applyFill="1"/>
    <xf numFmtId="3" fontId="11" fillId="9"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CC159"/>
  <sheetViews>
    <sheetView tabSelected="1" zoomScale="75" zoomScaleNormal="85" workbookViewId="0">
      <pane xSplit="6" ySplit="9" topLeftCell="AE10" activePane="bottomRight" state="frozen"/>
      <selection pane="topRight" activeCell="G1" sqref="G1"/>
      <selection pane="bottomLeft" activeCell="A10" sqref="A10"/>
      <selection pane="bottomRight" activeCell="D140" sqref="D140"/>
    </sheetView>
  </sheetViews>
  <sheetFormatPr defaultColWidth="8.81640625" defaultRowHeight="14.5" x14ac:dyDescent="0.35"/>
  <cols>
    <col min="1" max="1" width="23.81640625" style="11" customWidth="1"/>
    <col min="2" max="2" width="14.36328125" customWidth="1"/>
    <col min="3" max="3" width="47.26953125" style="26" customWidth="1"/>
    <col min="4" max="4" width="16.81640625" style="26" customWidth="1"/>
    <col min="5" max="5" width="26.26953125" style="26" customWidth="1"/>
    <col min="6" max="6" width="15.7265625" style="26" customWidth="1"/>
    <col min="7" max="7" width="16.54296875" style="26" customWidth="1"/>
    <col min="8" max="8" width="16.1796875" style="26" customWidth="1"/>
    <col min="9" max="9" width="19" style="26" customWidth="1"/>
    <col min="10" max="10" width="17" style="26" customWidth="1"/>
    <col min="11" max="11" width="16" style="26" customWidth="1"/>
    <col min="12" max="12" width="16.6328125" style="26" customWidth="1"/>
    <col min="13" max="13" width="16.453125" style="26" customWidth="1"/>
    <col min="14" max="14" width="16.6328125" style="26" customWidth="1"/>
    <col min="15" max="15" width="15.81640625" style="26" customWidth="1"/>
    <col min="16" max="16" width="16.81640625" style="26" customWidth="1"/>
    <col min="17" max="17" width="25.453125" style="26" customWidth="1"/>
    <col min="18" max="18" width="39.08984375" style="55" customWidth="1"/>
    <col min="19" max="19" width="27.6328125" style="55" customWidth="1"/>
    <col min="20" max="20" width="25.6328125" style="55" customWidth="1"/>
    <col min="21" max="31" width="19.36328125" style="55" customWidth="1"/>
    <col min="32" max="32" width="19" style="55" customWidth="1"/>
    <col min="33" max="33" width="23.08984375" style="17" customWidth="1"/>
    <col min="34" max="34" width="14.54296875" style="17" customWidth="1"/>
    <col min="35" max="35" width="14.453125" style="17" customWidth="1"/>
    <col min="36" max="36" width="16.1796875" style="17" customWidth="1"/>
    <col min="37" max="37" width="14.7265625" style="17" customWidth="1"/>
    <col min="38" max="38" width="18.1796875" style="17" customWidth="1"/>
    <col min="39" max="39" width="20.36328125" style="17" customWidth="1"/>
    <col min="40" max="40" width="17.81640625" style="17" customWidth="1"/>
    <col min="41" max="41" width="18.6328125" style="17" customWidth="1"/>
    <col min="42" max="42" width="19.08984375" style="17" customWidth="1"/>
    <col min="43" max="43" width="18.54296875" style="17" customWidth="1"/>
    <col min="44" max="44" width="16.453125" style="17" customWidth="1"/>
    <col min="45" max="45" width="14.26953125" style="17" customWidth="1"/>
    <col min="46" max="46" width="16.54296875" style="17" customWidth="1"/>
    <col min="47" max="47" width="18.54296875" style="17" customWidth="1"/>
    <col min="48" max="48" width="22" bestFit="1" customWidth="1"/>
    <col min="49" max="49" width="26.81640625" customWidth="1"/>
    <col min="50" max="50" width="14" customWidth="1"/>
    <col min="51" max="55" width="42.1796875" bestFit="1" customWidth="1"/>
    <col min="56" max="56" width="43.1796875" bestFit="1" customWidth="1"/>
    <col min="57" max="57" width="36.1796875" bestFit="1" customWidth="1"/>
    <col min="58" max="58" width="21" customWidth="1"/>
    <col min="59" max="59" width="46.1796875" bestFit="1" customWidth="1"/>
    <col min="60" max="60" width="20" customWidth="1"/>
    <col min="61" max="61" width="21.6328125" customWidth="1"/>
    <col min="62" max="62" width="22.453125" customWidth="1"/>
    <col min="63" max="63" width="13.453125" bestFit="1" customWidth="1"/>
    <col min="64" max="64" width="14.36328125" bestFit="1" customWidth="1"/>
    <col min="65" max="65" width="13" bestFit="1" customWidth="1"/>
    <col min="66" max="66" width="28" bestFit="1" customWidth="1"/>
    <col min="67" max="67" width="13.453125" bestFit="1" customWidth="1"/>
    <col min="68" max="68" width="43.1796875" bestFit="1" customWidth="1"/>
    <col min="69" max="69" width="42.1796875" style="7" bestFit="1" customWidth="1"/>
    <col min="70" max="70" width="34.1796875" bestFit="1" customWidth="1"/>
    <col min="71" max="71" width="21.453125" bestFit="1" customWidth="1"/>
    <col min="72" max="73" width="45.1796875" bestFit="1" customWidth="1"/>
    <col min="74" max="81" width="42.1796875" bestFit="1" customWidth="1"/>
  </cols>
  <sheetData>
    <row r="1" spans="1:81" s="1" customFormat="1" ht="28.5" customHeight="1" x14ac:dyDescent="0.35">
      <c r="A1" s="9" t="s">
        <v>72</v>
      </c>
      <c r="B1" s="1" t="s">
        <v>126</v>
      </c>
      <c r="C1" s="24" t="s">
        <v>150</v>
      </c>
      <c r="D1" s="24" t="s">
        <v>175</v>
      </c>
      <c r="E1" s="24" t="s">
        <v>171</v>
      </c>
      <c r="F1" s="24" t="s">
        <v>176</v>
      </c>
      <c r="G1" s="24" t="s">
        <v>177</v>
      </c>
      <c r="H1" s="24" t="s">
        <v>178</v>
      </c>
      <c r="I1" s="24" t="s">
        <v>179</v>
      </c>
      <c r="J1" s="24" t="s">
        <v>180</v>
      </c>
      <c r="K1" s="24" t="s">
        <v>181</v>
      </c>
      <c r="L1" s="24" t="s">
        <v>182</v>
      </c>
      <c r="M1" s="24" t="s">
        <v>183</v>
      </c>
      <c r="N1" s="24" t="s">
        <v>184</v>
      </c>
      <c r="O1" s="24" t="s">
        <v>185</v>
      </c>
      <c r="P1" s="24" t="s">
        <v>186</v>
      </c>
      <c r="Q1" s="24" t="s">
        <v>187</v>
      </c>
      <c r="R1" s="82" t="s">
        <v>151</v>
      </c>
      <c r="S1" s="82" t="s">
        <v>152</v>
      </c>
      <c r="T1" s="82" t="s">
        <v>173</v>
      </c>
      <c r="U1" s="82" t="s">
        <v>188</v>
      </c>
      <c r="V1" s="82" t="s">
        <v>189</v>
      </c>
      <c r="W1" s="82" t="s">
        <v>190</v>
      </c>
      <c r="X1" s="82" t="s">
        <v>191</v>
      </c>
      <c r="Y1" s="82" t="s">
        <v>192</v>
      </c>
      <c r="Z1" s="82" t="s">
        <v>193</v>
      </c>
      <c r="AA1" s="82" t="s">
        <v>194</v>
      </c>
      <c r="AB1" s="82" t="s">
        <v>195</v>
      </c>
      <c r="AC1" s="82" t="s">
        <v>196</v>
      </c>
      <c r="AD1" s="82" t="s">
        <v>197</v>
      </c>
      <c r="AE1" s="82" t="s">
        <v>198</v>
      </c>
      <c r="AF1" s="82" t="s">
        <v>199</v>
      </c>
      <c r="AG1" s="2" t="s">
        <v>169</v>
      </c>
      <c r="AH1" s="2" t="s">
        <v>170</v>
      </c>
      <c r="AI1" s="2" t="s">
        <v>174</v>
      </c>
      <c r="AJ1" s="2" t="s">
        <v>200</v>
      </c>
      <c r="AK1" s="2" t="s">
        <v>201</v>
      </c>
      <c r="AL1" s="2" t="s">
        <v>202</v>
      </c>
      <c r="AM1" s="2" t="s">
        <v>203</v>
      </c>
      <c r="AN1" s="2" t="s">
        <v>204</v>
      </c>
      <c r="AO1" s="2" t="s">
        <v>205</v>
      </c>
      <c r="AP1" s="2" t="s">
        <v>206</v>
      </c>
      <c r="AQ1" s="2" t="s">
        <v>207</v>
      </c>
      <c r="AR1" s="2" t="s">
        <v>208</v>
      </c>
      <c r="AS1" s="2" t="s">
        <v>209</v>
      </c>
      <c r="AT1" s="2" t="s">
        <v>210</v>
      </c>
      <c r="AU1" s="2" t="s">
        <v>211</v>
      </c>
      <c r="AV1" s="3" t="s">
        <v>224</v>
      </c>
      <c r="AW1" s="3" t="s">
        <v>225</v>
      </c>
      <c r="AX1" s="1" t="s">
        <v>227</v>
      </c>
      <c r="BA1" s="3"/>
      <c r="BB1" s="3"/>
      <c r="BC1" s="3"/>
      <c r="BE1" s="2"/>
      <c r="BF1" s="2"/>
      <c r="BI1" s="3"/>
      <c r="BJ1" s="3"/>
      <c r="BN1" s="3"/>
      <c r="BO1" s="3"/>
      <c r="BP1" s="3"/>
      <c r="BQ1" s="6"/>
      <c r="BR1" s="2"/>
      <c r="BS1" s="2"/>
      <c r="BV1" s="3"/>
      <c r="BW1" s="3"/>
      <c r="CA1" s="3"/>
      <c r="CB1" s="3"/>
      <c r="CC1" s="3"/>
    </row>
    <row r="2" spans="1:81" s="30" customFormat="1" ht="28.5" customHeight="1" x14ac:dyDescent="0.35">
      <c r="A2" s="29" t="s">
        <v>172</v>
      </c>
      <c r="C2" s="39"/>
      <c r="D2" s="31"/>
      <c r="E2" s="31"/>
      <c r="F2" s="31"/>
      <c r="G2" s="31"/>
      <c r="H2" s="31"/>
      <c r="I2" s="31"/>
      <c r="J2" s="31"/>
      <c r="K2" s="31"/>
      <c r="L2" s="31"/>
      <c r="M2" s="31"/>
      <c r="N2" s="31"/>
      <c r="O2" s="31"/>
      <c r="P2" s="31"/>
      <c r="Q2" s="31"/>
      <c r="R2" s="83"/>
      <c r="S2" s="83"/>
      <c r="T2" s="83"/>
      <c r="U2" s="83"/>
      <c r="V2" s="83"/>
      <c r="W2" s="83"/>
      <c r="X2" s="83"/>
      <c r="Y2" s="83"/>
      <c r="Z2" s="83"/>
      <c r="AA2" s="83"/>
      <c r="AB2" s="83"/>
      <c r="AC2" s="83"/>
      <c r="AD2" s="83"/>
      <c r="AE2" s="83"/>
      <c r="AF2" s="83"/>
      <c r="AG2" s="32"/>
      <c r="AH2" s="32"/>
      <c r="AI2" s="32"/>
      <c r="AJ2" s="32"/>
      <c r="AK2" s="32"/>
      <c r="AL2" s="32"/>
      <c r="AM2" s="32"/>
      <c r="AN2" s="32"/>
      <c r="AO2" s="32"/>
      <c r="AP2" s="32"/>
      <c r="AQ2" s="32"/>
      <c r="AR2" s="32"/>
      <c r="AS2" s="32"/>
      <c r="AT2" s="32"/>
      <c r="AU2" s="32"/>
      <c r="AV2" s="33"/>
      <c r="AW2" s="33"/>
      <c r="BA2" s="33"/>
      <c r="BB2" s="33"/>
      <c r="BC2" s="33"/>
      <c r="BE2" s="32"/>
      <c r="BF2" s="32"/>
      <c r="BI2" s="33"/>
      <c r="BJ2" s="33"/>
      <c r="BN2" s="33"/>
      <c r="BO2" s="33"/>
      <c r="BP2" s="33"/>
      <c r="BQ2" s="34"/>
      <c r="BR2" s="32"/>
      <c r="BS2" s="32"/>
      <c r="BV2" s="33"/>
      <c r="BW2" s="33"/>
      <c r="CA2" s="33"/>
      <c r="CB2" s="33"/>
      <c r="CC2" s="33"/>
    </row>
    <row r="3" spans="1:81" s="8" customFormat="1" ht="18.75" customHeight="1" x14ac:dyDescent="0.35">
      <c r="A3" s="10" t="s">
        <v>74</v>
      </c>
      <c r="C3" s="25"/>
      <c r="D3" s="25"/>
      <c r="E3" s="25"/>
      <c r="F3" s="25"/>
      <c r="G3" s="25"/>
      <c r="H3" s="25"/>
      <c r="I3" s="25"/>
      <c r="J3" s="25"/>
      <c r="K3" s="25"/>
      <c r="L3" s="25"/>
      <c r="M3" s="25"/>
      <c r="N3" s="25"/>
      <c r="O3" s="25"/>
      <c r="P3" s="25"/>
      <c r="Q3" s="25"/>
      <c r="R3" s="84">
        <v>12</v>
      </c>
      <c r="S3" s="84">
        <v>12</v>
      </c>
      <c r="T3" s="84">
        <v>12</v>
      </c>
      <c r="U3" s="84">
        <v>12</v>
      </c>
      <c r="V3" s="84">
        <v>12</v>
      </c>
      <c r="W3" s="84">
        <v>12</v>
      </c>
      <c r="X3" s="84">
        <v>12</v>
      </c>
      <c r="Y3" s="84">
        <v>12</v>
      </c>
      <c r="Z3" s="84">
        <v>12</v>
      </c>
      <c r="AA3" s="84">
        <v>12</v>
      </c>
      <c r="AB3" s="84">
        <v>12</v>
      </c>
      <c r="AC3" s="84">
        <v>12</v>
      </c>
      <c r="AD3" s="84">
        <v>12</v>
      </c>
      <c r="AE3" s="84">
        <v>12</v>
      </c>
      <c r="AF3" s="84">
        <v>12</v>
      </c>
      <c r="AG3" s="16"/>
      <c r="AH3" s="16"/>
      <c r="AI3" s="16"/>
      <c r="AJ3" s="16"/>
      <c r="AK3" s="16"/>
      <c r="AL3" s="16"/>
      <c r="AM3" s="16"/>
      <c r="AN3" s="16"/>
      <c r="AO3" s="16"/>
      <c r="AP3" s="16"/>
      <c r="AQ3" s="16"/>
      <c r="AR3" s="16"/>
      <c r="AS3" s="16"/>
      <c r="AT3" s="16"/>
      <c r="AU3" s="16"/>
      <c r="AV3"/>
      <c r="AW3" s="45"/>
    </row>
    <row r="4" spans="1:81" s="53" customFormat="1" x14ac:dyDescent="0.35">
      <c r="A4" s="53" t="s">
        <v>0</v>
      </c>
      <c r="AV4" s="56"/>
      <c r="AW4" s="56"/>
      <c r="AX4" s="56"/>
      <c r="AY4" s="56"/>
      <c r="AZ4" s="56"/>
      <c r="BA4" s="56"/>
      <c r="BB4" s="56"/>
      <c r="BC4" s="56"/>
    </row>
    <row r="5" spans="1:81" s="53" customFormat="1" ht="15.5" x14ac:dyDescent="0.35">
      <c r="A5" s="71" t="s">
        <v>75</v>
      </c>
      <c r="B5" s="53" t="s">
        <v>1</v>
      </c>
      <c r="C5" s="50"/>
      <c r="D5" s="50"/>
      <c r="E5" s="50"/>
      <c r="F5" s="50"/>
      <c r="G5" s="50"/>
      <c r="H5" s="50"/>
      <c r="I5" s="50"/>
      <c r="J5" s="50"/>
      <c r="K5" s="50"/>
      <c r="L5" s="50"/>
      <c r="M5" s="50"/>
      <c r="N5" s="50"/>
      <c r="O5" s="50"/>
      <c r="P5" s="50"/>
      <c r="Q5" s="50"/>
      <c r="R5" s="85">
        <v>1154486</v>
      </c>
      <c r="S5" s="85">
        <v>1154486</v>
      </c>
      <c r="T5" s="85">
        <v>1154486</v>
      </c>
      <c r="U5" s="85">
        <v>1154486</v>
      </c>
      <c r="V5" s="85">
        <v>1154486</v>
      </c>
      <c r="W5" s="85">
        <v>1154486</v>
      </c>
      <c r="X5" s="85">
        <v>1154486</v>
      </c>
      <c r="Y5" s="85">
        <v>1154486</v>
      </c>
      <c r="Z5" s="85">
        <v>1154486</v>
      </c>
      <c r="AA5" s="85">
        <v>1154486</v>
      </c>
      <c r="AB5" s="85">
        <v>1154486</v>
      </c>
      <c r="AC5" s="85">
        <v>1154486</v>
      </c>
      <c r="AD5" s="85">
        <v>1154486</v>
      </c>
      <c r="AE5" s="85">
        <v>1154486</v>
      </c>
      <c r="AF5" s="85">
        <v>1154486</v>
      </c>
      <c r="AG5" s="72"/>
      <c r="AH5" s="72"/>
      <c r="AI5" s="72"/>
      <c r="AJ5" s="72"/>
      <c r="AK5" s="72"/>
      <c r="AL5" s="72"/>
      <c r="AM5" s="72"/>
      <c r="AN5" s="72"/>
      <c r="AO5" s="72"/>
      <c r="AP5" s="72"/>
      <c r="AQ5" s="72"/>
      <c r="AR5" s="72"/>
      <c r="AS5" s="72"/>
      <c r="AT5" s="72"/>
      <c r="AU5" s="72"/>
      <c r="AV5" s="73" t="s">
        <v>278</v>
      </c>
      <c r="AW5" s="73" t="s">
        <v>278</v>
      </c>
      <c r="AX5" s="53" t="s">
        <v>261</v>
      </c>
      <c r="AY5" s="56"/>
      <c r="AZ5" s="56"/>
      <c r="BA5" s="56"/>
      <c r="BB5" s="56"/>
      <c r="BC5" s="56"/>
      <c r="BQ5" s="74"/>
      <c r="BR5" s="74"/>
      <c r="BS5" s="74"/>
      <c r="BT5" s="74"/>
      <c r="BU5" s="74"/>
      <c r="BV5" s="74"/>
      <c r="BW5" s="74"/>
      <c r="BX5" s="74"/>
      <c r="BY5" s="74"/>
      <c r="BZ5" s="74"/>
      <c r="CA5" s="74"/>
      <c r="CB5" s="74"/>
      <c r="CC5" s="74"/>
    </row>
    <row r="6" spans="1:81" s="53" customFormat="1" ht="15.5" x14ac:dyDescent="0.35">
      <c r="A6" s="71" t="s">
        <v>123</v>
      </c>
      <c r="B6" s="53" t="s">
        <v>2</v>
      </c>
      <c r="C6" s="50"/>
      <c r="D6" s="50"/>
      <c r="E6" s="50"/>
      <c r="F6" s="50"/>
      <c r="G6" s="50"/>
      <c r="H6" s="50"/>
      <c r="I6" s="50"/>
      <c r="J6" s="50"/>
      <c r="K6" s="50"/>
      <c r="L6" s="50"/>
      <c r="M6" s="50"/>
      <c r="N6" s="50"/>
      <c r="O6" s="50"/>
      <c r="P6" s="50"/>
      <c r="Q6" s="50"/>
      <c r="R6" s="85">
        <v>686049</v>
      </c>
      <c r="S6" s="85">
        <v>686049</v>
      </c>
      <c r="T6" s="85">
        <v>686049</v>
      </c>
      <c r="U6" s="85">
        <v>686049</v>
      </c>
      <c r="V6" s="85">
        <v>686049</v>
      </c>
      <c r="W6" s="85">
        <v>686049</v>
      </c>
      <c r="X6" s="85">
        <v>686049</v>
      </c>
      <c r="Y6" s="85">
        <v>686049</v>
      </c>
      <c r="Z6" s="85">
        <v>686049</v>
      </c>
      <c r="AA6" s="85">
        <v>686049</v>
      </c>
      <c r="AB6" s="85">
        <v>686049</v>
      </c>
      <c r="AC6" s="85">
        <v>686049</v>
      </c>
      <c r="AD6" s="85">
        <v>686049</v>
      </c>
      <c r="AE6" s="85">
        <v>686049</v>
      </c>
      <c r="AF6" s="85">
        <v>686049</v>
      </c>
      <c r="AG6" s="72"/>
      <c r="AH6" s="72"/>
      <c r="AI6" s="72"/>
      <c r="AJ6" s="72"/>
      <c r="AK6" s="72"/>
      <c r="AL6" s="72"/>
      <c r="AM6" s="72"/>
      <c r="AN6" s="72"/>
      <c r="AO6" s="72"/>
      <c r="AP6" s="72"/>
      <c r="AQ6" s="72"/>
      <c r="AR6" s="72"/>
      <c r="AS6" s="72"/>
      <c r="AT6" s="72"/>
      <c r="AU6" s="72"/>
      <c r="AV6" s="73" t="s">
        <v>278</v>
      </c>
      <c r="AW6" s="73" t="s">
        <v>278</v>
      </c>
      <c r="AX6" s="53" t="s">
        <v>261</v>
      </c>
      <c r="AY6" s="56"/>
      <c r="AZ6" s="56"/>
      <c r="BA6" s="56"/>
      <c r="BB6" s="56"/>
      <c r="BC6" s="56"/>
      <c r="BQ6" s="74"/>
      <c r="BR6" s="74"/>
      <c r="BS6" s="74"/>
      <c r="BT6" s="74"/>
      <c r="BU6" s="74"/>
      <c r="BV6" s="74"/>
      <c r="BW6" s="74"/>
      <c r="BX6" s="74"/>
      <c r="BY6" s="74"/>
      <c r="BZ6" s="74"/>
      <c r="CA6" s="74"/>
      <c r="CB6" s="74"/>
      <c r="CC6" s="74"/>
    </row>
    <row r="7" spans="1:81" s="53" customFormat="1" ht="15.5" x14ac:dyDescent="0.35">
      <c r="A7" s="71" t="s">
        <v>76</v>
      </c>
      <c r="B7" s="53" t="s">
        <v>3</v>
      </c>
      <c r="C7" s="50"/>
      <c r="D7" s="50"/>
      <c r="E7" s="50"/>
      <c r="F7" s="50"/>
      <c r="G7" s="50"/>
      <c r="H7" s="50"/>
      <c r="I7" s="50"/>
      <c r="J7" s="50"/>
      <c r="K7" s="50"/>
      <c r="L7" s="50"/>
      <c r="M7" s="50"/>
      <c r="N7" s="50"/>
      <c r="O7" s="50"/>
      <c r="P7" s="50"/>
      <c r="Q7" s="50"/>
      <c r="R7" s="85">
        <v>782248</v>
      </c>
      <c r="S7" s="85">
        <v>782248</v>
      </c>
      <c r="T7" s="85">
        <v>782248</v>
      </c>
      <c r="U7" s="85">
        <v>782248</v>
      </c>
      <c r="V7" s="85">
        <v>782248</v>
      </c>
      <c r="W7" s="85">
        <v>782248</v>
      </c>
      <c r="X7" s="85">
        <v>782248</v>
      </c>
      <c r="Y7" s="85">
        <v>782248</v>
      </c>
      <c r="Z7" s="85">
        <v>782248</v>
      </c>
      <c r="AA7" s="85">
        <v>782248</v>
      </c>
      <c r="AB7" s="85">
        <v>782248</v>
      </c>
      <c r="AC7" s="85">
        <v>782248</v>
      </c>
      <c r="AD7" s="85">
        <v>782248</v>
      </c>
      <c r="AE7" s="85">
        <v>782248</v>
      </c>
      <c r="AF7" s="85">
        <v>782248</v>
      </c>
      <c r="AG7" s="72"/>
      <c r="AH7" s="72"/>
      <c r="AI7" s="72"/>
      <c r="AJ7" s="72"/>
      <c r="AK7" s="72"/>
      <c r="AL7" s="72"/>
      <c r="AM7" s="72"/>
      <c r="AN7" s="72"/>
      <c r="AO7" s="72"/>
      <c r="AP7" s="72"/>
      <c r="AQ7" s="72"/>
      <c r="AR7" s="72"/>
      <c r="AS7" s="72"/>
      <c r="AT7" s="72"/>
      <c r="AU7" s="72"/>
      <c r="AV7" s="73" t="s">
        <v>278</v>
      </c>
      <c r="AW7" s="73" t="s">
        <v>278</v>
      </c>
      <c r="AX7" s="53" t="s">
        <v>261</v>
      </c>
      <c r="AY7" s="56"/>
      <c r="AZ7" s="56"/>
      <c r="BA7" s="56"/>
      <c r="BB7" s="56"/>
      <c r="BC7" s="56"/>
    </row>
    <row r="8" spans="1:81" s="53" customFormat="1" ht="15.5" x14ac:dyDescent="0.35">
      <c r="A8" s="71" t="s">
        <v>77</v>
      </c>
      <c r="B8" s="53" t="s">
        <v>4</v>
      </c>
      <c r="C8" s="50"/>
      <c r="D8" s="50"/>
      <c r="E8" s="50"/>
      <c r="F8" s="50"/>
      <c r="G8" s="50"/>
      <c r="H8" s="50"/>
      <c r="I8" s="50"/>
      <c r="J8" s="50"/>
      <c r="K8" s="50"/>
      <c r="L8" s="50"/>
      <c r="M8" s="50"/>
      <c r="N8" s="50"/>
      <c r="O8" s="50"/>
      <c r="P8" s="50"/>
      <c r="Q8" s="50"/>
      <c r="R8" s="85">
        <v>407957</v>
      </c>
      <c r="S8" s="85">
        <v>407957</v>
      </c>
      <c r="T8" s="85">
        <v>407957</v>
      </c>
      <c r="U8" s="85">
        <v>407957</v>
      </c>
      <c r="V8" s="85">
        <v>407957</v>
      </c>
      <c r="W8" s="85">
        <v>407957</v>
      </c>
      <c r="X8" s="85">
        <v>407957</v>
      </c>
      <c r="Y8" s="85">
        <v>407957</v>
      </c>
      <c r="Z8" s="85">
        <v>407957</v>
      </c>
      <c r="AA8" s="85">
        <v>407957</v>
      </c>
      <c r="AB8" s="85">
        <v>407957</v>
      </c>
      <c r="AC8" s="85">
        <v>407957</v>
      </c>
      <c r="AD8" s="85">
        <v>407957</v>
      </c>
      <c r="AE8" s="85">
        <v>407957</v>
      </c>
      <c r="AF8" s="85">
        <v>407957</v>
      </c>
      <c r="AG8" s="72"/>
      <c r="AH8" s="72"/>
      <c r="AI8" s="72"/>
      <c r="AJ8" s="72"/>
      <c r="AK8" s="72"/>
      <c r="AL8" s="72"/>
      <c r="AM8" s="72"/>
      <c r="AN8" s="72"/>
      <c r="AO8" s="72"/>
      <c r="AP8" s="72"/>
      <c r="AQ8" s="72"/>
      <c r="AR8" s="72"/>
      <c r="AS8" s="72"/>
      <c r="AT8" s="72"/>
      <c r="AU8" s="72"/>
      <c r="AV8" s="73" t="s">
        <v>278</v>
      </c>
      <c r="AW8" s="73" t="s">
        <v>278</v>
      </c>
      <c r="AX8" s="53" t="s">
        <v>261</v>
      </c>
      <c r="AY8" s="56"/>
      <c r="AZ8" s="56"/>
      <c r="BA8" s="56"/>
      <c r="BB8" s="56"/>
      <c r="BC8" s="56"/>
    </row>
    <row r="9" spans="1:81" s="53" customFormat="1" ht="15.5" x14ac:dyDescent="0.35">
      <c r="A9" s="71" t="s">
        <v>78</v>
      </c>
      <c r="B9" s="53" t="s">
        <v>5</v>
      </c>
      <c r="C9" s="50"/>
      <c r="D9" s="50"/>
      <c r="E9" s="50"/>
      <c r="F9" s="50"/>
      <c r="G9" s="50"/>
      <c r="H9" s="50"/>
      <c r="I9" s="50"/>
      <c r="J9" s="50"/>
      <c r="K9" s="50"/>
      <c r="L9" s="50"/>
      <c r="M9" s="50"/>
      <c r="N9" s="50"/>
      <c r="O9" s="50"/>
      <c r="P9" s="50"/>
      <c r="Q9" s="50"/>
      <c r="R9" s="85">
        <v>2330159</v>
      </c>
      <c r="S9" s="85">
        <v>2330159</v>
      </c>
      <c r="T9" s="85">
        <v>2330159</v>
      </c>
      <c r="U9" s="85">
        <v>2330159</v>
      </c>
      <c r="V9" s="85">
        <v>2330159</v>
      </c>
      <c r="W9" s="85">
        <v>2330159</v>
      </c>
      <c r="X9" s="85">
        <v>2330159</v>
      </c>
      <c r="Y9" s="85">
        <v>2330159</v>
      </c>
      <c r="Z9" s="85">
        <v>2330159</v>
      </c>
      <c r="AA9" s="85">
        <v>2330159</v>
      </c>
      <c r="AB9" s="85">
        <v>2330159</v>
      </c>
      <c r="AC9" s="85">
        <v>2330159</v>
      </c>
      <c r="AD9" s="85">
        <v>2330159</v>
      </c>
      <c r="AE9" s="85">
        <v>2330159</v>
      </c>
      <c r="AF9" s="85">
        <v>2330159</v>
      </c>
      <c r="AG9" s="72"/>
      <c r="AH9" s="72"/>
      <c r="AI9" s="72"/>
      <c r="AJ9" s="72"/>
      <c r="AK9" s="72"/>
      <c r="AL9" s="72"/>
      <c r="AM9" s="72"/>
      <c r="AN9" s="72"/>
      <c r="AO9" s="72"/>
      <c r="AP9" s="72"/>
      <c r="AQ9" s="72"/>
      <c r="AR9" s="72"/>
      <c r="AS9" s="72"/>
      <c r="AT9" s="72"/>
      <c r="AU9" s="72"/>
      <c r="AV9" s="73" t="s">
        <v>278</v>
      </c>
      <c r="AW9" s="73" t="s">
        <v>278</v>
      </c>
      <c r="AX9" s="53" t="s">
        <v>261</v>
      </c>
      <c r="AY9" s="56"/>
      <c r="AZ9" s="56"/>
      <c r="BA9" s="56"/>
      <c r="BB9" s="56"/>
      <c r="BC9" s="56"/>
    </row>
    <row r="10" spans="1:81" s="53" customFormat="1" ht="15.5" x14ac:dyDescent="0.35">
      <c r="A10" s="71" t="s">
        <v>79</v>
      </c>
      <c r="B10" s="53" t="s">
        <v>6</v>
      </c>
      <c r="C10" s="50"/>
      <c r="D10" s="50"/>
      <c r="E10" s="50"/>
      <c r="F10" s="50"/>
      <c r="G10" s="50"/>
      <c r="H10" s="50"/>
      <c r="I10" s="50"/>
      <c r="J10" s="50"/>
      <c r="K10" s="50"/>
      <c r="L10" s="50"/>
      <c r="M10" s="50"/>
      <c r="N10" s="50"/>
      <c r="O10" s="50"/>
      <c r="P10" s="50"/>
      <c r="Q10" s="50"/>
      <c r="R10" s="85">
        <v>673988</v>
      </c>
      <c r="S10" s="85">
        <v>673988</v>
      </c>
      <c r="T10" s="85">
        <v>673988</v>
      </c>
      <c r="U10" s="85">
        <v>673988</v>
      </c>
      <c r="V10" s="85">
        <v>673988</v>
      </c>
      <c r="W10" s="85">
        <v>673988</v>
      </c>
      <c r="X10" s="85">
        <v>673988</v>
      </c>
      <c r="Y10" s="85">
        <v>673988</v>
      </c>
      <c r="Z10" s="85">
        <v>673988</v>
      </c>
      <c r="AA10" s="85">
        <v>673988</v>
      </c>
      <c r="AB10" s="85">
        <v>673988</v>
      </c>
      <c r="AC10" s="85">
        <v>673988</v>
      </c>
      <c r="AD10" s="85">
        <v>673988</v>
      </c>
      <c r="AE10" s="85">
        <v>673988</v>
      </c>
      <c r="AF10" s="85">
        <v>673988</v>
      </c>
      <c r="AG10" s="72"/>
      <c r="AH10" s="72"/>
      <c r="AI10" s="72"/>
      <c r="AJ10" s="72"/>
      <c r="AK10" s="72"/>
      <c r="AL10" s="72"/>
      <c r="AM10" s="72"/>
      <c r="AN10" s="72"/>
      <c r="AO10" s="72"/>
      <c r="AP10" s="72"/>
      <c r="AQ10" s="72"/>
      <c r="AR10" s="72"/>
      <c r="AS10" s="72"/>
      <c r="AT10" s="72"/>
      <c r="AU10" s="72"/>
      <c r="AV10" s="73" t="s">
        <v>260</v>
      </c>
      <c r="AW10" s="73" t="s">
        <v>226</v>
      </c>
      <c r="AX10" s="53" t="s">
        <v>261</v>
      </c>
      <c r="AY10" s="56"/>
      <c r="AZ10" s="56"/>
      <c r="BA10" s="56"/>
      <c r="BB10" s="56"/>
      <c r="BC10" s="56"/>
    </row>
    <row r="11" spans="1:81" s="53" customFormat="1" ht="15.5" x14ac:dyDescent="0.35">
      <c r="A11" s="71" t="s">
        <v>134</v>
      </c>
      <c r="B11" s="53" t="s">
        <v>279</v>
      </c>
      <c r="C11" s="50"/>
      <c r="D11" s="50"/>
      <c r="E11" s="50"/>
      <c r="F11" s="50"/>
      <c r="G11" s="50"/>
      <c r="H11" s="50"/>
      <c r="I11" s="50"/>
      <c r="J11" s="50"/>
      <c r="K11" s="50"/>
      <c r="L11" s="50"/>
      <c r="M11" s="50"/>
      <c r="N11" s="50"/>
      <c r="O11" s="50"/>
      <c r="P11" s="50"/>
      <c r="Q11" s="50"/>
      <c r="R11" s="55">
        <v>0</v>
      </c>
      <c r="S11" s="55">
        <v>0</v>
      </c>
      <c r="T11" s="55">
        <v>0</v>
      </c>
      <c r="U11" s="55">
        <v>0</v>
      </c>
      <c r="V11" s="55">
        <v>0</v>
      </c>
      <c r="W11" s="55">
        <v>0</v>
      </c>
      <c r="X11" s="55">
        <v>0</v>
      </c>
      <c r="Y11" s="55">
        <v>0</v>
      </c>
      <c r="Z11" s="55">
        <v>0</v>
      </c>
      <c r="AA11" s="55">
        <v>0</v>
      </c>
      <c r="AB11" s="55">
        <v>0</v>
      </c>
      <c r="AC11" s="55">
        <v>0</v>
      </c>
      <c r="AD11" s="55">
        <v>0</v>
      </c>
      <c r="AE11" s="55">
        <v>0</v>
      </c>
      <c r="AF11" s="55">
        <v>0</v>
      </c>
      <c r="AG11" s="72"/>
      <c r="AH11" s="72"/>
      <c r="AI11" s="72"/>
      <c r="AJ11" s="72"/>
      <c r="AK11" s="72"/>
      <c r="AL11" s="72"/>
      <c r="AM11" s="72"/>
      <c r="AN11" s="72"/>
      <c r="AO11" s="72"/>
      <c r="AP11" s="72"/>
      <c r="AQ11" s="72"/>
      <c r="AR11" s="72"/>
      <c r="AS11" s="72"/>
      <c r="AT11" s="72"/>
      <c r="AU11" s="72"/>
      <c r="AV11" s="73" t="s">
        <v>260</v>
      </c>
      <c r="AW11" s="73" t="s">
        <v>226</v>
      </c>
      <c r="AX11" s="53" t="s">
        <v>261</v>
      </c>
      <c r="AY11" s="56"/>
      <c r="AZ11" s="56"/>
      <c r="BA11" s="56"/>
      <c r="BB11" s="56"/>
      <c r="BC11" s="56"/>
    </row>
    <row r="12" spans="1:81" s="53" customFormat="1" ht="15.5" x14ac:dyDescent="0.35">
      <c r="A12" s="53" t="s">
        <v>7</v>
      </c>
      <c r="B12" s="56"/>
      <c r="AV12" s="73"/>
      <c r="AW12" s="73"/>
      <c r="AX12" s="56"/>
      <c r="AY12" s="56"/>
      <c r="AZ12" s="56"/>
      <c r="BA12" s="56"/>
      <c r="BB12" s="56"/>
      <c r="BC12" s="56"/>
    </row>
    <row r="13" spans="1:81" s="53" customFormat="1" ht="15.5" x14ac:dyDescent="0.35">
      <c r="A13" s="71" t="s">
        <v>135</v>
      </c>
      <c r="C13" s="75"/>
      <c r="D13" s="75"/>
      <c r="E13" s="75"/>
      <c r="F13" s="75"/>
      <c r="G13" s="75"/>
      <c r="H13" s="75"/>
      <c r="I13" s="75"/>
      <c r="J13" s="75"/>
      <c r="K13" s="75"/>
      <c r="L13" s="75"/>
      <c r="M13" s="75"/>
      <c r="N13" s="75"/>
      <c r="O13" s="75"/>
      <c r="P13" s="75"/>
      <c r="Q13" s="75"/>
      <c r="R13" s="86">
        <f>1/12</f>
        <v>8.3333333333333329E-2</v>
      </c>
      <c r="S13" s="86">
        <f t="shared" ref="S13:AF13" si="0">1/12</f>
        <v>8.3333333333333329E-2</v>
      </c>
      <c r="T13" s="86">
        <f t="shared" si="0"/>
        <v>8.3333333333333329E-2</v>
      </c>
      <c r="U13" s="86">
        <f t="shared" si="0"/>
        <v>8.3333333333333329E-2</v>
      </c>
      <c r="V13" s="86">
        <f t="shared" si="0"/>
        <v>8.3333333333333329E-2</v>
      </c>
      <c r="W13" s="86">
        <f t="shared" si="0"/>
        <v>8.3333333333333329E-2</v>
      </c>
      <c r="X13" s="86">
        <f t="shared" si="0"/>
        <v>8.3333333333333329E-2</v>
      </c>
      <c r="Y13" s="86">
        <f t="shared" si="0"/>
        <v>8.3333333333333329E-2</v>
      </c>
      <c r="Z13" s="86">
        <f t="shared" si="0"/>
        <v>8.3333333333333329E-2</v>
      </c>
      <c r="AA13" s="86">
        <f t="shared" si="0"/>
        <v>8.3333333333333329E-2</v>
      </c>
      <c r="AB13" s="86">
        <f t="shared" si="0"/>
        <v>8.3333333333333329E-2</v>
      </c>
      <c r="AC13" s="86">
        <f t="shared" si="0"/>
        <v>8.3333333333333329E-2</v>
      </c>
      <c r="AD13" s="86">
        <f t="shared" si="0"/>
        <v>8.3333333333333329E-2</v>
      </c>
      <c r="AE13" s="86">
        <f t="shared" si="0"/>
        <v>8.3333333333333329E-2</v>
      </c>
      <c r="AF13" s="86">
        <f t="shared" si="0"/>
        <v>8.3333333333333329E-2</v>
      </c>
      <c r="AG13" s="61"/>
      <c r="AH13" s="61"/>
      <c r="AI13" s="61"/>
      <c r="AJ13" s="61"/>
      <c r="AK13" s="61"/>
      <c r="AL13" s="61"/>
      <c r="AM13" s="61"/>
      <c r="AN13" s="61"/>
      <c r="AO13" s="61"/>
      <c r="AP13" s="61"/>
      <c r="AQ13" s="61"/>
      <c r="AR13" s="61"/>
      <c r="AS13" s="61"/>
      <c r="AT13" s="61"/>
      <c r="AU13" s="61"/>
      <c r="AV13" s="73" t="s">
        <v>253</v>
      </c>
      <c r="AW13" s="73" t="s">
        <v>253</v>
      </c>
      <c r="AX13" s="73" t="s">
        <v>253</v>
      </c>
      <c r="AY13" s="56"/>
      <c r="AZ13" s="56"/>
      <c r="BA13" s="56"/>
      <c r="BB13" s="56"/>
      <c r="BC13" s="56"/>
      <c r="BD13" s="56"/>
      <c r="BE13" s="56"/>
      <c r="BF13" s="56"/>
      <c r="BG13" s="56"/>
      <c r="BH13" s="56"/>
      <c r="BI13" s="56"/>
      <c r="BJ13" s="56"/>
      <c r="BK13" s="56"/>
      <c r="BL13" s="56"/>
      <c r="BM13" s="56"/>
      <c r="BN13" s="56"/>
      <c r="BO13" s="56"/>
      <c r="BP13" s="56"/>
      <c r="BQ13" s="56"/>
      <c r="BR13" s="56"/>
      <c r="BS13" s="56"/>
      <c r="BT13" s="56"/>
      <c r="BU13" s="56"/>
      <c r="BV13" s="56"/>
      <c r="BW13" s="56"/>
      <c r="BX13" s="56"/>
      <c r="BY13" s="56"/>
      <c r="BZ13" s="56"/>
      <c r="CA13" s="56"/>
      <c r="CB13" s="56"/>
      <c r="CC13" s="56"/>
    </row>
    <row r="14" spans="1:81" s="53" customFormat="1" ht="15.5" x14ac:dyDescent="0.35">
      <c r="A14" s="71" t="s">
        <v>136</v>
      </c>
      <c r="C14" s="75"/>
      <c r="D14" s="75"/>
      <c r="E14" s="75"/>
      <c r="F14" s="75"/>
      <c r="G14" s="75"/>
      <c r="H14" s="75"/>
      <c r="I14" s="75"/>
      <c r="J14" s="75"/>
      <c r="K14" s="75"/>
      <c r="L14" s="75"/>
      <c r="M14" s="75"/>
      <c r="N14" s="75"/>
      <c r="O14" s="75"/>
      <c r="P14" s="75"/>
      <c r="Q14" s="75"/>
      <c r="R14" s="86">
        <f>1/24</f>
        <v>4.1666666666666664E-2</v>
      </c>
      <c r="S14" s="86">
        <f t="shared" ref="S14:AF14" si="1">1/24</f>
        <v>4.1666666666666664E-2</v>
      </c>
      <c r="T14" s="86">
        <f t="shared" si="1"/>
        <v>4.1666666666666664E-2</v>
      </c>
      <c r="U14" s="86">
        <f t="shared" si="1"/>
        <v>4.1666666666666664E-2</v>
      </c>
      <c r="V14" s="86">
        <f t="shared" si="1"/>
        <v>4.1666666666666664E-2</v>
      </c>
      <c r="W14" s="86">
        <f t="shared" si="1"/>
        <v>4.1666666666666664E-2</v>
      </c>
      <c r="X14" s="86">
        <f t="shared" si="1"/>
        <v>4.1666666666666664E-2</v>
      </c>
      <c r="Y14" s="86">
        <f t="shared" si="1"/>
        <v>4.1666666666666664E-2</v>
      </c>
      <c r="Z14" s="86">
        <f t="shared" si="1"/>
        <v>4.1666666666666664E-2</v>
      </c>
      <c r="AA14" s="86">
        <f t="shared" si="1"/>
        <v>4.1666666666666664E-2</v>
      </c>
      <c r="AB14" s="86">
        <f t="shared" si="1"/>
        <v>4.1666666666666664E-2</v>
      </c>
      <c r="AC14" s="86">
        <f t="shared" si="1"/>
        <v>4.1666666666666664E-2</v>
      </c>
      <c r="AD14" s="86">
        <f t="shared" si="1"/>
        <v>4.1666666666666664E-2</v>
      </c>
      <c r="AE14" s="86">
        <f t="shared" si="1"/>
        <v>4.1666666666666664E-2</v>
      </c>
      <c r="AF14" s="86">
        <f t="shared" si="1"/>
        <v>4.1666666666666664E-2</v>
      </c>
      <c r="AG14" s="61"/>
      <c r="AH14" s="61"/>
      <c r="AI14" s="61"/>
      <c r="AJ14" s="61"/>
      <c r="AK14" s="61"/>
      <c r="AL14" s="61"/>
      <c r="AM14" s="61"/>
      <c r="AN14" s="61"/>
      <c r="AO14" s="61"/>
      <c r="AP14" s="61"/>
      <c r="AQ14" s="61"/>
      <c r="AR14" s="61"/>
      <c r="AS14" s="61"/>
      <c r="AT14" s="61"/>
      <c r="AU14" s="61"/>
      <c r="AV14" s="73" t="s">
        <v>253</v>
      </c>
      <c r="AW14" s="73" t="s">
        <v>253</v>
      </c>
      <c r="AX14" s="73" t="s">
        <v>253</v>
      </c>
      <c r="AY14" s="56"/>
      <c r="AZ14" s="56"/>
      <c r="BA14" s="56"/>
      <c r="BB14" s="56"/>
      <c r="BC14" s="56"/>
      <c r="BD14" s="56"/>
      <c r="BE14" s="56"/>
      <c r="BF14" s="56"/>
      <c r="BG14" s="56"/>
      <c r="BH14" s="56"/>
      <c r="BI14" s="56"/>
      <c r="BJ14" s="56"/>
      <c r="BK14" s="56"/>
      <c r="BL14" s="56"/>
      <c r="BM14" s="56"/>
      <c r="BN14" s="56"/>
      <c r="BO14" s="56"/>
      <c r="BP14" s="56"/>
      <c r="BQ14" s="56"/>
      <c r="BR14" s="56"/>
      <c r="BS14" s="56"/>
      <c r="BT14" s="56"/>
      <c r="BU14" s="56"/>
      <c r="BV14" s="56"/>
      <c r="BW14" s="56"/>
      <c r="BX14" s="56"/>
      <c r="BY14" s="56"/>
      <c r="BZ14" s="56"/>
      <c r="CA14" s="56"/>
      <c r="CB14" s="56"/>
      <c r="CC14" s="56"/>
    </row>
    <row r="15" spans="1:81" s="53" customFormat="1" x14ac:dyDescent="0.35">
      <c r="AV15" s="56"/>
      <c r="AW15" s="56"/>
      <c r="AX15" s="56"/>
      <c r="AY15" s="56"/>
      <c r="AZ15" s="56"/>
      <c r="BA15" s="56"/>
      <c r="BB15" s="56"/>
      <c r="BC15" s="56"/>
    </row>
    <row r="16" spans="1:81" s="53" customFormat="1" x14ac:dyDescent="0.35">
      <c r="A16" s="53" t="s">
        <v>8</v>
      </c>
      <c r="AV16" s="56"/>
      <c r="AW16" s="56"/>
      <c r="AX16" s="56"/>
      <c r="AY16" s="56"/>
      <c r="AZ16" s="56"/>
      <c r="BA16" s="56"/>
      <c r="BB16" s="56"/>
      <c r="BC16" s="56"/>
    </row>
    <row r="17" spans="1:68" s="53" customFormat="1" x14ac:dyDescent="0.35">
      <c r="A17" s="71" t="s">
        <v>80</v>
      </c>
      <c r="C17" s="50"/>
      <c r="D17" s="50"/>
      <c r="E17" s="50"/>
      <c r="F17" s="50"/>
      <c r="G17" s="50"/>
      <c r="H17" s="50"/>
      <c r="I17" s="50"/>
      <c r="J17" s="50"/>
      <c r="K17" s="50"/>
      <c r="L17" s="50"/>
      <c r="M17" s="50"/>
      <c r="N17" s="50"/>
      <c r="O17" s="50"/>
      <c r="P17" s="50"/>
      <c r="Q17" s="50"/>
      <c r="R17" s="55" t="s">
        <v>311</v>
      </c>
      <c r="S17" s="55" t="s">
        <v>311</v>
      </c>
      <c r="T17" s="66" t="s">
        <v>313</v>
      </c>
      <c r="U17" s="55" t="s">
        <v>311</v>
      </c>
      <c r="V17" s="55" t="s">
        <v>311</v>
      </c>
      <c r="W17" s="55" t="s">
        <v>311</v>
      </c>
      <c r="X17" s="55" t="s">
        <v>311</v>
      </c>
      <c r="Y17" s="55" t="s">
        <v>311</v>
      </c>
      <c r="Z17" s="55" t="s">
        <v>311</v>
      </c>
      <c r="AA17" s="55" t="s">
        <v>311</v>
      </c>
      <c r="AB17" s="55" t="s">
        <v>311</v>
      </c>
      <c r="AC17" s="55" t="s">
        <v>311</v>
      </c>
      <c r="AD17" s="66" t="s">
        <v>312</v>
      </c>
      <c r="AE17" s="55" t="s">
        <v>311</v>
      </c>
      <c r="AF17" s="55" t="s">
        <v>311</v>
      </c>
      <c r="AG17" s="54"/>
      <c r="AH17" s="54"/>
      <c r="AI17" s="54"/>
      <c r="AJ17" s="54"/>
      <c r="AK17" s="54"/>
      <c r="AL17" s="54"/>
      <c r="AM17" s="54"/>
      <c r="AN17" s="54"/>
      <c r="AO17" s="54"/>
      <c r="AP17" s="54"/>
      <c r="AQ17" s="54"/>
      <c r="AR17" s="54"/>
      <c r="AS17" s="54"/>
      <c r="AT17" s="54"/>
      <c r="AU17" s="54"/>
      <c r="AV17" s="53" t="s">
        <v>228</v>
      </c>
      <c r="AW17" s="53" t="s">
        <v>254</v>
      </c>
      <c r="AX17" s="56" t="s">
        <v>255</v>
      </c>
      <c r="AY17" s="56"/>
      <c r="AZ17" s="56"/>
      <c r="BA17" s="56"/>
      <c r="BB17" s="56"/>
      <c r="BC17" s="56"/>
      <c r="BD17" s="56"/>
      <c r="BE17" s="56"/>
      <c r="BF17" s="56"/>
      <c r="BG17" s="56"/>
      <c r="BH17" s="56"/>
      <c r="BI17" s="56"/>
      <c r="BJ17" s="56"/>
      <c r="BK17" s="56"/>
      <c r="BL17" s="56"/>
      <c r="BM17" s="56"/>
      <c r="BN17" s="56"/>
      <c r="BO17" s="56"/>
      <c r="BP17" s="56"/>
    </row>
    <row r="18" spans="1:68" s="53" customFormat="1" x14ac:dyDescent="0.35">
      <c r="A18" s="71" t="s">
        <v>81</v>
      </c>
      <c r="C18" s="50"/>
      <c r="D18" s="50"/>
      <c r="E18" s="50"/>
      <c r="F18" s="50"/>
      <c r="G18" s="50"/>
      <c r="H18" s="50"/>
      <c r="I18" s="50"/>
      <c r="J18" s="50"/>
      <c r="K18" s="50"/>
      <c r="L18" s="50"/>
      <c r="M18" s="50"/>
      <c r="N18" s="50"/>
      <c r="O18" s="50"/>
      <c r="P18" s="50"/>
      <c r="Q18" s="50"/>
      <c r="R18" s="55" t="s">
        <v>149</v>
      </c>
      <c r="S18" s="55" t="s">
        <v>149</v>
      </c>
      <c r="T18" s="66" t="s">
        <v>215</v>
      </c>
      <c r="U18" s="55" t="s">
        <v>149</v>
      </c>
      <c r="V18" s="55" t="s">
        <v>149</v>
      </c>
      <c r="W18" s="55" t="s">
        <v>149</v>
      </c>
      <c r="X18" s="55" t="s">
        <v>149</v>
      </c>
      <c r="Y18" s="55" t="s">
        <v>149</v>
      </c>
      <c r="Z18" s="55" t="s">
        <v>149</v>
      </c>
      <c r="AA18" s="55" t="s">
        <v>149</v>
      </c>
      <c r="AB18" s="55" t="s">
        <v>149</v>
      </c>
      <c r="AC18" s="55" t="s">
        <v>149</v>
      </c>
      <c r="AD18" s="66" t="s">
        <v>215</v>
      </c>
      <c r="AE18" s="55" t="s">
        <v>149</v>
      </c>
      <c r="AF18" s="55" t="s">
        <v>149</v>
      </c>
      <c r="AG18" s="54"/>
      <c r="AH18" s="54"/>
      <c r="AI18" s="54"/>
      <c r="AJ18" s="54"/>
      <c r="AK18" s="54"/>
      <c r="AL18" s="54"/>
      <c r="AM18" s="54"/>
      <c r="AN18" s="54"/>
      <c r="AO18" s="54"/>
      <c r="AP18" s="54"/>
      <c r="AQ18" s="54"/>
      <c r="AR18" s="54"/>
      <c r="AS18" s="54"/>
      <c r="AT18" s="54"/>
      <c r="AU18" s="54"/>
      <c r="AV18" s="56"/>
      <c r="AW18" s="56"/>
      <c r="AX18" s="56"/>
      <c r="AY18" s="56"/>
      <c r="AZ18" s="56"/>
      <c r="BA18" s="56"/>
      <c r="BB18" s="56"/>
      <c r="BC18" s="56"/>
    </row>
    <row r="19" spans="1:68" s="53" customFormat="1" x14ac:dyDescent="0.35">
      <c r="AV19" s="56"/>
      <c r="AW19" s="56"/>
      <c r="AX19" s="56"/>
      <c r="AY19" s="56"/>
      <c r="AZ19" s="56"/>
      <c r="BA19" s="56"/>
      <c r="BB19" s="56"/>
      <c r="BC19" s="56"/>
    </row>
    <row r="20" spans="1:68" s="53" customFormat="1" x14ac:dyDescent="0.35">
      <c r="A20" s="53" t="s">
        <v>9</v>
      </c>
      <c r="AV20" s="56"/>
      <c r="AW20" s="56"/>
      <c r="AX20" s="56"/>
      <c r="AY20" s="56"/>
      <c r="AZ20" s="56"/>
      <c r="BA20" s="56"/>
      <c r="BB20" s="56"/>
      <c r="BC20" s="56"/>
    </row>
    <row r="21" spans="1:68" s="53" customFormat="1" x14ac:dyDescent="0.35">
      <c r="A21" s="78" t="s">
        <v>82</v>
      </c>
      <c r="B21" s="79" t="s">
        <v>157</v>
      </c>
      <c r="C21" s="50"/>
      <c r="D21" s="50"/>
      <c r="E21" s="50"/>
      <c r="F21" s="50"/>
      <c r="G21" s="50"/>
      <c r="H21" s="50"/>
      <c r="I21" s="50"/>
      <c r="J21" s="50"/>
      <c r="K21" s="50"/>
      <c r="L21" s="50"/>
      <c r="M21" s="50"/>
      <c r="N21" s="50"/>
      <c r="O21" s="50"/>
      <c r="P21" s="50"/>
      <c r="Q21" s="50"/>
      <c r="R21" s="55">
        <v>1</v>
      </c>
      <c r="S21" s="55">
        <v>1</v>
      </c>
      <c r="T21" s="55">
        <v>1</v>
      </c>
      <c r="U21" s="55">
        <v>1</v>
      </c>
      <c r="V21" s="55">
        <v>1</v>
      </c>
      <c r="W21" s="55">
        <v>1</v>
      </c>
      <c r="X21" s="55">
        <v>1</v>
      </c>
      <c r="Y21" s="55">
        <v>1</v>
      </c>
      <c r="Z21" s="55">
        <v>1</v>
      </c>
      <c r="AA21" s="55">
        <v>1</v>
      </c>
      <c r="AB21" s="55">
        <v>1</v>
      </c>
      <c r="AC21" s="55">
        <v>1</v>
      </c>
      <c r="AD21" s="55">
        <v>1</v>
      </c>
      <c r="AE21" s="55">
        <v>1</v>
      </c>
      <c r="AF21" s="55">
        <v>1</v>
      </c>
      <c r="AG21" s="54"/>
      <c r="AH21" s="54"/>
      <c r="AI21" s="54"/>
      <c r="AJ21" s="54"/>
      <c r="AK21" s="54"/>
      <c r="AL21" s="54"/>
      <c r="AM21" s="54"/>
      <c r="AN21" s="54"/>
      <c r="AO21" s="54"/>
      <c r="AP21" s="54"/>
      <c r="AQ21" s="54"/>
      <c r="AR21" s="54"/>
      <c r="AS21" s="54"/>
      <c r="AT21" s="54"/>
      <c r="AU21" s="54"/>
      <c r="AV21" s="56"/>
      <c r="AW21" s="56"/>
      <c r="AX21" s="56"/>
      <c r="AY21" s="56"/>
      <c r="AZ21" s="56"/>
      <c r="BA21" s="56"/>
      <c r="BB21" s="56"/>
      <c r="BC21" s="56"/>
      <c r="BD21" s="56"/>
      <c r="BE21" s="56"/>
      <c r="BF21" s="56"/>
      <c r="BG21" s="56"/>
      <c r="BH21" s="56"/>
      <c r="BI21" s="56"/>
      <c r="BJ21" s="56"/>
      <c r="BK21" s="56"/>
      <c r="BL21" s="56"/>
      <c r="BM21" s="56"/>
      <c r="BN21" s="56"/>
      <c r="BO21" s="56"/>
      <c r="BP21" s="56"/>
    </row>
    <row r="22" spans="1:68" s="53" customFormat="1" x14ac:dyDescent="0.35">
      <c r="A22" s="71" t="s">
        <v>124</v>
      </c>
      <c r="B22" s="53" t="s">
        <v>125</v>
      </c>
      <c r="C22" s="50"/>
      <c r="D22" s="50"/>
      <c r="E22" s="76"/>
      <c r="F22" s="50"/>
      <c r="G22" s="50"/>
      <c r="H22" s="50"/>
      <c r="I22" s="50"/>
      <c r="J22" s="50"/>
      <c r="K22" s="50"/>
      <c r="L22" s="50"/>
      <c r="M22" s="50"/>
      <c r="N22" s="50"/>
      <c r="O22" s="76"/>
      <c r="P22" s="50"/>
      <c r="Q22" s="50"/>
      <c r="R22" s="55">
        <v>180</v>
      </c>
      <c r="S22" s="55">
        <v>180</v>
      </c>
      <c r="T22" s="66" t="s">
        <v>223</v>
      </c>
      <c r="U22" s="55">
        <v>180</v>
      </c>
      <c r="V22" s="55">
        <v>180</v>
      </c>
      <c r="W22" s="55">
        <v>180</v>
      </c>
      <c r="X22" s="55">
        <v>180</v>
      </c>
      <c r="Y22" s="55">
        <v>180</v>
      </c>
      <c r="Z22" s="55">
        <v>180</v>
      </c>
      <c r="AA22" s="55">
        <v>180</v>
      </c>
      <c r="AB22" s="55">
        <v>180</v>
      </c>
      <c r="AC22" s="55">
        <v>180</v>
      </c>
      <c r="AD22" s="66" t="s">
        <v>223</v>
      </c>
      <c r="AE22" s="55">
        <v>180</v>
      </c>
      <c r="AF22" s="55">
        <v>180</v>
      </c>
      <c r="AG22" s="54"/>
      <c r="AH22" s="54"/>
      <c r="AI22" s="77"/>
      <c r="AJ22" s="54"/>
      <c r="AK22" s="54"/>
      <c r="AL22" s="54"/>
      <c r="AM22" s="54"/>
      <c r="AN22" s="54"/>
      <c r="AO22" s="54"/>
      <c r="AP22" s="54"/>
      <c r="AQ22" s="54"/>
      <c r="AR22" s="54"/>
      <c r="AS22" s="77"/>
      <c r="AT22" s="54"/>
      <c r="AU22" s="54"/>
      <c r="AV22" s="56" t="s">
        <v>262</v>
      </c>
      <c r="AW22" s="56" t="s">
        <v>262</v>
      </c>
      <c r="AX22" s="56"/>
      <c r="AY22" s="56"/>
      <c r="AZ22" s="56"/>
      <c r="BA22" s="56"/>
      <c r="BB22" s="56"/>
      <c r="BC22" s="56"/>
      <c r="BD22" s="56"/>
      <c r="BE22" s="56"/>
      <c r="BF22" s="56"/>
      <c r="BG22" s="56"/>
      <c r="BH22" s="56"/>
      <c r="BI22" s="56"/>
      <c r="BJ22" s="56"/>
      <c r="BK22" s="56"/>
      <c r="BL22" s="56"/>
      <c r="BM22" s="56"/>
      <c r="BN22" s="56"/>
      <c r="BO22" s="56"/>
      <c r="BP22" s="56"/>
    </row>
    <row r="23" spans="1:68" s="53" customFormat="1" x14ac:dyDescent="0.35">
      <c r="A23" s="71" t="s">
        <v>83</v>
      </c>
      <c r="C23" s="50"/>
      <c r="D23" s="50"/>
      <c r="E23" s="76"/>
      <c r="F23" s="50"/>
      <c r="G23" s="50"/>
      <c r="H23" s="50"/>
      <c r="I23" s="50"/>
      <c r="J23" s="50"/>
      <c r="K23" s="50"/>
      <c r="L23" s="50"/>
      <c r="M23" s="50"/>
      <c r="N23" s="50"/>
      <c r="O23" s="76"/>
      <c r="P23" s="50"/>
      <c r="Q23" s="50"/>
      <c r="R23" s="55" t="s">
        <v>280</v>
      </c>
      <c r="S23" s="55" t="s">
        <v>280</v>
      </c>
      <c r="T23" s="66" t="s">
        <v>216</v>
      </c>
      <c r="U23" s="55" t="s">
        <v>280</v>
      </c>
      <c r="V23" s="55" t="s">
        <v>280</v>
      </c>
      <c r="W23" s="55" t="s">
        <v>280</v>
      </c>
      <c r="X23" s="55" t="s">
        <v>280</v>
      </c>
      <c r="Y23" s="55" t="s">
        <v>280</v>
      </c>
      <c r="Z23" s="55" t="s">
        <v>280</v>
      </c>
      <c r="AA23" s="55" t="s">
        <v>280</v>
      </c>
      <c r="AB23" s="55" t="s">
        <v>280</v>
      </c>
      <c r="AC23" s="55" t="s">
        <v>280</v>
      </c>
      <c r="AD23" s="66" t="s">
        <v>216</v>
      </c>
      <c r="AE23" s="55" t="s">
        <v>280</v>
      </c>
      <c r="AF23" s="55" t="s">
        <v>280</v>
      </c>
      <c r="AG23" s="54"/>
      <c r="AH23" s="54"/>
      <c r="AI23" s="77"/>
      <c r="AJ23" s="54"/>
      <c r="AK23" s="54"/>
      <c r="AL23" s="54"/>
      <c r="AM23" s="54"/>
      <c r="AN23" s="54"/>
      <c r="AO23" s="54"/>
      <c r="AP23" s="54"/>
      <c r="AQ23" s="54"/>
      <c r="AR23" s="54"/>
      <c r="AS23" s="77"/>
      <c r="AT23" s="54"/>
      <c r="AU23" s="54"/>
      <c r="AV23" s="56" t="s">
        <v>262</v>
      </c>
      <c r="AW23" s="56" t="s">
        <v>262</v>
      </c>
      <c r="AX23" s="56"/>
      <c r="AY23" s="56"/>
      <c r="AZ23" s="56"/>
      <c r="BA23" s="56"/>
      <c r="BB23" s="56"/>
      <c r="BC23" s="56"/>
      <c r="BD23" s="56"/>
      <c r="BE23" s="56"/>
      <c r="BF23" s="56"/>
      <c r="BG23" s="56"/>
      <c r="BH23" s="56"/>
      <c r="BI23" s="56"/>
      <c r="BJ23" s="56"/>
      <c r="BK23" s="56"/>
      <c r="BL23" s="56"/>
      <c r="BM23" s="56"/>
      <c r="BN23" s="56"/>
      <c r="BO23" s="56"/>
      <c r="BP23" s="56"/>
    </row>
    <row r="24" spans="1:68" s="53" customFormat="1" x14ac:dyDescent="0.35">
      <c r="A24" s="71" t="s">
        <v>84</v>
      </c>
      <c r="C24" s="50"/>
      <c r="D24" s="50"/>
      <c r="E24" s="50"/>
      <c r="F24" s="50"/>
      <c r="G24" s="50"/>
      <c r="H24" s="50"/>
      <c r="I24" s="50"/>
      <c r="J24" s="50"/>
      <c r="K24" s="50"/>
      <c r="L24" s="50"/>
      <c r="M24" s="50"/>
      <c r="N24" s="50"/>
      <c r="O24" s="50"/>
      <c r="P24" s="50"/>
      <c r="Q24" s="50"/>
      <c r="R24" s="55">
        <v>31</v>
      </c>
      <c r="S24" s="55">
        <v>31</v>
      </c>
      <c r="T24" s="55">
        <v>31</v>
      </c>
      <c r="U24" s="55">
        <v>31</v>
      </c>
      <c r="V24" s="55">
        <v>32</v>
      </c>
      <c r="W24" s="55">
        <v>33</v>
      </c>
      <c r="X24" s="55">
        <v>34</v>
      </c>
      <c r="Y24" s="55">
        <v>35</v>
      </c>
      <c r="Z24" s="55">
        <v>36</v>
      </c>
      <c r="AA24" s="55">
        <v>37</v>
      </c>
      <c r="AB24" s="55">
        <v>38</v>
      </c>
      <c r="AC24" s="55">
        <v>39</v>
      </c>
      <c r="AD24" s="55">
        <v>31</v>
      </c>
      <c r="AE24" s="55">
        <v>39</v>
      </c>
      <c r="AF24" s="55">
        <v>39</v>
      </c>
      <c r="AG24" s="54"/>
      <c r="AH24" s="54"/>
      <c r="AI24" s="54"/>
      <c r="AJ24" s="54"/>
      <c r="AK24" s="54"/>
      <c r="AL24" s="54"/>
      <c r="AM24" s="54"/>
      <c r="AN24" s="54"/>
      <c r="AO24" s="54"/>
      <c r="AP24" s="54"/>
      <c r="AQ24" s="54"/>
      <c r="AR24" s="54"/>
      <c r="AS24" s="54"/>
      <c r="AT24" s="54"/>
      <c r="AU24" s="54"/>
      <c r="AV24" s="56"/>
      <c r="AW24" s="56"/>
      <c r="AX24" s="56"/>
      <c r="AY24" s="56"/>
      <c r="AZ24" s="56"/>
      <c r="BA24" s="56"/>
      <c r="BB24" s="56"/>
      <c r="BC24" s="56"/>
      <c r="BD24" s="56"/>
      <c r="BE24" s="56"/>
      <c r="BF24" s="56"/>
      <c r="BG24" s="56"/>
      <c r="BH24" s="56"/>
      <c r="BI24" s="56"/>
      <c r="BJ24" s="56"/>
      <c r="BK24" s="56"/>
      <c r="BL24" s="56"/>
      <c r="BM24" s="56"/>
      <c r="BN24" s="56"/>
      <c r="BO24" s="56"/>
      <c r="BP24" s="56"/>
    </row>
    <row r="25" spans="1:68" s="53" customFormat="1" x14ac:dyDescent="0.35">
      <c r="AV25" s="56"/>
      <c r="AW25" s="56"/>
      <c r="AX25" s="56"/>
      <c r="AY25" s="56"/>
      <c r="AZ25" s="56"/>
      <c r="BA25" s="56"/>
      <c r="BB25" s="56"/>
      <c r="BC25" s="56"/>
      <c r="BD25" s="56"/>
      <c r="BE25" s="56"/>
      <c r="BF25" s="56"/>
      <c r="BG25" s="56"/>
      <c r="BH25" s="56"/>
      <c r="BI25" s="56"/>
      <c r="BJ25" s="56"/>
      <c r="BK25" s="56"/>
      <c r="BL25" s="56"/>
      <c r="BM25" s="56"/>
      <c r="BN25" s="56"/>
      <c r="BO25" s="56"/>
      <c r="BP25" s="56"/>
    </row>
    <row r="26" spans="1:68" s="53" customFormat="1" x14ac:dyDescent="0.35">
      <c r="A26" s="53" t="s">
        <v>137</v>
      </c>
      <c r="AV26" s="56"/>
      <c r="AW26" s="56"/>
      <c r="AX26" s="56"/>
      <c r="AY26" s="56"/>
      <c r="AZ26" s="56"/>
      <c r="BA26" s="56"/>
      <c r="BB26" s="56"/>
      <c r="BC26" s="56"/>
      <c r="BD26" s="56"/>
      <c r="BE26" s="56"/>
      <c r="BF26" s="56"/>
      <c r="BG26" s="56"/>
      <c r="BH26" s="56"/>
      <c r="BI26" s="56"/>
      <c r="BJ26" s="56"/>
      <c r="BK26" s="56"/>
      <c r="BL26" s="56"/>
      <c r="BM26" s="56"/>
      <c r="BN26" s="56"/>
      <c r="BO26" s="56"/>
      <c r="BP26" s="56"/>
    </row>
    <row r="27" spans="1:68" s="53" customFormat="1" x14ac:dyDescent="0.35">
      <c r="A27" s="53" t="s">
        <v>138</v>
      </c>
      <c r="B27" s="53" t="s">
        <v>167</v>
      </c>
      <c r="R27" s="53">
        <v>0</v>
      </c>
      <c r="S27" s="53">
        <v>0</v>
      </c>
      <c r="T27" s="53">
        <v>0</v>
      </c>
      <c r="U27" s="53">
        <v>0</v>
      </c>
      <c r="V27" s="53">
        <v>0</v>
      </c>
      <c r="W27" s="53">
        <v>0</v>
      </c>
      <c r="X27" s="53">
        <v>0</v>
      </c>
      <c r="Y27" s="53">
        <v>0</v>
      </c>
      <c r="Z27" s="53">
        <v>0</v>
      </c>
      <c r="AA27" s="53">
        <v>0</v>
      </c>
      <c r="AB27" s="53">
        <v>0</v>
      </c>
      <c r="AC27" s="53">
        <v>0</v>
      </c>
      <c r="AD27" s="53">
        <v>0</v>
      </c>
      <c r="AE27" s="53">
        <v>0</v>
      </c>
      <c r="AF27" s="53">
        <v>0</v>
      </c>
      <c r="AV27" s="56"/>
      <c r="AW27" s="56"/>
      <c r="AX27" s="56"/>
      <c r="AY27" s="56"/>
      <c r="AZ27" s="56"/>
      <c r="BA27" s="56"/>
      <c r="BB27" s="56"/>
      <c r="BC27" s="56"/>
      <c r="BD27" s="56"/>
      <c r="BE27" s="56"/>
      <c r="BF27" s="56"/>
      <c r="BG27" s="56"/>
      <c r="BH27" s="56"/>
      <c r="BI27" s="56"/>
      <c r="BJ27" s="56"/>
      <c r="BK27" s="56"/>
      <c r="BL27" s="56"/>
      <c r="BM27" s="56"/>
      <c r="BN27" s="56"/>
      <c r="BO27" s="56"/>
      <c r="BP27" s="56"/>
    </row>
    <row r="28" spans="1:68" s="53" customFormat="1" x14ac:dyDescent="0.35">
      <c r="A28" s="78" t="s">
        <v>139</v>
      </c>
      <c r="C28" s="50"/>
      <c r="D28" s="50"/>
      <c r="E28" s="80"/>
      <c r="F28" s="50"/>
      <c r="G28" s="50"/>
      <c r="H28" s="50"/>
      <c r="I28" s="50"/>
      <c r="J28" s="50"/>
      <c r="K28" s="50"/>
      <c r="L28" s="50"/>
      <c r="M28" s="50"/>
      <c r="N28" s="50"/>
      <c r="O28" s="50"/>
      <c r="P28" s="50"/>
      <c r="Q28" s="80"/>
      <c r="R28" s="55">
        <v>0</v>
      </c>
      <c r="S28" s="55">
        <v>0</v>
      </c>
      <c r="T28" s="55">
        <v>0</v>
      </c>
      <c r="U28" s="55">
        <v>0</v>
      </c>
      <c r="V28" s="55">
        <v>0</v>
      </c>
      <c r="W28" s="55">
        <v>0</v>
      </c>
      <c r="X28" s="55">
        <v>0</v>
      </c>
      <c r="Y28" s="55">
        <v>0</v>
      </c>
      <c r="Z28" s="55">
        <v>0</v>
      </c>
      <c r="AA28" s="55">
        <v>0</v>
      </c>
      <c r="AB28" s="55">
        <v>0</v>
      </c>
      <c r="AC28" s="55">
        <v>0</v>
      </c>
      <c r="AD28" s="55">
        <v>0</v>
      </c>
      <c r="AE28" s="55">
        <v>0</v>
      </c>
      <c r="AF28" s="55">
        <v>0</v>
      </c>
      <c r="AG28" s="54"/>
      <c r="AH28" s="54"/>
      <c r="AI28" s="54"/>
      <c r="AJ28" s="54"/>
      <c r="AK28" s="54"/>
      <c r="AL28" s="54"/>
      <c r="AM28" s="54"/>
      <c r="AN28" s="54"/>
      <c r="AO28" s="54"/>
      <c r="AP28" s="54"/>
      <c r="AQ28" s="54"/>
      <c r="AR28" s="54"/>
      <c r="AS28" s="54"/>
      <c r="AT28" s="54"/>
      <c r="AU28" s="54"/>
      <c r="AV28" s="56"/>
      <c r="AW28" s="56"/>
      <c r="AX28" s="56"/>
      <c r="AY28" s="56"/>
      <c r="AZ28" s="56"/>
      <c r="BA28" s="56"/>
      <c r="BB28" s="56"/>
      <c r="BC28" s="56"/>
      <c r="BD28" s="56"/>
      <c r="BE28" s="56"/>
      <c r="BF28" s="56"/>
      <c r="BG28" s="56"/>
      <c r="BH28" s="56"/>
      <c r="BI28" s="56"/>
      <c r="BJ28" s="56"/>
      <c r="BK28" s="56"/>
      <c r="BL28" s="56"/>
      <c r="BM28" s="56"/>
      <c r="BN28" s="56"/>
      <c r="BO28" s="56"/>
      <c r="BP28" s="56"/>
    </row>
    <row r="29" spans="1:68" s="53" customFormat="1" x14ac:dyDescent="0.35">
      <c r="A29" s="78" t="s">
        <v>140</v>
      </c>
      <c r="C29" s="50"/>
      <c r="D29" s="50"/>
      <c r="E29" s="80"/>
      <c r="F29" s="50"/>
      <c r="G29" s="50"/>
      <c r="H29" s="50"/>
      <c r="I29" s="50"/>
      <c r="J29" s="50"/>
      <c r="K29" s="50"/>
      <c r="L29" s="50"/>
      <c r="M29" s="50"/>
      <c r="N29" s="50"/>
      <c r="O29" s="50"/>
      <c r="P29" s="50"/>
      <c r="Q29" s="80"/>
      <c r="R29" s="55">
        <v>0</v>
      </c>
      <c r="S29" s="55">
        <v>0</v>
      </c>
      <c r="T29" s="55">
        <v>0</v>
      </c>
      <c r="U29" s="55">
        <v>0</v>
      </c>
      <c r="V29" s="55">
        <v>0</v>
      </c>
      <c r="W29" s="55">
        <v>0</v>
      </c>
      <c r="X29" s="55">
        <v>0</v>
      </c>
      <c r="Y29" s="55">
        <v>0</v>
      </c>
      <c r="Z29" s="55">
        <v>0</v>
      </c>
      <c r="AA29" s="55">
        <v>0</v>
      </c>
      <c r="AB29" s="55">
        <v>0</v>
      </c>
      <c r="AC29" s="55">
        <v>0</v>
      </c>
      <c r="AD29" s="55">
        <v>0</v>
      </c>
      <c r="AE29" s="55">
        <v>0</v>
      </c>
      <c r="AF29" s="55">
        <v>0</v>
      </c>
      <c r="AG29" s="54"/>
      <c r="AH29" s="54"/>
      <c r="AI29" s="54"/>
      <c r="AJ29" s="54"/>
      <c r="AK29" s="54"/>
      <c r="AL29" s="54"/>
      <c r="AM29" s="54"/>
      <c r="AN29" s="54"/>
      <c r="AO29" s="54"/>
      <c r="AP29" s="54"/>
      <c r="AQ29" s="54"/>
      <c r="AR29" s="54"/>
      <c r="AS29" s="54"/>
      <c r="AT29" s="54"/>
      <c r="AU29" s="54"/>
      <c r="AV29" s="56"/>
      <c r="AW29" s="56"/>
      <c r="AX29" s="56"/>
      <c r="AY29" s="56"/>
      <c r="AZ29" s="56"/>
      <c r="BA29" s="56"/>
      <c r="BB29" s="56"/>
      <c r="BC29" s="56"/>
      <c r="BD29" s="56"/>
      <c r="BE29" s="56"/>
      <c r="BF29" s="56"/>
      <c r="BG29" s="56"/>
      <c r="BH29" s="56"/>
      <c r="BI29" s="56"/>
      <c r="BJ29" s="56"/>
      <c r="BK29" s="56"/>
      <c r="BL29" s="56"/>
      <c r="BM29" s="56"/>
      <c r="BN29" s="56"/>
      <c r="BO29" s="56"/>
      <c r="BP29" s="56"/>
    </row>
    <row r="30" spans="1:68" s="53" customFormat="1" x14ac:dyDescent="0.35">
      <c r="AV30" s="56"/>
      <c r="AW30" s="56"/>
      <c r="AX30" s="56"/>
      <c r="AY30" s="56"/>
      <c r="AZ30" s="56"/>
      <c r="BA30" s="56"/>
      <c r="BB30" s="56"/>
      <c r="BC30" s="56"/>
    </row>
    <row r="31" spans="1:68" s="53" customFormat="1" x14ac:dyDescent="0.35">
      <c r="A31" s="53" t="s">
        <v>10</v>
      </c>
      <c r="AV31" s="56"/>
      <c r="AW31" s="56"/>
      <c r="AX31" s="56"/>
      <c r="AY31" s="56"/>
      <c r="AZ31" s="56"/>
      <c r="BA31" s="56"/>
      <c r="BB31" s="56"/>
      <c r="BC31" s="56"/>
    </row>
    <row r="32" spans="1:68" s="53" customFormat="1" x14ac:dyDescent="0.35">
      <c r="A32" s="53" t="s">
        <v>11</v>
      </c>
      <c r="AV32" s="56"/>
      <c r="AW32" s="56"/>
      <c r="AX32" s="56"/>
      <c r="AY32" s="56"/>
      <c r="AZ32" s="56"/>
      <c r="BA32" s="56"/>
      <c r="BB32" s="56"/>
      <c r="BC32" s="56"/>
    </row>
    <row r="33" spans="1:69" s="53" customFormat="1" x14ac:dyDescent="0.35">
      <c r="A33" s="53" t="s">
        <v>12</v>
      </c>
      <c r="AV33" s="56"/>
      <c r="AW33" s="56"/>
      <c r="AX33" s="56"/>
      <c r="AY33" s="56"/>
      <c r="AZ33" s="56"/>
      <c r="BA33" s="56"/>
      <c r="BB33" s="56"/>
      <c r="BC33" s="56"/>
    </row>
    <row r="34" spans="1:69" s="53" customFormat="1" x14ac:dyDescent="0.35">
      <c r="A34" s="71" t="s">
        <v>158</v>
      </c>
      <c r="C34" s="68"/>
      <c r="D34" s="68"/>
      <c r="E34" s="68"/>
      <c r="F34" s="68"/>
      <c r="G34" s="68"/>
      <c r="H34" s="68"/>
      <c r="I34" s="68"/>
      <c r="J34" s="68"/>
      <c r="K34" s="68"/>
      <c r="L34" s="68"/>
      <c r="M34" s="68"/>
      <c r="N34" s="68"/>
      <c r="O34" s="68"/>
      <c r="P34" s="68"/>
      <c r="Q34" s="68"/>
      <c r="R34" s="55">
        <v>0</v>
      </c>
      <c r="S34" s="55">
        <v>0</v>
      </c>
      <c r="T34" s="55">
        <v>0</v>
      </c>
      <c r="U34" s="55">
        <v>0</v>
      </c>
      <c r="V34" s="55">
        <v>0</v>
      </c>
      <c r="W34" s="55">
        <v>0</v>
      </c>
      <c r="X34" s="55">
        <v>0</v>
      </c>
      <c r="Y34" s="55">
        <v>0</v>
      </c>
      <c r="Z34" s="55">
        <v>0</v>
      </c>
      <c r="AA34" s="55">
        <v>0</v>
      </c>
      <c r="AB34" s="55">
        <v>0</v>
      </c>
      <c r="AC34" s="55">
        <v>0</v>
      </c>
      <c r="AD34" s="55">
        <v>0</v>
      </c>
      <c r="AE34" s="55">
        <v>0</v>
      </c>
      <c r="AF34" s="55">
        <v>0</v>
      </c>
      <c r="AG34" s="67"/>
      <c r="AH34" s="67"/>
      <c r="AI34" s="67"/>
      <c r="AJ34" s="67"/>
      <c r="AK34" s="67"/>
      <c r="AL34" s="67"/>
      <c r="AM34" s="67"/>
      <c r="AN34" s="67"/>
      <c r="AO34" s="67"/>
      <c r="AP34" s="67"/>
      <c r="AQ34" s="67"/>
      <c r="AR34" s="67"/>
      <c r="AS34" s="67"/>
      <c r="AT34" s="67"/>
      <c r="AU34" s="67"/>
      <c r="AV34" s="56" t="s">
        <v>252</v>
      </c>
      <c r="AW34" s="56" t="s">
        <v>252</v>
      </c>
      <c r="AX34" s="53" t="s">
        <v>245</v>
      </c>
      <c r="AY34" s="56"/>
      <c r="AZ34" s="56"/>
      <c r="BA34" s="56"/>
      <c r="BB34" s="56"/>
      <c r="BC34" s="56"/>
    </row>
    <row r="35" spans="1:69" s="53" customFormat="1" x14ac:dyDescent="0.35">
      <c r="A35" s="71" t="s">
        <v>159</v>
      </c>
      <c r="C35" s="68"/>
      <c r="D35" s="68"/>
      <c r="E35" s="68"/>
      <c r="F35" s="68"/>
      <c r="G35" s="68"/>
      <c r="H35" s="68"/>
      <c r="I35" s="68"/>
      <c r="J35" s="68"/>
      <c r="K35" s="68"/>
      <c r="L35" s="68"/>
      <c r="M35" s="68"/>
      <c r="N35" s="68"/>
      <c r="O35" s="68"/>
      <c r="P35" s="68"/>
      <c r="Q35" s="68"/>
      <c r="R35" s="55">
        <v>0</v>
      </c>
      <c r="S35" s="55">
        <v>0</v>
      </c>
      <c r="T35" s="55">
        <v>0</v>
      </c>
      <c r="U35" s="55">
        <v>0</v>
      </c>
      <c r="V35" s="55">
        <v>0</v>
      </c>
      <c r="W35" s="55">
        <v>0</v>
      </c>
      <c r="X35" s="55">
        <v>0</v>
      </c>
      <c r="Y35" s="55">
        <v>0</v>
      </c>
      <c r="Z35" s="55">
        <v>0</v>
      </c>
      <c r="AA35" s="55">
        <v>0</v>
      </c>
      <c r="AB35" s="55">
        <v>0</v>
      </c>
      <c r="AC35" s="55">
        <v>0</v>
      </c>
      <c r="AD35" s="55">
        <v>0</v>
      </c>
      <c r="AE35" s="55">
        <v>0</v>
      </c>
      <c r="AF35" s="55">
        <v>0</v>
      </c>
      <c r="AG35" s="67"/>
      <c r="AH35" s="67"/>
      <c r="AI35" s="67"/>
      <c r="AJ35" s="67"/>
      <c r="AK35" s="67"/>
      <c r="AL35" s="67"/>
      <c r="AM35" s="67"/>
      <c r="AN35" s="67"/>
      <c r="AO35" s="67"/>
      <c r="AP35" s="67"/>
      <c r="AQ35" s="67"/>
      <c r="AR35" s="67"/>
      <c r="AS35" s="67"/>
      <c r="AT35" s="67"/>
      <c r="AU35" s="67"/>
      <c r="AV35" s="56" t="s">
        <v>252</v>
      </c>
      <c r="AW35" s="56" t="s">
        <v>252</v>
      </c>
      <c r="AX35" s="53" t="s">
        <v>245</v>
      </c>
      <c r="AY35" s="56"/>
      <c r="AZ35" s="56"/>
      <c r="BA35" s="56"/>
      <c r="BB35" s="56"/>
      <c r="BC35" s="56"/>
    </row>
    <row r="36" spans="1:69" s="53" customFormat="1" x14ac:dyDescent="0.35">
      <c r="A36" s="71" t="s">
        <v>160</v>
      </c>
      <c r="B36" s="53" t="s">
        <v>13</v>
      </c>
      <c r="C36" s="69"/>
      <c r="D36" s="69"/>
      <c r="E36" s="69"/>
      <c r="F36" s="69"/>
      <c r="G36" s="69"/>
      <c r="H36" s="69"/>
      <c r="I36" s="69"/>
      <c r="J36" s="69"/>
      <c r="K36" s="69"/>
      <c r="L36" s="69"/>
      <c r="M36" s="69"/>
      <c r="N36" s="69"/>
      <c r="O36" s="69"/>
      <c r="P36" s="69"/>
      <c r="Q36" s="69"/>
      <c r="R36" s="55" t="s">
        <v>281</v>
      </c>
      <c r="S36" s="55" t="s">
        <v>283</v>
      </c>
      <c r="T36" s="55" t="s">
        <v>284</v>
      </c>
      <c r="U36" s="55" t="s">
        <v>285</v>
      </c>
      <c r="V36" s="55" t="s">
        <v>286</v>
      </c>
      <c r="W36" s="55" t="s">
        <v>287</v>
      </c>
      <c r="X36" s="55" t="s">
        <v>288</v>
      </c>
      <c r="Y36" s="55" t="s">
        <v>289</v>
      </c>
      <c r="Z36" s="55" t="s">
        <v>290</v>
      </c>
      <c r="AA36" s="55" t="s">
        <v>291</v>
      </c>
      <c r="AB36" s="55" t="s">
        <v>292</v>
      </c>
      <c r="AC36" s="55" t="s">
        <v>293</v>
      </c>
      <c r="AD36" s="55" t="s">
        <v>294</v>
      </c>
      <c r="AE36" s="55" t="s">
        <v>295</v>
      </c>
      <c r="AF36" s="55" t="s">
        <v>296</v>
      </c>
      <c r="AG36" s="67"/>
      <c r="AH36" s="67"/>
      <c r="AI36" s="67"/>
      <c r="AJ36" s="67"/>
      <c r="AK36" s="67"/>
      <c r="AL36" s="67"/>
      <c r="AM36" s="67"/>
      <c r="AN36" s="67"/>
      <c r="AO36" s="67"/>
      <c r="AP36" s="67"/>
      <c r="AQ36" s="67"/>
      <c r="AR36" s="67"/>
      <c r="AS36" s="67"/>
      <c r="AT36" s="67"/>
      <c r="AU36" s="67"/>
      <c r="AV36" s="56" t="s">
        <v>252</v>
      </c>
      <c r="AW36" s="56" t="s">
        <v>252</v>
      </c>
      <c r="AX36" s="53" t="s">
        <v>245</v>
      </c>
      <c r="AY36" s="56"/>
      <c r="AZ36" s="56"/>
      <c r="BA36" s="56"/>
      <c r="BB36" s="56"/>
      <c r="BC36" s="56"/>
    </row>
    <row r="37" spans="1:69" s="53" customFormat="1" x14ac:dyDescent="0.35">
      <c r="A37" s="71" t="s">
        <v>162</v>
      </c>
      <c r="B37" s="53" t="s">
        <v>13</v>
      </c>
      <c r="C37" s="69"/>
      <c r="D37" s="69"/>
      <c r="E37" s="69"/>
      <c r="F37" s="69"/>
      <c r="G37" s="69"/>
      <c r="H37" s="69"/>
      <c r="I37" s="69"/>
      <c r="J37" s="69"/>
      <c r="K37" s="69"/>
      <c r="L37" s="69"/>
      <c r="M37" s="69"/>
      <c r="N37" s="69"/>
      <c r="O37" s="69"/>
      <c r="P37" s="69"/>
      <c r="Q37" s="69"/>
      <c r="R37" s="55" t="s">
        <v>282</v>
      </c>
      <c r="S37" s="55" t="s">
        <v>297</v>
      </c>
      <c r="T37" s="55" t="s">
        <v>298</v>
      </c>
      <c r="U37" s="55" t="s">
        <v>299</v>
      </c>
      <c r="V37" s="55" t="s">
        <v>300</v>
      </c>
      <c r="W37" s="55" t="s">
        <v>301</v>
      </c>
      <c r="X37" s="55" t="s">
        <v>302</v>
      </c>
      <c r="Y37" s="55" t="s">
        <v>303</v>
      </c>
      <c r="Z37" s="55" t="s">
        <v>304</v>
      </c>
      <c r="AA37" s="55" t="s">
        <v>305</v>
      </c>
      <c r="AB37" s="55" t="s">
        <v>306</v>
      </c>
      <c r="AC37" s="55" t="s">
        <v>307</v>
      </c>
      <c r="AD37" s="55" t="s">
        <v>308</v>
      </c>
      <c r="AE37" s="55" t="s">
        <v>309</v>
      </c>
      <c r="AF37" s="55" t="s">
        <v>310</v>
      </c>
      <c r="AG37" s="67"/>
      <c r="AH37" s="67"/>
      <c r="AI37" s="67"/>
      <c r="AJ37" s="67"/>
      <c r="AK37" s="67"/>
      <c r="AL37" s="67"/>
      <c r="AM37" s="67"/>
      <c r="AN37" s="67"/>
      <c r="AO37" s="67"/>
      <c r="AP37" s="67"/>
      <c r="AQ37" s="67"/>
      <c r="AR37" s="67"/>
      <c r="AS37" s="67"/>
      <c r="AT37" s="67"/>
      <c r="AU37" s="67"/>
      <c r="AV37" s="56" t="s">
        <v>252</v>
      </c>
      <c r="AW37" s="56" t="s">
        <v>252</v>
      </c>
      <c r="AX37" s="53" t="s">
        <v>245</v>
      </c>
      <c r="AY37" s="56"/>
      <c r="AZ37" s="56"/>
      <c r="BA37" s="56"/>
      <c r="BB37" s="56"/>
      <c r="BC37" s="56"/>
    </row>
    <row r="38" spans="1:69" s="53" customFormat="1" x14ac:dyDescent="0.35">
      <c r="A38" s="71" t="s">
        <v>161</v>
      </c>
      <c r="B38" s="53" t="s">
        <v>13</v>
      </c>
      <c r="C38" s="69"/>
      <c r="D38" s="69"/>
      <c r="E38" s="69"/>
      <c r="F38" s="69"/>
      <c r="G38" s="69"/>
      <c r="H38" s="69"/>
      <c r="I38" s="69"/>
      <c r="J38" s="69"/>
      <c r="K38" s="69"/>
      <c r="L38" s="69"/>
      <c r="M38" s="69"/>
      <c r="N38" s="69"/>
      <c r="O38" s="69"/>
      <c r="P38" s="69"/>
      <c r="Q38" s="69"/>
      <c r="R38" s="87" t="s">
        <v>281</v>
      </c>
      <c r="S38" s="87" t="s">
        <v>283</v>
      </c>
      <c r="T38" s="87" t="s">
        <v>284</v>
      </c>
      <c r="U38" s="87" t="s">
        <v>285</v>
      </c>
      <c r="V38" s="87" t="s">
        <v>286</v>
      </c>
      <c r="W38" s="87" t="s">
        <v>287</v>
      </c>
      <c r="X38" s="87" t="s">
        <v>288</v>
      </c>
      <c r="Y38" s="87" t="s">
        <v>289</v>
      </c>
      <c r="Z38" s="87" t="s">
        <v>290</v>
      </c>
      <c r="AA38" s="87" t="s">
        <v>291</v>
      </c>
      <c r="AB38" s="87" t="s">
        <v>292</v>
      </c>
      <c r="AC38" s="87" t="s">
        <v>293</v>
      </c>
      <c r="AD38" s="87" t="s">
        <v>294</v>
      </c>
      <c r="AE38" s="87" t="s">
        <v>295</v>
      </c>
      <c r="AF38" s="87" t="s">
        <v>296</v>
      </c>
      <c r="AG38" s="70"/>
      <c r="AH38" s="70"/>
      <c r="AI38" s="70"/>
      <c r="AJ38" s="70"/>
      <c r="AK38" s="70"/>
      <c r="AL38" s="70"/>
      <c r="AM38" s="70"/>
      <c r="AN38" s="70"/>
      <c r="AO38" s="70"/>
      <c r="AP38" s="70"/>
      <c r="AQ38" s="70"/>
      <c r="AR38" s="70"/>
      <c r="AS38" s="70"/>
      <c r="AT38" s="70"/>
      <c r="AU38" s="70"/>
      <c r="AV38" s="56" t="s">
        <v>252</v>
      </c>
      <c r="AW38" s="56" t="s">
        <v>252</v>
      </c>
      <c r="AX38" s="53" t="s">
        <v>245</v>
      </c>
      <c r="AY38" s="56"/>
      <c r="AZ38" s="56"/>
      <c r="BA38" s="56"/>
      <c r="BB38" s="56"/>
      <c r="BC38" s="56"/>
    </row>
    <row r="39" spans="1:69" s="53" customFormat="1" x14ac:dyDescent="0.35">
      <c r="A39" s="71" t="s">
        <v>163</v>
      </c>
      <c r="B39" s="53" t="s">
        <v>14</v>
      </c>
      <c r="C39" s="69"/>
      <c r="D39" s="69"/>
      <c r="E39" s="69"/>
      <c r="F39" s="69"/>
      <c r="G39" s="69"/>
      <c r="H39" s="69"/>
      <c r="I39" s="69"/>
      <c r="J39" s="69"/>
      <c r="K39" s="69"/>
      <c r="L39" s="69"/>
      <c r="M39" s="69"/>
      <c r="N39" s="69"/>
      <c r="O39" s="69"/>
      <c r="P39" s="69"/>
      <c r="Q39" s="69"/>
      <c r="R39" s="87" t="s">
        <v>282</v>
      </c>
      <c r="S39" s="87" t="s">
        <v>297</v>
      </c>
      <c r="T39" s="87" t="s">
        <v>298</v>
      </c>
      <c r="U39" s="87" t="s">
        <v>299</v>
      </c>
      <c r="V39" s="87" t="s">
        <v>300</v>
      </c>
      <c r="W39" s="87" t="s">
        <v>301</v>
      </c>
      <c r="X39" s="87" t="s">
        <v>302</v>
      </c>
      <c r="Y39" s="87" t="s">
        <v>303</v>
      </c>
      <c r="Z39" s="87" t="s">
        <v>304</v>
      </c>
      <c r="AA39" s="87" t="s">
        <v>305</v>
      </c>
      <c r="AB39" s="87" t="s">
        <v>306</v>
      </c>
      <c r="AC39" s="87" t="s">
        <v>307</v>
      </c>
      <c r="AD39" s="87" t="s">
        <v>308</v>
      </c>
      <c r="AE39" s="87" t="s">
        <v>309</v>
      </c>
      <c r="AF39" s="87" t="s">
        <v>310</v>
      </c>
      <c r="AG39" s="70"/>
      <c r="AH39" s="70"/>
      <c r="AI39" s="70"/>
      <c r="AJ39" s="70"/>
      <c r="AK39" s="70"/>
      <c r="AL39" s="70"/>
      <c r="AM39" s="70"/>
      <c r="AN39" s="70"/>
      <c r="AO39" s="70"/>
      <c r="AP39" s="70"/>
      <c r="AQ39" s="70"/>
      <c r="AR39" s="70"/>
      <c r="AS39" s="70"/>
      <c r="AT39" s="70"/>
      <c r="AU39" s="70"/>
      <c r="AV39" s="56" t="s">
        <v>252</v>
      </c>
      <c r="AW39" s="56" t="s">
        <v>252</v>
      </c>
      <c r="AX39" s="53" t="s">
        <v>245</v>
      </c>
      <c r="AY39" s="56"/>
      <c r="AZ39" s="56"/>
      <c r="BA39" s="56"/>
      <c r="BB39" s="56"/>
      <c r="BC39" s="56"/>
    </row>
    <row r="40" spans="1:69" s="53" customFormat="1" x14ac:dyDescent="0.35">
      <c r="A40" s="71" t="s">
        <v>141</v>
      </c>
      <c r="C40" s="68"/>
      <c r="D40" s="68"/>
      <c r="E40" s="68"/>
      <c r="F40" s="68"/>
      <c r="G40" s="68"/>
      <c r="H40" s="68"/>
      <c r="I40" s="68"/>
      <c r="J40" s="68"/>
      <c r="K40" s="68"/>
      <c r="L40" s="68"/>
      <c r="M40" s="68"/>
      <c r="N40" s="68"/>
      <c r="O40" s="68"/>
      <c r="P40" s="68"/>
      <c r="Q40" s="68"/>
      <c r="R40" s="55">
        <v>0</v>
      </c>
      <c r="S40" s="55">
        <v>0</v>
      </c>
      <c r="T40" s="55">
        <v>0</v>
      </c>
      <c r="U40" s="55">
        <v>0</v>
      </c>
      <c r="V40" s="55">
        <v>0</v>
      </c>
      <c r="W40" s="55">
        <v>0</v>
      </c>
      <c r="X40" s="55">
        <v>0</v>
      </c>
      <c r="Y40" s="55">
        <v>0</v>
      </c>
      <c r="Z40" s="55">
        <v>0</v>
      </c>
      <c r="AA40" s="55">
        <v>0</v>
      </c>
      <c r="AB40" s="55">
        <v>0</v>
      </c>
      <c r="AC40" s="55">
        <v>0</v>
      </c>
      <c r="AD40" s="55">
        <v>0</v>
      </c>
      <c r="AE40" s="55">
        <v>0</v>
      </c>
      <c r="AF40" s="55">
        <v>0</v>
      </c>
      <c r="AG40" s="67"/>
      <c r="AH40" s="67"/>
      <c r="AI40" s="67"/>
      <c r="AJ40" s="67"/>
      <c r="AK40" s="67"/>
      <c r="AL40" s="67"/>
      <c r="AM40" s="67"/>
      <c r="AN40" s="67"/>
      <c r="AO40" s="67"/>
      <c r="AP40" s="67"/>
      <c r="AQ40" s="67"/>
      <c r="AR40" s="67"/>
      <c r="AS40" s="67"/>
      <c r="AT40" s="67"/>
      <c r="AU40" s="67"/>
      <c r="AV40" s="56" t="s">
        <v>252</v>
      </c>
      <c r="AW40" s="56" t="s">
        <v>252</v>
      </c>
      <c r="AX40" s="53" t="s">
        <v>245</v>
      </c>
      <c r="AY40" s="56"/>
      <c r="AZ40" s="56"/>
      <c r="BA40" s="56"/>
      <c r="BB40" s="56"/>
      <c r="BC40" s="56"/>
    </row>
    <row r="41" spans="1:69" s="53" customFormat="1" x14ac:dyDescent="0.35">
      <c r="AV41" s="56"/>
      <c r="AW41" s="56"/>
      <c r="AX41" s="56"/>
      <c r="AY41" s="56"/>
      <c r="AZ41" s="56"/>
      <c r="BA41" s="56"/>
      <c r="BB41" s="56"/>
      <c r="BC41" s="56"/>
    </row>
    <row r="42" spans="1:69" x14ac:dyDescent="0.35">
      <c r="A42" t="s">
        <v>15</v>
      </c>
      <c r="D42" s="4"/>
      <c r="E42" s="4"/>
      <c r="F42" s="4"/>
      <c r="G42" s="4"/>
      <c r="H42" s="4"/>
      <c r="I42" s="4"/>
      <c r="J42" s="4"/>
      <c r="K42" s="4"/>
      <c r="L42" s="4"/>
      <c r="M42" s="4"/>
      <c r="N42" s="4"/>
      <c r="O42" s="4"/>
      <c r="P42" s="4"/>
      <c r="Q42" s="4"/>
      <c r="R42" s="56"/>
      <c r="S42" s="56"/>
      <c r="T42" s="56"/>
      <c r="U42" s="56"/>
      <c r="V42" s="56"/>
      <c r="W42" s="56"/>
      <c r="X42" s="56"/>
      <c r="Y42" s="56"/>
      <c r="Z42" s="56"/>
      <c r="AA42" s="56"/>
      <c r="AB42" s="56"/>
      <c r="AC42" s="56"/>
      <c r="AD42" s="56"/>
      <c r="AE42" s="56"/>
      <c r="AF42" s="56"/>
      <c r="AG42" s="4"/>
      <c r="AH42" s="4"/>
      <c r="AI42" s="4"/>
      <c r="AJ42" s="4"/>
      <c r="AK42" s="4"/>
      <c r="AL42" s="4"/>
      <c r="AM42" s="4"/>
      <c r="AN42" s="4"/>
      <c r="AO42" s="4"/>
      <c r="AP42" s="4"/>
      <c r="AQ42" s="4"/>
      <c r="AR42" s="4"/>
      <c r="AS42" s="4"/>
      <c r="AT42" s="4"/>
      <c r="AU42" s="4"/>
      <c r="AV42" s="4"/>
      <c r="AW42" s="4"/>
      <c r="AX42" s="5"/>
      <c r="AY42" s="5"/>
      <c r="AZ42" s="5"/>
      <c r="BA42" s="5"/>
      <c r="BB42" s="5"/>
      <c r="BC42" s="5"/>
      <c r="BQ42"/>
    </row>
    <row r="43" spans="1:69" x14ac:dyDescent="0.35">
      <c r="A43" s="11" t="s">
        <v>85</v>
      </c>
      <c r="B43" t="s">
        <v>16</v>
      </c>
      <c r="C43" s="52"/>
      <c r="D43" s="38"/>
      <c r="E43" s="38"/>
      <c r="F43" s="38"/>
      <c r="G43" s="27"/>
      <c r="H43" s="27"/>
      <c r="I43" s="27"/>
      <c r="J43" s="27"/>
      <c r="K43" s="38"/>
      <c r="L43" s="38"/>
      <c r="M43" s="27"/>
      <c r="N43" s="27"/>
      <c r="O43" s="27"/>
      <c r="P43" s="27"/>
      <c r="Q43" s="27"/>
      <c r="R43" s="86" t="s">
        <v>213</v>
      </c>
      <c r="S43" s="88">
        <v>0</v>
      </c>
      <c r="T43" s="88">
        <v>0</v>
      </c>
      <c r="U43" s="88">
        <v>0</v>
      </c>
      <c r="V43" s="86" t="s">
        <v>213</v>
      </c>
      <c r="W43" s="86" t="s">
        <v>213</v>
      </c>
      <c r="X43" s="86" t="s">
        <v>213</v>
      </c>
      <c r="Y43" s="86" t="s">
        <v>213</v>
      </c>
      <c r="Z43" s="88">
        <v>0</v>
      </c>
      <c r="AA43" s="88">
        <v>0</v>
      </c>
      <c r="AB43" s="86" t="s">
        <v>213</v>
      </c>
      <c r="AC43" s="86" t="s">
        <v>213</v>
      </c>
      <c r="AD43" s="86" t="s">
        <v>213</v>
      </c>
      <c r="AE43" s="86" t="s">
        <v>213</v>
      </c>
      <c r="AF43" s="86" t="s">
        <v>213</v>
      </c>
      <c r="AG43" s="61"/>
      <c r="AH43" s="62"/>
      <c r="AI43" s="62"/>
      <c r="AJ43" s="62"/>
      <c r="AK43" s="61"/>
      <c r="AL43" s="61"/>
      <c r="AM43" s="61"/>
      <c r="AN43" s="61"/>
      <c r="AO43" s="62"/>
      <c r="AP43" s="62"/>
      <c r="AQ43" s="61"/>
      <c r="AR43" s="61"/>
      <c r="AS43" s="61"/>
      <c r="AT43" s="61"/>
      <c r="AU43" s="61"/>
      <c r="AV43" s="4" t="s">
        <v>242</v>
      </c>
      <c r="AW43" s="4" t="s">
        <v>242</v>
      </c>
      <c r="AX43" t="s">
        <v>245</v>
      </c>
      <c r="AY43" s="5"/>
      <c r="AZ43" s="5"/>
      <c r="BA43" s="5"/>
      <c r="BB43" s="5"/>
      <c r="BC43" s="5"/>
      <c r="BQ43"/>
    </row>
    <row r="44" spans="1:69" x14ac:dyDescent="0.35">
      <c r="A44" s="11" t="s">
        <v>86</v>
      </c>
      <c r="B44" t="s">
        <v>17</v>
      </c>
      <c r="C44" s="52"/>
      <c r="D44" s="38"/>
      <c r="E44" s="38"/>
      <c r="F44" s="27"/>
      <c r="G44" s="38"/>
      <c r="H44" s="27"/>
      <c r="I44" s="27"/>
      <c r="J44" s="27"/>
      <c r="K44" s="27"/>
      <c r="L44" s="27"/>
      <c r="M44" s="38"/>
      <c r="N44" s="38"/>
      <c r="O44" s="27"/>
      <c r="P44" s="27"/>
      <c r="Q44" s="27"/>
      <c r="R44" s="86" t="s">
        <v>214</v>
      </c>
      <c r="S44" s="88">
        <v>0</v>
      </c>
      <c r="T44" s="88">
        <v>0</v>
      </c>
      <c r="U44" s="86" t="s">
        <v>214</v>
      </c>
      <c r="V44" s="88">
        <v>0</v>
      </c>
      <c r="W44" s="86" t="s">
        <v>214</v>
      </c>
      <c r="X44" s="86" t="s">
        <v>214</v>
      </c>
      <c r="Y44" s="86" t="s">
        <v>214</v>
      </c>
      <c r="Z44" s="86" t="s">
        <v>214</v>
      </c>
      <c r="AA44" s="86" t="s">
        <v>214</v>
      </c>
      <c r="AB44" s="88">
        <v>0</v>
      </c>
      <c r="AC44" s="88">
        <v>0</v>
      </c>
      <c r="AD44" s="86" t="s">
        <v>214</v>
      </c>
      <c r="AE44" s="86" t="s">
        <v>214</v>
      </c>
      <c r="AF44" s="86" t="s">
        <v>214</v>
      </c>
      <c r="AG44" s="61"/>
      <c r="AH44" s="62"/>
      <c r="AI44" s="62"/>
      <c r="AJ44" s="61"/>
      <c r="AK44" s="62"/>
      <c r="AL44" s="61"/>
      <c r="AM44" s="61"/>
      <c r="AN44" s="61"/>
      <c r="AO44" s="61"/>
      <c r="AP44" s="61"/>
      <c r="AQ44" s="62"/>
      <c r="AR44" s="62"/>
      <c r="AS44" s="61"/>
      <c r="AT44" s="61"/>
      <c r="AU44" s="61"/>
      <c r="AV44" s="4" t="s">
        <v>243</v>
      </c>
      <c r="AW44" s="4" t="s">
        <v>243</v>
      </c>
      <c r="AX44" t="s">
        <v>245</v>
      </c>
      <c r="AY44" s="5"/>
      <c r="AZ44" s="5"/>
      <c r="BA44" s="5"/>
      <c r="BB44" s="5"/>
      <c r="BC44" s="5"/>
      <c r="BQ44"/>
    </row>
    <row r="45" spans="1:69" x14ac:dyDescent="0.35">
      <c r="A45" s="11" t="s">
        <v>87</v>
      </c>
      <c r="B45" t="s">
        <v>18</v>
      </c>
      <c r="C45" s="52"/>
      <c r="D45" s="38"/>
      <c r="E45" s="38"/>
      <c r="F45" s="27"/>
      <c r="G45" s="27"/>
      <c r="H45" s="38"/>
      <c r="I45" s="27"/>
      <c r="J45" s="27"/>
      <c r="K45" s="27"/>
      <c r="L45" s="27"/>
      <c r="M45" s="27"/>
      <c r="N45" s="27"/>
      <c r="O45" s="38"/>
      <c r="P45" s="27"/>
      <c r="Q45" s="27"/>
      <c r="R45" s="86" t="s">
        <v>164</v>
      </c>
      <c r="S45" s="88">
        <v>0</v>
      </c>
      <c r="T45" s="88">
        <v>0</v>
      </c>
      <c r="U45" s="86" t="s">
        <v>164</v>
      </c>
      <c r="V45" s="86" t="s">
        <v>164</v>
      </c>
      <c r="W45" s="88">
        <v>0</v>
      </c>
      <c r="X45" s="86" t="s">
        <v>164</v>
      </c>
      <c r="Y45" s="86" t="s">
        <v>164</v>
      </c>
      <c r="Z45" s="86" t="s">
        <v>164</v>
      </c>
      <c r="AA45" s="86" t="s">
        <v>164</v>
      </c>
      <c r="AB45" s="86" t="s">
        <v>164</v>
      </c>
      <c r="AC45" s="86" t="s">
        <v>164</v>
      </c>
      <c r="AD45" s="88">
        <v>0</v>
      </c>
      <c r="AE45" s="86" t="s">
        <v>164</v>
      </c>
      <c r="AF45" s="86" t="s">
        <v>164</v>
      </c>
      <c r="AG45" s="61"/>
      <c r="AH45" s="62"/>
      <c r="AI45" s="62"/>
      <c r="AJ45" s="61"/>
      <c r="AK45" s="61"/>
      <c r="AL45" s="61"/>
      <c r="AM45" s="61"/>
      <c r="AN45" s="61"/>
      <c r="AO45" s="61"/>
      <c r="AP45" s="61"/>
      <c r="AQ45" s="61"/>
      <c r="AR45" s="61"/>
      <c r="AS45" s="62"/>
      <c r="AT45" s="61"/>
      <c r="AU45" s="61"/>
      <c r="AV45" s="4" t="s">
        <v>244</v>
      </c>
      <c r="AW45" s="4"/>
      <c r="AX45" t="s">
        <v>245</v>
      </c>
      <c r="AY45" s="5"/>
      <c r="AZ45" s="5"/>
      <c r="BA45" s="5"/>
      <c r="BB45" s="5"/>
      <c r="BC45" s="5"/>
      <c r="BQ45"/>
    </row>
    <row r="46" spans="1:69" x14ac:dyDescent="0.35">
      <c r="A46" s="11" t="s">
        <v>88</v>
      </c>
      <c r="B46" t="s">
        <v>19</v>
      </c>
      <c r="C46" s="52"/>
      <c r="D46" s="38"/>
      <c r="E46" s="38"/>
      <c r="F46" s="27"/>
      <c r="G46" s="27"/>
      <c r="H46" s="27"/>
      <c r="I46" s="38"/>
      <c r="J46" s="27"/>
      <c r="K46" s="27"/>
      <c r="L46" s="27"/>
      <c r="M46" s="27"/>
      <c r="N46" s="27"/>
      <c r="O46" s="27"/>
      <c r="P46" s="38"/>
      <c r="Q46" s="27"/>
      <c r="R46" s="86" t="s">
        <v>212</v>
      </c>
      <c r="S46" s="88">
        <v>0</v>
      </c>
      <c r="T46" s="88">
        <v>0</v>
      </c>
      <c r="U46" s="86" t="s">
        <v>212</v>
      </c>
      <c r="V46" s="86" t="s">
        <v>212</v>
      </c>
      <c r="W46" s="86" t="s">
        <v>212</v>
      </c>
      <c r="X46" s="88">
        <v>0</v>
      </c>
      <c r="Y46" s="86" t="s">
        <v>212</v>
      </c>
      <c r="Z46" s="86" t="s">
        <v>212</v>
      </c>
      <c r="AA46" s="86" t="s">
        <v>212</v>
      </c>
      <c r="AB46" s="86" t="s">
        <v>212</v>
      </c>
      <c r="AC46" s="86" t="s">
        <v>212</v>
      </c>
      <c r="AD46" s="86" t="s">
        <v>212</v>
      </c>
      <c r="AE46" s="88">
        <v>0</v>
      </c>
      <c r="AF46" s="86" t="s">
        <v>212</v>
      </c>
      <c r="AG46" s="61"/>
      <c r="AH46" s="62"/>
      <c r="AI46" s="62"/>
      <c r="AJ46" s="61"/>
      <c r="AK46" s="61"/>
      <c r="AL46" s="61"/>
      <c r="AM46" s="62"/>
      <c r="AN46" s="61"/>
      <c r="AO46" s="61"/>
      <c r="AP46" s="61"/>
      <c r="AQ46" s="61"/>
      <c r="AR46" s="61"/>
      <c r="AS46" s="61"/>
      <c r="AT46" s="62"/>
      <c r="AU46" s="61"/>
      <c r="AV46" s="4" t="s">
        <v>244</v>
      </c>
      <c r="AW46" s="4"/>
      <c r="AX46" t="s">
        <v>245</v>
      </c>
      <c r="AY46" s="5"/>
      <c r="AZ46" s="5"/>
      <c r="BA46" s="5"/>
      <c r="BB46" s="5"/>
      <c r="BC46" s="5"/>
      <c r="BQ46"/>
    </row>
    <row r="47" spans="1:69" x14ac:dyDescent="0.35">
      <c r="A47" s="11" t="s">
        <v>142</v>
      </c>
      <c r="C47" s="52"/>
      <c r="D47" s="38"/>
      <c r="E47" s="38"/>
      <c r="F47" s="27"/>
      <c r="G47" s="27"/>
      <c r="H47" s="27"/>
      <c r="I47" s="27"/>
      <c r="J47" s="38"/>
      <c r="K47" s="27"/>
      <c r="L47" s="27"/>
      <c r="M47" s="27"/>
      <c r="N47" s="27"/>
      <c r="O47" s="27"/>
      <c r="P47" s="27"/>
      <c r="Q47" s="38"/>
      <c r="R47" s="86">
        <v>0</v>
      </c>
      <c r="S47" s="88">
        <v>0</v>
      </c>
      <c r="T47" s="88">
        <v>0</v>
      </c>
      <c r="U47" s="86">
        <v>0</v>
      </c>
      <c r="V47" s="86">
        <v>0</v>
      </c>
      <c r="W47" s="86">
        <v>0</v>
      </c>
      <c r="X47" s="86">
        <v>0</v>
      </c>
      <c r="Y47" s="88">
        <v>0</v>
      </c>
      <c r="Z47" s="86">
        <v>0</v>
      </c>
      <c r="AA47" s="86">
        <v>0</v>
      </c>
      <c r="AB47" s="86">
        <v>0</v>
      </c>
      <c r="AC47" s="86">
        <v>0</v>
      </c>
      <c r="AD47" s="86">
        <v>0</v>
      </c>
      <c r="AE47" s="86">
        <v>0</v>
      </c>
      <c r="AF47" s="88">
        <v>0</v>
      </c>
      <c r="AG47" s="61"/>
      <c r="AH47" s="62"/>
      <c r="AI47" s="62"/>
      <c r="AJ47" s="61"/>
      <c r="AK47" s="61"/>
      <c r="AL47" s="61"/>
      <c r="AM47" s="61"/>
      <c r="AN47" s="62"/>
      <c r="AO47" s="61"/>
      <c r="AP47" s="61"/>
      <c r="AQ47" s="61"/>
      <c r="AR47" s="61"/>
      <c r="AS47" s="61"/>
      <c r="AT47" s="61"/>
      <c r="AU47" s="62"/>
      <c r="AV47" s="4" t="s">
        <v>244</v>
      </c>
      <c r="AW47" s="4"/>
      <c r="AX47" t="s">
        <v>245</v>
      </c>
      <c r="AY47" s="5"/>
      <c r="AZ47" s="5"/>
      <c r="BA47" s="5"/>
      <c r="BB47" s="5"/>
      <c r="BC47" s="5"/>
      <c r="BQ47"/>
    </row>
    <row r="48" spans="1:69" x14ac:dyDescent="0.35">
      <c r="A48"/>
      <c r="C48" s="56"/>
      <c r="D48" s="4"/>
      <c r="E48" s="4"/>
      <c r="F48" s="4"/>
      <c r="G48" s="4"/>
      <c r="H48" s="4"/>
      <c r="I48" s="4"/>
      <c r="J48" s="4"/>
      <c r="K48" s="4"/>
      <c r="L48" s="4"/>
      <c r="M48" s="4"/>
      <c r="N48" s="4"/>
      <c r="O48" s="4"/>
      <c r="P48" s="4"/>
      <c r="Q48" s="4"/>
      <c r="R48" s="56"/>
      <c r="S48" s="56"/>
      <c r="T48" s="56"/>
      <c r="U48" s="56"/>
      <c r="V48" s="56"/>
      <c r="W48" s="56"/>
      <c r="X48" s="56"/>
      <c r="Y48" s="56"/>
      <c r="Z48" s="56"/>
      <c r="AA48" s="56"/>
      <c r="AB48" s="56"/>
      <c r="AC48" s="56"/>
      <c r="AD48" s="56"/>
      <c r="AE48" s="56"/>
      <c r="AF48" s="56"/>
      <c r="AG48" s="4"/>
      <c r="AH48" s="4"/>
      <c r="AI48" s="4"/>
      <c r="AJ48" s="4"/>
      <c r="AK48" s="4"/>
      <c r="AL48" s="4"/>
      <c r="AM48" s="4"/>
      <c r="AN48" s="4"/>
      <c r="AO48" s="4"/>
      <c r="AP48" s="4"/>
      <c r="AQ48" s="4"/>
      <c r="AR48" s="4"/>
      <c r="AS48" s="4"/>
      <c r="AT48" s="4"/>
      <c r="AU48" s="4"/>
      <c r="AV48" s="4"/>
      <c r="AW48" s="4"/>
      <c r="AX48" s="5"/>
      <c r="AY48" s="5"/>
      <c r="AZ48" s="5"/>
      <c r="BA48" s="5"/>
      <c r="BB48" s="5"/>
      <c r="BC48" s="5"/>
      <c r="BQ48"/>
    </row>
    <row r="49" spans="1:81" x14ac:dyDescent="0.35">
      <c r="A49" t="s">
        <v>20</v>
      </c>
      <c r="C49" s="53"/>
      <c r="D49"/>
      <c r="E49"/>
      <c r="F49"/>
      <c r="G49"/>
      <c r="H49"/>
      <c r="I49"/>
      <c r="J49"/>
      <c r="K49"/>
      <c r="L49"/>
      <c r="M49"/>
      <c r="N49"/>
      <c r="O49"/>
      <c r="P49"/>
      <c r="Q49"/>
      <c r="R49" s="53"/>
      <c r="S49" s="53"/>
      <c r="T49" s="53"/>
      <c r="U49" s="53"/>
      <c r="V49" s="53"/>
      <c r="W49" s="53"/>
      <c r="X49" s="53"/>
      <c r="Y49" s="53"/>
      <c r="Z49" s="53"/>
      <c r="AA49" s="53"/>
      <c r="AB49" s="53"/>
      <c r="AC49" s="53"/>
      <c r="AD49" s="53"/>
      <c r="AE49" s="53"/>
      <c r="AF49" s="53"/>
      <c r="AG49"/>
      <c r="AH49"/>
      <c r="AI49"/>
      <c r="AJ49"/>
      <c r="AK49"/>
      <c r="AL49"/>
      <c r="AM49"/>
      <c r="AN49"/>
      <c r="AO49"/>
      <c r="AP49"/>
      <c r="AQ49"/>
      <c r="AR49"/>
      <c r="AS49"/>
      <c r="AT49"/>
      <c r="AU49"/>
      <c r="AV49" s="4"/>
      <c r="AW49" s="4"/>
      <c r="AX49" s="5"/>
      <c r="AY49" s="5"/>
      <c r="AZ49" s="5"/>
      <c r="BA49" s="5"/>
      <c r="BB49" s="5"/>
      <c r="BC49" s="5"/>
      <c r="BQ49"/>
    </row>
    <row r="50" spans="1:81" x14ac:dyDescent="0.35">
      <c r="A50" t="s">
        <v>89</v>
      </c>
      <c r="B50" t="s">
        <v>21</v>
      </c>
      <c r="C50" s="57"/>
      <c r="D50" s="57"/>
      <c r="E50" s="57"/>
      <c r="F50" s="57"/>
      <c r="G50" s="57"/>
      <c r="H50" s="57"/>
      <c r="I50" s="57"/>
      <c r="J50" s="57"/>
      <c r="K50" s="57"/>
      <c r="L50" s="57"/>
      <c r="M50" s="57"/>
      <c r="N50" s="57"/>
      <c r="O50" s="57"/>
      <c r="P50" s="57"/>
      <c r="Q50" s="57"/>
      <c r="R50" s="55">
        <f>1/144</f>
        <v>6.9444444444444441E-3</v>
      </c>
      <c r="S50" s="55">
        <f t="shared" ref="S50:AF50" si="2">1/144</f>
        <v>6.9444444444444441E-3</v>
      </c>
      <c r="T50" s="55">
        <f t="shared" si="2"/>
        <v>6.9444444444444441E-3</v>
      </c>
      <c r="U50" s="55">
        <f t="shared" si="2"/>
        <v>6.9444444444444441E-3</v>
      </c>
      <c r="V50" s="55">
        <f t="shared" si="2"/>
        <v>6.9444444444444441E-3</v>
      </c>
      <c r="W50" s="55">
        <f t="shared" si="2"/>
        <v>6.9444444444444441E-3</v>
      </c>
      <c r="X50" s="55">
        <f t="shared" si="2"/>
        <v>6.9444444444444441E-3</v>
      </c>
      <c r="Y50" s="55">
        <f t="shared" si="2"/>
        <v>6.9444444444444441E-3</v>
      </c>
      <c r="Z50" s="55">
        <f t="shared" si="2"/>
        <v>6.9444444444444441E-3</v>
      </c>
      <c r="AA50" s="55">
        <f t="shared" si="2"/>
        <v>6.9444444444444441E-3</v>
      </c>
      <c r="AB50" s="55">
        <f t="shared" si="2"/>
        <v>6.9444444444444441E-3</v>
      </c>
      <c r="AC50" s="55">
        <f t="shared" si="2"/>
        <v>6.9444444444444441E-3</v>
      </c>
      <c r="AD50" s="55">
        <f t="shared" si="2"/>
        <v>6.9444444444444441E-3</v>
      </c>
      <c r="AE50" s="55">
        <f t="shared" si="2"/>
        <v>6.9444444444444441E-3</v>
      </c>
      <c r="AF50" s="55">
        <f t="shared" si="2"/>
        <v>6.9444444444444441E-3</v>
      </c>
      <c r="AG50" s="54"/>
      <c r="AH50" s="54"/>
      <c r="AI50" s="54"/>
      <c r="AJ50" s="54"/>
      <c r="AK50" s="54"/>
      <c r="AL50" s="54"/>
      <c r="AM50" s="54"/>
      <c r="AN50" s="54"/>
      <c r="AO50" s="54"/>
      <c r="AP50" s="54"/>
      <c r="AQ50" s="54"/>
      <c r="AR50" s="54"/>
      <c r="AS50" s="54"/>
      <c r="AT50" s="54"/>
      <c r="AU50" s="54"/>
      <c r="AV50" s="19" t="s">
        <v>250</v>
      </c>
      <c r="AW50" s="19" t="s">
        <v>246</v>
      </c>
      <c r="AX50" s="20" t="s">
        <v>247</v>
      </c>
      <c r="AY50" s="20"/>
      <c r="AZ50" s="20"/>
      <c r="BA50" s="20"/>
      <c r="BB50" s="20"/>
      <c r="BC50" s="20"/>
      <c r="BQ50"/>
    </row>
    <row r="51" spans="1:81" x14ac:dyDescent="0.35">
      <c r="A51" t="s">
        <v>90</v>
      </c>
      <c r="B51" t="s">
        <v>22</v>
      </c>
      <c r="C51" s="57"/>
      <c r="D51" s="57"/>
      <c r="E51" s="57"/>
      <c r="F51" s="57"/>
      <c r="G51" s="57"/>
      <c r="H51" s="57"/>
      <c r="I51" s="57"/>
      <c r="J51" s="57"/>
      <c r="K51" s="57"/>
      <c r="L51" s="57"/>
      <c r="M51" s="57"/>
      <c r="N51" s="57"/>
      <c r="O51" s="57"/>
      <c r="P51" s="57"/>
      <c r="Q51" s="57"/>
      <c r="R51" s="55">
        <f>1/24</f>
        <v>4.1666666666666664E-2</v>
      </c>
      <c r="S51" s="55">
        <f t="shared" ref="S51:AF51" si="3">1/24</f>
        <v>4.1666666666666664E-2</v>
      </c>
      <c r="T51" s="55">
        <f t="shared" si="3"/>
        <v>4.1666666666666664E-2</v>
      </c>
      <c r="U51" s="55">
        <f t="shared" si="3"/>
        <v>4.1666666666666664E-2</v>
      </c>
      <c r="V51" s="55">
        <f t="shared" si="3"/>
        <v>4.1666666666666664E-2</v>
      </c>
      <c r="W51" s="55">
        <f t="shared" si="3"/>
        <v>4.1666666666666664E-2</v>
      </c>
      <c r="X51" s="55">
        <f t="shared" si="3"/>
        <v>4.1666666666666664E-2</v>
      </c>
      <c r="Y51" s="55">
        <f t="shared" si="3"/>
        <v>4.1666666666666664E-2</v>
      </c>
      <c r="Z51" s="55">
        <f t="shared" si="3"/>
        <v>4.1666666666666664E-2</v>
      </c>
      <c r="AA51" s="55">
        <f t="shared" si="3"/>
        <v>4.1666666666666664E-2</v>
      </c>
      <c r="AB51" s="55">
        <f t="shared" si="3"/>
        <v>4.1666666666666664E-2</v>
      </c>
      <c r="AC51" s="55">
        <f t="shared" si="3"/>
        <v>4.1666666666666664E-2</v>
      </c>
      <c r="AD51" s="55">
        <f t="shared" si="3"/>
        <v>4.1666666666666664E-2</v>
      </c>
      <c r="AE51" s="55">
        <f t="shared" si="3"/>
        <v>4.1666666666666664E-2</v>
      </c>
      <c r="AF51" s="55">
        <f t="shared" si="3"/>
        <v>4.1666666666666664E-2</v>
      </c>
      <c r="AG51" s="54"/>
      <c r="AH51" s="54"/>
      <c r="AI51" s="54"/>
      <c r="AJ51" s="54"/>
      <c r="AK51" s="54"/>
      <c r="AL51" s="54"/>
      <c r="AM51" s="54"/>
      <c r="AN51" s="54"/>
      <c r="AO51" s="54"/>
      <c r="AP51" s="54"/>
      <c r="AQ51" s="54"/>
      <c r="AR51" s="54"/>
      <c r="AS51" s="54"/>
      <c r="AT51" s="54"/>
      <c r="AU51" s="54"/>
      <c r="AV51" s="19" t="s">
        <v>250</v>
      </c>
      <c r="AW51" s="19" t="s">
        <v>249</v>
      </c>
      <c r="AX51" s="20" t="s">
        <v>248</v>
      </c>
      <c r="AY51" s="20"/>
      <c r="AZ51" s="20"/>
      <c r="BA51" s="20"/>
      <c r="BB51" s="20"/>
      <c r="BC51" s="20"/>
      <c r="BD51" s="21"/>
      <c r="BE51" s="21"/>
      <c r="BF51" s="21"/>
      <c r="BG51" s="21"/>
      <c r="BH51" s="21"/>
      <c r="BI51" s="21"/>
      <c r="BJ51" s="21"/>
      <c r="BK51" s="21"/>
      <c r="BL51" s="21"/>
      <c r="BM51" s="21"/>
      <c r="BN51" s="21"/>
      <c r="BO51" s="21"/>
      <c r="BP51" s="21"/>
      <c r="BQ51" s="23"/>
      <c r="BR51" s="23"/>
      <c r="BS51" s="23"/>
      <c r="BT51" s="23"/>
      <c r="BU51" s="23"/>
      <c r="BV51" s="23"/>
      <c r="BW51" s="23"/>
      <c r="BX51" s="23"/>
      <c r="BY51" s="23"/>
      <c r="BZ51" s="23"/>
      <c r="CA51" s="23"/>
      <c r="CB51" s="23"/>
      <c r="CC51" s="23"/>
    </row>
    <row r="52" spans="1:81" x14ac:dyDescent="0.35">
      <c r="A52" t="s">
        <v>148</v>
      </c>
      <c r="C52" s="57"/>
      <c r="D52" s="57"/>
      <c r="E52" s="57"/>
      <c r="F52" s="57"/>
      <c r="G52" s="57"/>
      <c r="H52" s="57"/>
      <c r="I52" s="57"/>
      <c r="J52" s="57"/>
      <c r="K52" s="57"/>
      <c r="L52" s="57"/>
      <c r="M52" s="57"/>
      <c r="N52" s="57"/>
      <c r="O52" s="57"/>
      <c r="P52" s="57"/>
      <c r="Q52" s="57"/>
      <c r="R52" s="55">
        <v>0</v>
      </c>
      <c r="S52" s="55">
        <v>0</v>
      </c>
      <c r="T52" s="55">
        <v>0</v>
      </c>
      <c r="U52" s="55">
        <v>0</v>
      </c>
      <c r="V52" s="55">
        <v>0</v>
      </c>
      <c r="W52" s="55">
        <v>0</v>
      </c>
      <c r="X52" s="55">
        <v>0</v>
      </c>
      <c r="Y52" s="55">
        <v>0</v>
      </c>
      <c r="Z52" s="55">
        <v>0</v>
      </c>
      <c r="AA52" s="55">
        <v>0</v>
      </c>
      <c r="AB52" s="55">
        <v>0</v>
      </c>
      <c r="AC52" s="55">
        <v>0</v>
      </c>
      <c r="AD52" s="55">
        <v>0</v>
      </c>
      <c r="AE52" s="55">
        <v>0</v>
      </c>
      <c r="AF52" s="55">
        <v>0</v>
      </c>
      <c r="AG52" s="54"/>
      <c r="AH52" s="54"/>
      <c r="AI52" s="54"/>
      <c r="AJ52" s="54"/>
      <c r="AK52" s="54"/>
      <c r="AL52" s="54"/>
      <c r="AM52" s="54"/>
      <c r="AN52" s="54"/>
      <c r="AO52" s="54"/>
      <c r="AP52" s="54"/>
      <c r="AQ52" s="54"/>
      <c r="AR52" s="54"/>
      <c r="AS52" s="54"/>
      <c r="AT52" s="54"/>
      <c r="AU52" s="54"/>
      <c r="AV52" s="19" t="s">
        <v>250</v>
      </c>
      <c r="AW52" s="4"/>
      <c r="AX52" s="5"/>
      <c r="AY52" s="5"/>
      <c r="AZ52" s="5"/>
      <c r="BA52" s="5"/>
      <c r="BB52" s="5"/>
      <c r="BC52" s="5"/>
      <c r="BQ52"/>
    </row>
    <row r="53" spans="1:81" x14ac:dyDescent="0.35">
      <c r="A53" t="s">
        <v>23</v>
      </c>
      <c r="C53"/>
      <c r="D53"/>
      <c r="E53"/>
      <c r="F53"/>
      <c r="G53"/>
      <c r="H53"/>
      <c r="I53"/>
      <c r="J53"/>
      <c r="K53"/>
      <c r="L53"/>
      <c r="M53"/>
      <c r="N53"/>
      <c r="O53"/>
      <c r="P53"/>
      <c r="Q53"/>
      <c r="R53" s="53"/>
      <c r="S53" s="53"/>
      <c r="T53" s="53"/>
      <c r="U53" s="53"/>
      <c r="V53" s="53"/>
      <c r="W53" s="53"/>
      <c r="X53" s="53"/>
      <c r="Y53" s="53"/>
      <c r="Z53" s="53"/>
      <c r="AA53" s="53"/>
      <c r="AB53" s="53"/>
      <c r="AC53" s="53"/>
      <c r="AD53" s="53"/>
      <c r="AE53" s="53"/>
      <c r="AF53" s="53"/>
      <c r="AG53"/>
      <c r="AH53"/>
      <c r="AI53"/>
      <c r="AJ53"/>
      <c r="AK53"/>
      <c r="AL53"/>
      <c r="AM53"/>
      <c r="AN53"/>
      <c r="AO53"/>
      <c r="AP53"/>
      <c r="AQ53"/>
      <c r="AR53"/>
      <c r="AS53"/>
      <c r="AT53"/>
      <c r="AU53"/>
      <c r="AV53" s="4"/>
      <c r="AW53" s="4"/>
      <c r="AX53" s="5"/>
      <c r="AY53" s="5"/>
      <c r="AZ53" s="5"/>
      <c r="BA53" s="5"/>
      <c r="BB53" s="5"/>
      <c r="BC53" s="5"/>
      <c r="BQ53"/>
    </row>
    <row r="54" spans="1:81" x14ac:dyDescent="0.35">
      <c r="A54"/>
      <c r="C54"/>
      <c r="D54"/>
      <c r="E54"/>
      <c r="F54"/>
      <c r="G54"/>
      <c r="H54"/>
      <c r="I54"/>
      <c r="J54"/>
      <c r="K54"/>
      <c r="L54"/>
      <c r="M54"/>
      <c r="N54"/>
      <c r="O54"/>
      <c r="P54"/>
      <c r="Q54"/>
      <c r="R54" s="53"/>
      <c r="S54" s="53"/>
      <c r="T54" s="53"/>
      <c r="U54" s="53"/>
      <c r="V54" s="53"/>
      <c r="W54" s="53"/>
      <c r="X54" s="53"/>
      <c r="Y54" s="53"/>
      <c r="Z54" s="53"/>
      <c r="AA54" s="53"/>
      <c r="AB54" s="53"/>
      <c r="AC54" s="53"/>
      <c r="AD54" s="53"/>
      <c r="AE54" s="53"/>
      <c r="AF54" s="53"/>
      <c r="AG54"/>
      <c r="AH54"/>
      <c r="AI54"/>
      <c r="AJ54"/>
      <c r="AK54"/>
      <c r="AL54"/>
      <c r="AM54"/>
      <c r="AN54"/>
      <c r="AO54"/>
      <c r="AP54"/>
      <c r="AQ54"/>
      <c r="AR54"/>
      <c r="AS54"/>
      <c r="AT54"/>
      <c r="AU54"/>
      <c r="AV54" s="4"/>
      <c r="AW54" s="4"/>
      <c r="AX54" s="5"/>
      <c r="AY54" s="5"/>
      <c r="AZ54" s="5"/>
      <c r="BA54" s="5"/>
      <c r="BB54" s="5"/>
      <c r="BC54" s="5"/>
      <c r="BQ54"/>
    </row>
    <row r="55" spans="1:81" x14ac:dyDescent="0.35">
      <c r="A55" s="51" t="s">
        <v>24</v>
      </c>
      <c r="C55"/>
      <c r="D55"/>
      <c r="E55"/>
      <c r="F55"/>
      <c r="G55"/>
      <c r="H55"/>
      <c r="I55"/>
      <c r="J55"/>
      <c r="K55"/>
      <c r="L55"/>
      <c r="M55"/>
      <c r="N55"/>
      <c r="O55"/>
      <c r="P55"/>
      <c r="Q55"/>
      <c r="R55" s="53"/>
      <c r="S55" s="53"/>
      <c r="T55" s="53"/>
      <c r="U55" s="53"/>
      <c r="V55" s="53"/>
      <c r="W55" s="53"/>
      <c r="X55" s="53"/>
      <c r="Y55" s="53"/>
      <c r="Z55" s="53"/>
      <c r="AA55" s="53"/>
      <c r="AB55" s="53"/>
      <c r="AC55" s="53"/>
      <c r="AD55" s="53"/>
      <c r="AE55" s="53"/>
      <c r="AF55" s="53"/>
      <c r="AG55"/>
      <c r="AH55"/>
      <c r="AI55"/>
      <c r="AJ55"/>
      <c r="AK55"/>
      <c r="AL55"/>
      <c r="AM55"/>
      <c r="AN55"/>
      <c r="AO55"/>
      <c r="AP55"/>
      <c r="AQ55"/>
      <c r="AR55"/>
      <c r="AS55"/>
      <c r="AT55"/>
      <c r="AU55"/>
      <c r="AV55" s="4"/>
      <c r="AW55" s="4"/>
      <c r="AX55" s="5"/>
      <c r="AY55" s="5"/>
      <c r="AZ55" s="5"/>
      <c r="BA55" s="5"/>
      <c r="BB55" s="5"/>
      <c r="BC55" s="5"/>
      <c r="BQ55"/>
    </row>
    <row r="56" spans="1:81" x14ac:dyDescent="0.35">
      <c r="A56" s="11" t="s">
        <v>91</v>
      </c>
      <c r="B56" t="s">
        <v>25</v>
      </c>
      <c r="E56" s="41"/>
      <c r="K56" s="41"/>
      <c r="R56" s="55">
        <v>100</v>
      </c>
      <c r="S56" s="55">
        <v>100</v>
      </c>
      <c r="T56" s="89" t="s">
        <v>217</v>
      </c>
      <c r="U56" s="55">
        <v>100</v>
      </c>
      <c r="V56" s="55">
        <v>100</v>
      </c>
      <c r="W56" s="55">
        <v>100</v>
      </c>
      <c r="X56" s="55">
        <v>100</v>
      </c>
      <c r="Y56" s="55">
        <v>100</v>
      </c>
      <c r="Z56" s="89" t="s">
        <v>217</v>
      </c>
      <c r="AA56" s="55">
        <v>100</v>
      </c>
      <c r="AB56" s="55">
        <v>100</v>
      </c>
      <c r="AC56" s="55">
        <v>100</v>
      </c>
      <c r="AD56" s="55">
        <v>100</v>
      </c>
      <c r="AE56" s="55">
        <v>100</v>
      </c>
      <c r="AF56" s="55">
        <v>100</v>
      </c>
      <c r="AI56" s="44"/>
      <c r="AO56" s="44"/>
      <c r="AV56" s="4" t="s">
        <v>251</v>
      </c>
      <c r="AW56" s="4" t="s">
        <v>251</v>
      </c>
      <c r="AX56" s="4" t="s">
        <v>251</v>
      </c>
      <c r="AY56" s="5"/>
      <c r="AZ56" s="5"/>
      <c r="BA56" s="5"/>
      <c r="BB56" s="5"/>
      <c r="BC56" s="5"/>
      <c r="BQ56"/>
    </row>
    <row r="57" spans="1:81" x14ac:dyDescent="0.35">
      <c r="A57" s="11" t="s">
        <v>92</v>
      </c>
      <c r="B57" t="s">
        <v>26</v>
      </c>
      <c r="C57" s="43"/>
      <c r="D57" s="43"/>
      <c r="E57" s="42"/>
      <c r="F57" s="43"/>
      <c r="G57" s="43"/>
      <c r="H57" s="43"/>
      <c r="I57" s="43"/>
      <c r="J57" s="43"/>
      <c r="K57" s="43"/>
      <c r="L57" s="42"/>
      <c r="M57" s="43"/>
      <c r="N57" s="43"/>
      <c r="O57" s="43"/>
      <c r="P57" s="43"/>
      <c r="Q57" s="43"/>
      <c r="R57" s="55">
        <v>100</v>
      </c>
      <c r="S57" s="55">
        <v>100</v>
      </c>
      <c r="T57" s="89" t="s">
        <v>218</v>
      </c>
      <c r="U57" s="55">
        <v>100</v>
      </c>
      <c r="V57" s="55">
        <v>100</v>
      </c>
      <c r="W57" s="55">
        <v>100</v>
      </c>
      <c r="X57" s="55">
        <v>100</v>
      </c>
      <c r="Y57" s="55">
        <v>100</v>
      </c>
      <c r="Z57" s="55">
        <v>100</v>
      </c>
      <c r="AA57" s="89" t="s">
        <v>218</v>
      </c>
      <c r="AB57" s="55">
        <v>100</v>
      </c>
      <c r="AC57" s="55">
        <v>100</v>
      </c>
      <c r="AD57" s="55">
        <v>100</v>
      </c>
      <c r="AE57" s="55">
        <v>100</v>
      </c>
      <c r="AF57" s="55">
        <v>100</v>
      </c>
      <c r="AI57" s="44"/>
      <c r="AP57" s="44"/>
      <c r="AV57" s="4" t="s">
        <v>251</v>
      </c>
      <c r="AW57" s="4" t="s">
        <v>251</v>
      </c>
      <c r="AX57" s="4" t="s">
        <v>251</v>
      </c>
      <c r="AY57" s="5"/>
      <c r="AZ57" s="5"/>
      <c r="BA57" s="5"/>
      <c r="BB57" s="5"/>
      <c r="BC57" s="5"/>
      <c r="BQ57"/>
    </row>
    <row r="58" spans="1:81" x14ac:dyDescent="0.35">
      <c r="A58" s="11" t="s">
        <v>93</v>
      </c>
      <c r="B58" t="s">
        <v>27</v>
      </c>
      <c r="C58" s="43"/>
      <c r="D58" s="43"/>
      <c r="E58" s="42"/>
      <c r="F58" s="43"/>
      <c r="G58" s="43"/>
      <c r="H58" s="43"/>
      <c r="I58" s="43"/>
      <c r="J58" s="43"/>
      <c r="K58" s="43"/>
      <c r="L58" s="43"/>
      <c r="M58" s="42"/>
      <c r="N58" s="43"/>
      <c r="O58" s="43"/>
      <c r="P58" s="43"/>
      <c r="Q58" s="43"/>
      <c r="R58" s="55">
        <v>180</v>
      </c>
      <c r="S58" s="55">
        <v>180</v>
      </c>
      <c r="T58" s="89" t="s">
        <v>219</v>
      </c>
      <c r="U58" s="55">
        <v>180</v>
      </c>
      <c r="V58" s="55">
        <v>180</v>
      </c>
      <c r="W58" s="55">
        <v>180</v>
      </c>
      <c r="X58" s="55">
        <v>180</v>
      </c>
      <c r="Y58" s="55">
        <v>180</v>
      </c>
      <c r="Z58" s="55">
        <v>180</v>
      </c>
      <c r="AA58" s="55">
        <v>180</v>
      </c>
      <c r="AB58" s="89" t="s">
        <v>219</v>
      </c>
      <c r="AC58" s="55">
        <v>180</v>
      </c>
      <c r="AD58" s="55">
        <v>180</v>
      </c>
      <c r="AE58" s="55">
        <v>180</v>
      </c>
      <c r="AF58" s="55">
        <v>180</v>
      </c>
      <c r="AI58" s="44"/>
      <c r="AQ58" s="44"/>
      <c r="AV58" s="4" t="s">
        <v>251</v>
      </c>
      <c r="AW58" s="4" t="s">
        <v>251</v>
      </c>
      <c r="AX58" s="4" t="s">
        <v>251</v>
      </c>
      <c r="AY58" s="5"/>
      <c r="AZ58" s="5"/>
      <c r="BA58" s="5"/>
      <c r="BB58" s="5"/>
      <c r="BC58" s="5"/>
      <c r="BQ58"/>
    </row>
    <row r="59" spans="1:81" x14ac:dyDescent="0.35">
      <c r="A59" s="11" t="s">
        <v>94</v>
      </c>
      <c r="B59" t="s">
        <v>28</v>
      </c>
      <c r="C59" s="43"/>
      <c r="D59" s="43"/>
      <c r="E59" s="42"/>
      <c r="F59" s="43"/>
      <c r="G59" s="43"/>
      <c r="H59" s="43"/>
      <c r="I59" s="43"/>
      <c r="J59" s="43"/>
      <c r="K59" s="43"/>
      <c r="L59" s="43"/>
      <c r="M59" s="43"/>
      <c r="N59" s="42"/>
      <c r="O59" s="43"/>
      <c r="P59" s="43"/>
      <c r="Q59" s="43"/>
      <c r="R59" s="55">
        <v>180</v>
      </c>
      <c r="S59" s="55">
        <v>180</v>
      </c>
      <c r="T59" s="89" t="s">
        <v>220</v>
      </c>
      <c r="U59" s="55">
        <v>180</v>
      </c>
      <c r="V59" s="55">
        <v>180</v>
      </c>
      <c r="W59" s="55">
        <v>180</v>
      </c>
      <c r="X59" s="55">
        <v>180</v>
      </c>
      <c r="Y59" s="55">
        <v>180</v>
      </c>
      <c r="Z59" s="55">
        <v>180</v>
      </c>
      <c r="AA59" s="55">
        <v>180</v>
      </c>
      <c r="AB59" s="55">
        <v>180</v>
      </c>
      <c r="AC59" s="89" t="s">
        <v>220</v>
      </c>
      <c r="AD59" s="55">
        <v>180</v>
      </c>
      <c r="AE59" s="55">
        <v>180</v>
      </c>
      <c r="AF59" s="55">
        <v>180</v>
      </c>
      <c r="AI59" s="44"/>
      <c r="AR59" s="44"/>
      <c r="AV59" s="4" t="s">
        <v>251</v>
      </c>
      <c r="AW59" s="4" t="s">
        <v>251</v>
      </c>
      <c r="AX59" s="4" t="s">
        <v>251</v>
      </c>
      <c r="AY59" s="5"/>
      <c r="AZ59" s="5"/>
      <c r="BA59" s="5"/>
      <c r="BB59" s="5"/>
      <c r="BC59" s="5"/>
      <c r="BQ59"/>
    </row>
    <row r="60" spans="1:81" x14ac:dyDescent="0.35">
      <c r="A60" s="11" t="s">
        <v>95</v>
      </c>
      <c r="B60" t="s">
        <v>29</v>
      </c>
      <c r="C60" s="43"/>
      <c r="D60" s="43"/>
      <c r="E60" s="42"/>
      <c r="F60" s="43"/>
      <c r="G60" s="43"/>
      <c r="H60" s="43"/>
      <c r="I60" s="43"/>
      <c r="J60" s="43"/>
      <c r="K60" s="43"/>
      <c r="L60" s="43"/>
      <c r="M60" s="43"/>
      <c r="N60" s="43"/>
      <c r="O60" s="42"/>
      <c r="P60" s="43"/>
      <c r="Q60" s="43"/>
      <c r="R60" s="55">
        <v>240</v>
      </c>
      <c r="S60" s="55">
        <v>240</v>
      </c>
      <c r="T60" s="89" t="s">
        <v>221</v>
      </c>
      <c r="U60" s="55">
        <v>240</v>
      </c>
      <c r="V60" s="55">
        <v>240</v>
      </c>
      <c r="W60" s="55">
        <v>240</v>
      </c>
      <c r="X60" s="55">
        <v>240</v>
      </c>
      <c r="Y60" s="55">
        <v>240</v>
      </c>
      <c r="Z60" s="55">
        <v>240</v>
      </c>
      <c r="AA60" s="55">
        <v>240</v>
      </c>
      <c r="AB60" s="55">
        <v>240</v>
      </c>
      <c r="AC60" s="55">
        <v>240</v>
      </c>
      <c r="AD60" s="89" t="s">
        <v>221</v>
      </c>
      <c r="AE60" s="55">
        <v>240</v>
      </c>
      <c r="AF60" s="55">
        <v>240</v>
      </c>
      <c r="AI60" s="44"/>
      <c r="AS60" s="44"/>
      <c r="AV60" s="4" t="s">
        <v>251</v>
      </c>
      <c r="AW60" s="4" t="s">
        <v>251</v>
      </c>
      <c r="AX60" s="4" t="s">
        <v>251</v>
      </c>
      <c r="AY60" s="5"/>
      <c r="AZ60" s="5"/>
      <c r="BA60" s="5"/>
      <c r="BB60" s="5"/>
      <c r="BC60" s="5"/>
      <c r="BQ60"/>
    </row>
    <row r="61" spans="1:81" x14ac:dyDescent="0.35">
      <c r="A61" s="11" t="s">
        <v>96</v>
      </c>
      <c r="B61" t="s">
        <v>29</v>
      </c>
      <c r="C61" s="43"/>
      <c r="D61" s="43"/>
      <c r="E61" s="42"/>
      <c r="F61" s="43"/>
      <c r="G61" s="43"/>
      <c r="H61" s="43"/>
      <c r="I61" s="43"/>
      <c r="J61" s="43"/>
      <c r="K61" s="43"/>
      <c r="L61" s="43"/>
      <c r="M61" s="43"/>
      <c r="N61" s="43"/>
      <c r="O61" s="43"/>
      <c r="P61" s="42"/>
      <c r="Q61" s="43"/>
      <c r="R61" s="55">
        <v>240</v>
      </c>
      <c r="S61" s="55">
        <v>240</v>
      </c>
      <c r="T61" s="89" t="s">
        <v>222</v>
      </c>
      <c r="U61" s="55">
        <v>240</v>
      </c>
      <c r="V61" s="55">
        <v>240</v>
      </c>
      <c r="W61" s="55">
        <v>240</v>
      </c>
      <c r="X61" s="55">
        <v>240</v>
      </c>
      <c r="Y61" s="55">
        <v>240</v>
      </c>
      <c r="Z61" s="55">
        <v>240</v>
      </c>
      <c r="AA61" s="55">
        <v>240</v>
      </c>
      <c r="AB61" s="55">
        <v>240</v>
      </c>
      <c r="AC61" s="55">
        <v>240</v>
      </c>
      <c r="AD61" s="55">
        <v>240</v>
      </c>
      <c r="AE61" s="89" t="s">
        <v>222</v>
      </c>
      <c r="AF61" s="55">
        <v>240</v>
      </c>
      <c r="AI61" s="44"/>
      <c r="AT61" s="44"/>
      <c r="AV61" s="4" t="s">
        <v>251</v>
      </c>
      <c r="AW61" s="4" t="s">
        <v>251</v>
      </c>
      <c r="AX61" s="4" t="s">
        <v>251</v>
      </c>
      <c r="AY61" s="5"/>
      <c r="AZ61" s="5"/>
      <c r="BA61" s="5"/>
      <c r="BB61" s="5"/>
      <c r="BC61" s="5"/>
      <c r="BQ61"/>
    </row>
    <row r="62" spans="1:81" x14ac:dyDescent="0.35">
      <c r="A62" s="11" t="s">
        <v>143</v>
      </c>
      <c r="C62" s="43"/>
      <c r="D62" s="43"/>
      <c r="E62" s="42"/>
      <c r="F62" s="43"/>
      <c r="G62" s="43"/>
      <c r="H62" s="43"/>
      <c r="I62" s="43"/>
      <c r="J62" s="43"/>
      <c r="K62" s="43"/>
      <c r="L62" s="43"/>
      <c r="M62" s="43"/>
      <c r="N62" s="43"/>
      <c r="O62" s="43"/>
      <c r="P62" s="43"/>
      <c r="Q62" s="42"/>
      <c r="R62" s="55">
        <v>0</v>
      </c>
      <c r="S62" s="55">
        <v>0</v>
      </c>
      <c r="T62" s="66">
        <v>0</v>
      </c>
      <c r="U62" s="55">
        <v>0</v>
      </c>
      <c r="V62" s="55">
        <v>0</v>
      </c>
      <c r="W62" s="55">
        <v>0</v>
      </c>
      <c r="X62" s="55">
        <v>0</v>
      </c>
      <c r="Y62" s="55">
        <v>0</v>
      </c>
      <c r="Z62" s="55">
        <v>0</v>
      </c>
      <c r="AA62" s="55">
        <v>0</v>
      </c>
      <c r="AB62" s="55">
        <v>0</v>
      </c>
      <c r="AC62" s="55">
        <v>0</v>
      </c>
      <c r="AD62" s="55">
        <v>0</v>
      </c>
      <c r="AE62" s="55">
        <v>0</v>
      </c>
      <c r="AF62" s="55">
        <v>0</v>
      </c>
      <c r="AI62" s="37"/>
      <c r="AV62" s="4"/>
      <c r="AW62" s="4"/>
      <c r="AX62" s="5"/>
      <c r="AY62" s="5"/>
      <c r="AZ62" s="5"/>
      <c r="BA62" s="5"/>
      <c r="BB62" s="5"/>
      <c r="BC62" s="5"/>
      <c r="BQ62"/>
    </row>
    <row r="63" spans="1:81" x14ac:dyDescent="0.35">
      <c r="A63"/>
      <c r="C63"/>
      <c r="D63"/>
      <c r="E63"/>
      <c r="F63"/>
      <c r="G63"/>
      <c r="H63"/>
      <c r="I63"/>
      <c r="J63"/>
      <c r="K63"/>
      <c r="L63"/>
      <c r="M63"/>
      <c r="N63"/>
      <c r="O63"/>
      <c r="P63"/>
      <c r="Q63"/>
      <c r="R63" s="53"/>
      <c r="S63" s="53"/>
      <c r="T63" s="53"/>
      <c r="U63" s="53"/>
      <c r="V63" s="53"/>
      <c r="W63" s="53"/>
      <c r="X63" s="53"/>
      <c r="Y63" s="53"/>
      <c r="Z63" s="53"/>
      <c r="AA63" s="53"/>
      <c r="AB63" s="53"/>
      <c r="AC63" s="53"/>
      <c r="AD63" s="53"/>
      <c r="AE63" s="53"/>
      <c r="AF63" s="53"/>
      <c r="AG63"/>
      <c r="AH63"/>
      <c r="AI63"/>
      <c r="AJ63"/>
      <c r="AK63"/>
      <c r="AL63"/>
      <c r="AM63"/>
      <c r="AN63"/>
      <c r="AO63"/>
      <c r="AP63"/>
      <c r="AQ63"/>
      <c r="AR63"/>
      <c r="AS63"/>
      <c r="AT63"/>
      <c r="AU63"/>
      <c r="AV63" s="4"/>
      <c r="AW63" s="4"/>
      <c r="AX63" s="5"/>
      <c r="AY63" s="5"/>
      <c r="AZ63" s="5"/>
      <c r="BA63" s="5"/>
      <c r="BB63" s="5"/>
      <c r="BC63" s="5"/>
      <c r="BQ63"/>
    </row>
    <row r="64" spans="1:81" x14ac:dyDescent="0.35">
      <c r="A64" t="s">
        <v>30</v>
      </c>
      <c r="C64"/>
      <c r="D64"/>
      <c r="E64"/>
      <c r="F64"/>
      <c r="G64"/>
      <c r="H64"/>
      <c r="I64"/>
      <c r="J64"/>
      <c r="K64"/>
      <c r="L64"/>
      <c r="M64"/>
      <c r="N64"/>
      <c r="O64"/>
      <c r="P64"/>
      <c r="Q64"/>
      <c r="R64" s="53"/>
      <c r="S64" s="53"/>
      <c r="T64" s="53"/>
      <c r="U64" s="53"/>
      <c r="V64" s="53"/>
      <c r="W64" s="53"/>
      <c r="X64" s="53"/>
      <c r="Y64" s="53"/>
      <c r="Z64" s="53"/>
      <c r="AA64" s="53"/>
      <c r="AB64" s="53"/>
      <c r="AC64" s="53"/>
      <c r="AD64" s="53"/>
      <c r="AE64" s="53"/>
      <c r="AF64" s="53"/>
      <c r="AG64"/>
      <c r="AH64"/>
      <c r="AI64"/>
      <c r="AJ64"/>
      <c r="AK64"/>
      <c r="AL64"/>
      <c r="AM64"/>
      <c r="AN64"/>
      <c r="AO64"/>
      <c r="AP64"/>
      <c r="AQ64"/>
      <c r="AR64"/>
      <c r="AS64"/>
      <c r="AT64"/>
      <c r="AU64"/>
      <c r="AV64" s="4"/>
      <c r="AW64" s="4"/>
      <c r="AX64" s="5"/>
      <c r="AY64" s="5"/>
      <c r="AZ64" s="5"/>
      <c r="BA64" s="5"/>
      <c r="BB64" s="5"/>
      <c r="BC64" s="5"/>
      <c r="BQ64"/>
    </row>
    <row r="65" spans="1:81" x14ac:dyDescent="0.35">
      <c r="A65" t="s">
        <v>97</v>
      </c>
      <c r="B65" t="s">
        <v>31</v>
      </c>
      <c r="R65" s="55">
        <v>0.47499999999999998</v>
      </c>
      <c r="S65" s="55">
        <v>0.47499999999999998</v>
      </c>
      <c r="T65" s="55">
        <v>0.47499999999999998</v>
      </c>
      <c r="U65" s="55">
        <v>0.47499999999999998</v>
      </c>
      <c r="V65" s="55">
        <v>0.47499999999999998</v>
      </c>
      <c r="W65" s="55">
        <v>0.47499999999999998</v>
      </c>
      <c r="X65" s="55">
        <v>0.47499999999999998</v>
      </c>
      <c r="Y65" s="55">
        <v>0.47499999999999998</v>
      </c>
      <c r="Z65" s="55">
        <v>0.47499999999999998</v>
      </c>
      <c r="AA65" s="55">
        <v>0.47499999999999998</v>
      </c>
      <c r="AB65" s="55">
        <v>0.47499999999999998</v>
      </c>
      <c r="AC65" s="55">
        <v>0.47499999999999998</v>
      </c>
      <c r="AD65" s="55">
        <v>0.47499999999999998</v>
      </c>
      <c r="AE65" s="55">
        <v>0.47499999999999998</v>
      </c>
      <c r="AF65" s="55">
        <v>0.47499999999999998</v>
      </c>
      <c r="AV65" s="4"/>
      <c r="AW65" s="4"/>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row>
    <row r="66" spans="1:81" x14ac:dyDescent="0.35">
      <c r="A66"/>
      <c r="C66"/>
      <c r="D66"/>
      <c r="E66"/>
      <c r="F66"/>
      <c r="G66"/>
      <c r="H66"/>
      <c r="I66"/>
      <c r="J66"/>
      <c r="K66"/>
      <c r="L66"/>
      <c r="M66"/>
      <c r="N66"/>
      <c r="O66"/>
      <c r="P66"/>
      <c r="Q66"/>
      <c r="R66" s="53"/>
      <c r="S66" s="53"/>
      <c r="T66" s="53"/>
      <c r="U66" s="53"/>
      <c r="V66" s="53"/>
      <c r="W66" s="53"/>
      <c r="X66" s="53"/>
      <c r="Y66" s="53"/>
      <c r="Z66" s="53"/>
      <c r="AA66" s="53"/>
      <c r="AB66" s="53"/>
      <c r="AC66" s="53"/>
      <c r="AD66" s="53"/>
      <c r="AE66" s="53"/>
      <c r="AF66" s="53"/>
      <c r="AG66"/>
      <c r="AH66"/>
      <c r="AI66"/>
      <c r="AJ66"/>
      <c r="AK66"/>
      <c r="AL66"/>
      <c r="AM66"/>
      <c r="AN66"/>
      <c r="AO66"/>
      <c r="AP66"/>
      <c r="AQ66"/>
      <c r="AR66"/>
      <c r="AS66"/>
      <c r="AT66"/>
      <c r="AU66"/>
      <c r="AV66" s="4"/>
      <c r="AW66" s="4"/>
      <c r="AX66" s="5"/>
      <c r="AY66" s="5"/>
      <c r="AZ66" s="5"/>
      <c r="BA66" s="5"/>
      <c r="BB66" s="5"/>
      <c r="BC66" s="5"/>
      <c r="BQ66"/>
    </row>
    <row r="67" spans="1:81" x14ac:dyDescent="0.35">
      <c r="A67" t="s">
        <v>32</v>
      </c>
      <c r="C67"/>
      <c r="D67"/>
      <c r="E67"/>
      <c r="F67"/>
      <c r="G67"/>
      <c r="H67"/>
      <c r="I67"/>
      <c r="J67"/>
      <c r="K67"/>
      <c r="L67"/>
      <c r="M67"/>
      <c r="N67"/>
      <c r="O67"/>
      <c r="P67"/>
      <c r="Q67"/>
      <c r="R67" s="53"/>
      <c r="S67" s="53"/>
      <c r="T67" s="53"/>
      <c r="U67" s="53"/>
      <c r="V67" s="53"/>
      <c r="W67" s="53"/>
      <c r="X67" s="53"/>
      <c r="Y67" s="53"/>
      <c r="Z67" s="53"/>
      <c r="AA67" s="53"/>
      <c r="AB67" s="53"/>
      <c r="AC67" s="53"/>
      <c r="AD67" s="53"/>
      <c r="AE67" s="53"/>
      <c r="AF67" s="53"/>
      <c r="AG67"/>
      <c r="AH67"/>
      <c r="AI67"/>
      <c r="AJ67"/>
      <c r="AK67"/>
      <c r="AL67"/>
      <c r="AM67"/>
      <c r="AN67"/>
      <c r="AO67"/>
      <c r="AP67"/>
      <c r="AQ67"/>
      <c r="AR67"/>
      <c r="AS67"/>
      <c r="AT67"/>
      <c r="AU67"/>
      <c r="AV67" s="4"/>
      <c r="AW67" s="4"/>
      <c r="AX67" s="5"/>
      <c r="AY67" s="5"/>
      <c r="AZ67" s="5"/>
      <c r="BA67" s="5"/>
      <c r="BB67" s="5"/>
      <c r="BC67" s="5"/>
      <c r="BQ67"/>
    </row>
    <row r="68" spans="1:81" x14ac:dyDescent="0.35">
      <c r="A68" t="s">
        <v>33</v>
      </c>
      <c r="C68"/>
      <c r="D68"/>
      <c r="E68"/>
      <c r="F68"/>
      <c r="G68"/>
      <c r="H68"/>
      <c r="I68"/>
      <c r="J68"/>
      <c r="K68"/>
      <c r="L68"/>
      <c r="M68"/>
      <c r="N68"/>
      <c r="O68"/>
      <c r="P68"/>
      <c r="Q68"/>
      <c r="R68" s="53"/>
      <c r="S68" s="53"/>
      <c r="T68" s="53"/>
      <c r="U68" s="53"/>
      <c r="V68" s="53"/>
      <c r="W68" s="53"/>
      <c r="X68" s="53"/>
      <c r="Y68" s="53"/>
      <c r="Z68" s="53"/>
      <c r="AA68" s="53"/>
      <c r="AB68" s="53"/>
      <c r="AC68" s="53"/>
      <c r="AD68" s="53"/>
      <c r="AE68" s="53"/>
      <c r="AF68" s="53"/>
      <c r="AG68"/>
      <c r="AH68"/>
      <c r="AI68"/>
      <c r="AJ68"/>
      <c r="AK68"/>
      <c r="AL68"/>
      <c r="AM68"/>
      <c r="AN68"/>
      <c r="AO68"/>
      <c r="AP68"/>
      <c r="AQ68"/>
      <c r="AR68"/>
      <c r="AS68"/>
      <c r="AT68"/>
      <c r="AU68"/>
      <c r="AV68" s="4"/>
      <c r="AW68" s="4"/>
      <c r="AX68" s="5"/>
      <c r="AY68" s="5"/>
      <c r="AZ68" s="5"/>
      <c r="BA68" s="5"/>
      <c r="BB68" s="5"/>
      <c r="BC68" s="5"/>
      <c r="BQ68"/>
    </row>
    <row r="69" spans="1:81" x14ac:dyDescent="0.35">
      <c r="A69" s="59" t="s">
        <v>98</v>
      </c>
      <c r="B69" t="s">
        <v>34</v>
      </c>
      <c r="C69" s="50"/>
      <c r="D69" s="50"/>
      <c r="E69" s="63"/>
      <c r="F69" s="64"/>
      <c r="G69" s="64"/>
      <c r="H69" s="64"/>
      <c r="I69" s="64"/>
      <c r="J69" s="64"/>
      <c r="K69" s="63"/>
      <c r="L69" s="64"/>
      <c r="M69" s="64"/>
      <c r="N69" s="64"/>
      <c r="O69" s="64"/>
      <c r="P69" s="64"/>
      <c r="Q69" s="64"/>
      <c r="R69" s="55" t="s">
        <v>263</v>
      </c>
      <c r="S69" s="55" t="s">
        <v>263</v>
      </c>
      <c r="T69" s="66" t="s">
        <v>264</v>
      </c>
      <c r="U69" s="55" t="s">
        <v>263</v>
      </c>
      <c r="V69" s="55" t="s">
        <v>263</v>
      </c>
      <c r="W69" s="55" t="s">
        <v>263</v>
      </c>
      <c r="X69" s="55" t="s">
        <v>263</v>
      </c>
      <c r="Y69" s="55" t="s">
        <v>263</v>
      </c>
      <c r="Z69" s="66" t="s">
        <v>264</v>
      </c>
      <c r="AA69" s="55" t="s">
        <v>263</v>
      </c>
      <c r="AB69" s="55" t="s">
        <v>263</v>
      </c>
      <c r="AC69" s="55" t="s">
        <v>263</v>
      </c>
      <c r="AD69" s="55" t="s">
        <v>263</v>
      </c>
      <c r="AE69" s="55" t="s">
        <v>263</v>
      </c>
      <c r="AF69" s="55" t="s">
        <v>263</v>
      </c>
      <c r="AG69" s="49"/>
      <c r="AI69" s="37"/>
      <c r="AO69" s="37"/>
      <c r="AV69" s="4" t="s">
        <v>241</v>
      </c>
      <c r="AW69" s="4"/>
      <c r="AX69" s="5"/>
      <c r="AY69" s="5"/>
      <c r="AZ69" s="5"/>
      <c r="BA69" s="5"/>
      <c r="BB69" s="5"/>
      <c r="BC69" s="5"/>
      <c r="BE69" s="5"/>
      <c r="BK69" s="5"/>
      <c r="BQ69"/>
    </row>
    <row r="70" spans="1:81" x14ac:dyDescent="0.35">
      <c r="A70" s="58" t="s">
        <v>99</v>
      </c>
      <c r="B70" t="s">
        <v>35</v>
      </c>
      <c r="C70" s="50"/>
      <c r="D70" s="50"/>
      <c r="E70" s="63"/>
      <c r="F70" s="64"/>
      <c r="G70" s="64"/>
      <c r="H70" s="64"/>
      <c r="I70" s="64"/>
      <c r="J70" s="64"/>
      <c r="K70" s="64"/>
      <c r="L70" s="64"/>
      <c r="M70" s="63"/>
      <c r="N70" s="64"/>
      <c r="O70" s="64"/>
      <c r="P70" s="64"/>
      <c r="Q70" s="64"/>
      <c r="R70" s="55" t="s">
        <v>265</v>
      </c>
      <c r="S70" s="55" t="s">
        <v>265</v>
      </c>
      <c r="T70" s="66" t="s">
        <v>266</v>
      </c>
      <c r="U70" s="55" t="s">
        <v>265</v>
      </c>
      <c r="V70" s="55" t="s">
        <v>265</v>
      </c>
      <c r="W70" s="55" t="s">
        <v>265</v>
      </c>
      <c r="X70" s="55" t="s">
        <v>265</v>
      </c>
      <c r="Y70" s="55" t="s">
        <v>265</v>
      </c>
      <c r="Z70" s="55" t="s">
        <v>265</v>
      </c>
      <c r="AA70" s="55" t="s">
        <v>265</v>
      </c>
      <c r="AB70" s="66" t="s">
        <v>266</v>
      </c>
      <c r="AC70" s="55" t="s">
        <v>265</v>
      </c>
      <c r="AD70" s="55" t="s">
        <v>265</v>
      </c>
      <c r="AE70" s="55" t="s">
        <v>265</v>
      </c>
      <c r="AF70" s="55" t="s">
        <v>265</v>
      </c>
      <c r="AI70" s="37"/>
      <c r="AQ70" s="37"/>
      <c r="AV70" s="4" t="s">
        <v>241</v>
      </c>
      <c r="AW70" s="4"/>
      <c r="AX70" s="5"/>
      <c r="AY70" s="5"/>
      <c r="AZ70" s="5"/>
      <c r="BA70" s="5"/>
      <c r="BB70" s="5"/>
      <c r="BC70" s="5"/>
      <c r="BE70" s="5"/>
      <c r="BL70" s="5"/>
      <c r="BQ70"/>
    </row>
    <row r="71" spans="1:81" x14ac:dyDescent="0.35">
      <c r="A71" s="58" t="s">
        <v>100</v>
      </c>
      <c r="B71" t="s">
        <v>36</v>
      </c>
      <c r="C71" s="50"/>
      <c r="D71" s="50"/>
      <c r="E71" s="63"/>
      <c r="F71" s="65"/>
      <c r="G71" s="65"/>
      <c r="H71" s="65"/>
      <c r="I71" s="65"/>
      <c r="J71" s="65"/>
      <c r="K71" s="65"/>
      <c r="L71" s="65"/>
      <c r="M71" s="65"/>
      <c r="N71" s="65"/>
      <c r="O71" s="63"/>
      <c r="P71" s="65"/>
      <c r="Q71" s="65"/>
      <c r="R71" s="55" t="s">
        <v>267</v>
      </c>
      <c r="S71" s="55" t="s">
        <v>267</v>
      </c>
      <c r="T71" s="66" t="s">
        <v>268</v>
      </c>
      <c r="U71" s="55" t="s">
        <v>267</v>
      </c>
      <c r="V71" s="55" t="s">
        <v>267</v>
      </c>
      <c r="W71" s="55" t="s">
        <v>267</v>
      </c>
      <c r="X71" s="55" t="s">
        <v>267</v>
      </c>
      <c r="Y71" s="55" t="s">
        <v>267</v>
      </c>
      <c r="Z71" s="55" t="s">
        <v>267</v>
      </c>
      <c r="AA71" s="55" t="s">
        <v>267</v>
      </c>
      <c r="AB71" s="55" t="s">
        <v>267</v>
      </c>
      <c r="AC71" s="55" t="s">
        <v>267</v>
      </c>
      <c r="AD71" s="66" t="s">
        <v>268</v>
      </c>
      <c r="AE71" s="55" t="s">
        <v>267</v>
      </c>
      <c r="AF71" s="55" t="s">
        <v>267</v>
      </c>
      <c r="AI71" s="37"/>
      <c r="AS71" s="37"/>
      <c r="AV71" s="4" t="s">
        <v>241</v>
      </c>
      <c r="AW71" s="4"/>
      <c r="AX71" s="5"/>
      <c r="AY71" s="5"/>
      <c r="AZ71" s="5"/>
      <c r="BA71" s="5"/>
      <c r="BB71" s="5"/>
      <c r="BC71" s="5"/>
      <c r="BD71" s="5"/>
      <c r="BE71" s="5"/>
      <c r="BF71" s="5"/>
      <c r="BG71" s="5"/>
      <c r="BH71" s="5"/>
      <c r="BI71" s="5"/>
      <c r="BJ71" s="5"/>
      <c r="BK71" s="5"/>
      <c r="BL71" s="5"/>
      <c r="BM71" s="5"/>
      <c r="BN71" s="5"/>
      <c r="BO71" s="5"/>
      <c r="BP71" s="5"/>
      <c r="BQ71"/>
      <c r="BR71" s="5"/>
      <c r="BZ71" s="5"/>
    </row>
    <row r="72" spans="1:81" x14ac:dyDescent="0.35">
      <c r="A72" s="58" t="s">
        <v>101</v>
      </c>
      <c r="B72" t="s">
        <v>37</v>
      </c>
      <c r="C72" s="50"/>
      <c r="D72" s="50"/>
      <c r="E72" s="63"/>
      <c r="F72" s="65"/>
      <c r="G72" s="65"/>
      <c r="H72" s="65"/>
      <c r="I72" s="65"/>
      <c r="J72" s="65"/>
      <c r="K72" s="65"/>
      <c r="L72" s="63"/>
      <c r="M72" s="65"/>
      <c r="N72" s="65"/>
      <c r="O72" s="65"/>
      <c r="P72" s="65"/>
      <c r="Q72" s="65"/>
      <c r="R72" s="55" t="s">
        <v>269</v>
      </c>
      <c r="S72" s="55" t="s">
        <v>269</v>
      </c>
      <c r="T72" s="66" t="s">
        <v>270</v>
      </c>
      <c r="U72" s="55" t="s">
        <v>269</v>
      </c>
      <c r="V72" s="55" t="s">
        <v>269</v>
      </c>
      <c r="W72" s="55" t="s">
        <v>269</v>
      </c>
      <c r="X72" s="55" t="s">
        <v>269</v>
      </c>
      <c r="Y72" s="55" t="s">
        <v>269</v>
      </c>
      <c r="Z72" s="55" t="s">
        <v>269</v>
      </c>
      <c r="AA72" s="66" t="s">
        <v>270</v>
      </c>
      <c r="AB72" s="55" t="s">
        <v>269</v>
      </c>
      <c r="AC72" s="55" t="s">
        <v>269</v>
      </c>
      <c r="AD72" s="55" t="s">
        <v>269</v>
      </c>
      <c r="AE72" s="55" t="s">
        <v>269</v>
      </c>
      <c r="AF72" s="55" t="s">
        <v>269</v>
      </c>
      <c r="AI72" s="37"/>
      <c r="AP72" s="37"/>
      <c r="AV72" s="4" t="s">
        <v>241</v>
      </c>
      <c r="AW72" s="4"/>
      <c r="AX72" s="5"/>
      <c r="AY72" s="5"/>
      <c r="AZ72" s="5"/>
      <c r="BA72" s="5"/>
      <c r="BB72" s="5"/>
      <c r="BC72" s="5"/>
      <c r="BE72" s="5"/>
      <c r="BN72" s="5"/>
      <c r="BQ72"/>
    </row>
    <row r="73" spans="1:81" x14ac:dyDescent="0.35">
      <c r="A73" s="58" t="s">
        <v>102</v>
      </c>
      <c r="B73" t="s">
        <v>38</v>
      </c>
      <c r="C73" s="50"/>
      <c r="D73" s="50"/>
      <c r="E73" s="63"/>
      <c r="F73" s="65"/>
      <c r="G73" s="65"/>
      <c r="H73" s="65"/>
      <c r="I73" s="65"/>
      <c r="J73" s="65"/>
      <c r="K73" s="65"/>
      <c r="L73" s="65"/>
      <c r="M73" s="65"/>
      <c r="N73" s="63"/>
      <c r="O73" s="65"/>
      <c r="P73" s="65"/>
      <c r="Q73" s="65"/>
      <c r="R73" s="55" t="s">
        <v>271</v>
      </c>
      <c r="S73" s="55" t="s">
        <v>271</v>
      </c>
      <c r="T73" s="66" t="s">
        <v>271</v>
      </c>
      <c r="U73" s="55" t="s">
        <v>271</v>
      </c>
      <c r="V73" s="55" t="s">
        <v>271</v>
      </c>
      <c r="W73" s="55" t="s">
        <v>271</v>
      </c>
      <c r="X73" s="55" t="s">
        <v>271</v>
      </c>
      <c r="Y73" s="55" t="s">
        <v>271</v>
      </c>
      <c r="Z73" s="55" t="s">
        <v>271</v>
      </c>
      <c r="AA73" s="55" t="s">
        <v>271</v>
      </c>
      <c r="AB73" s="55" t="s">
        <v>271</v>
      </c>
      <c r="AC73" s="66" t="s">
        <v>271</v>
      </c>
      <c r="AD73" s="55" t="s">
        <v>271</v>
      </c>
      <c r="AE73" s="55" t="s">
        <v>271</v>
      </c>
      <c r="AF73" s="55" t="s">
        <v>271</v>
      </c>
      <c r="AI73" s="37"/>
      <c r="AR73" s="37"/>
      <c r="AV73" s="4" t="s">
        <v>241</v>
      </c>
      <c r="AW73" s="4"/>
      <c r="AX73" s="5"/>
      <c r="AY73" s="5"/>
      <c r="AZ73" s="5"/>
      <c r="BA73" s="5"/>
      <c r="BB73" s="5"/>
      <c r="BC73" s="5"/>
      <c r="BE73" s="5"/>
      <c r="BO73" s="5"/>
      <c r="BQ73"/>
    </row>
    <row r="74" spans="1:81" x14ac:dyDescent="0.35">
      <c r="A74" s="58" t="s">
        <v>103</v>
      </c>
      <c r="B74" t="s">
        <v>39</v>
      </c>
      <c r="C74" s="50"/>
      <c r="D74" s="50"/>
      <c r="E74" s="63"/>
      <c r="F74" s="65"/>
      <c r="G74" s="65"/>
      <c r="H74" s="65"/>
      <c r="I74" s="65"/>
      <c r="J74" s="65"/>
      <c r="K74" s="65"/>
      <c r="L74" s="65"/>
      <c r="M74" s="65"/>
      <c r="N74" s="65"/>
      <c r="O74" s="65"/>
      <c r="P74" s="63"/>
      <c r="Q74" s="65"/>
      <c r="R74" s="55" t="s">
        <v>272</v>
      </c>
      <c r="S74" s="55" t="s">
        <v>272</v>
      </c>
      <c r="T74" s="66" t="s">
        <v>273</v>
      </c>
      <c r="U74" s="55" t="s">
        <v>272</v>
      </c>
      <c r="V74" s="55" t="s">
        <v>272</v>
      </c>
      <c r="W74" s="55" t="s">
        <v>272</v>
      </c>
      <c r="X74" s="55" t="s">
        <v>272</v>
      </c>
      <c r="Y74" s="55" t="s">
        <v>272</v>
      </c>
      <c r="Z74" s="55" t="s">
        <v>272</v>
      </c>
      <c r="AA74" s="55" t="s">
        <v>272</v>
      </c>
      <c r="AB74" s="55" t="s">
        <v>272</v>
      </c>
      <c r="AC74" s="55" t="s">
        <v>272</v>
      </c>
      <c r="AD74" s="55" t="s">
        <v>272</v>
      </c>
      <c r="AE74" s="66" t="s">
        <v>273</v>
      </c>
      <c r="AF74" s="55" t="s">
        <v>272</v>
      </c>
      <c r="AI74" s="37"/>
      <c r="AT74" s="37"/>
      <c r="AV74" s="4" t="s">
        <v>241</v>
      </c>
      <c r="AW74" s="4"/>
      <c r="AX74" s="5"/>
      <c r="AY74" s="5"/>
      <c r="AZ74" s="5"/>
      <c r="BA74" s="5"/>
      <c r="BB74" s="5"/>
      <c r="BC74" s="5"/>
      <c r="BE74" s="5"/>
      <c r="BP74" s="5"/>
      <c r="BQ74"/>
    </row>
    <row r="75" spans="1:81" x14ac:dyDescent="0.35">
      <c r="A75" s="58" t="s">
        <v>144</v>
      </c>
      <c r="C75" s="50"/>
      <c r="D75" s="50"/>
      <c r="E75" s="63"/>
      <c r="F75" s="65"/>
      <c r="G75" s="65"/>
      <c r="H75" s="65"/>
      <c r="I75" s="65"/>
      <c r="J75" s="65"/>
      <c r="K75" s="65"/>
      <c r="L75" s="65"/>
      <c r="M75" s="65"/>
      <c r="N75" s="65"/>
      <c r="O75" s="65"/>
      <c r="P75" s="65"/>
      <c r="Q75" s="41"/>
      <c r="R75" s="55">
        <v>0</v>
      </c>
      <c r="S75" s="55">
        <v>0</v>
      </c>
      <c r="T75" s="66">
        <v>0</v>
      </c>
      <c r="U75" s="55">
        <v>0</v>
      </c>
      <c r="V75" s="55">
        <v>0</v>
      </c>
      <c r="W75" s="55">
        <v>0</v>
      </c>
      <c r="X75" s="55">
        <v>0</v>
      </c>
      <c r="Y75" s="55">
        <v>0</v>
      </c>
      <c r="Z75" s="55">
        <v>0</v>
      </c>
      <c r="AA75" s="55">
        <v>0</v>
      </c>
      <c r="AB75" s="55">
        <v>0</v>
      </c>
      <c r="AC75" s="55">
        <v>0</v>
      </c>
      <c r="AD75" s="55">
        <v>0</v>
      </c>
      <c r="AE75" s="55">
        <v>0</v>
      </c>
      <c r="AF75" s="55">
        <v>0</v>
      </c>
      <c r="AI75" s="37"/>
      <c r="AU75" s="37"/>
      <c r="AV75" s="4" t="s">
        <v>241</v>
      </c>
      <c r="AW75" s="4"/>
      <c r="AX75" s="5"/>
      <c r="AY75" s="5"/>
      <c r="AZ75" s="5"/>
      <c r="BA75" s="5"/>
      <c r="BB75" s="5"/>
      <c r="BC75" s="5"/>
      <c r="BQ75"/>
    </row>
    <row r="76" spans="1:81" x14ac:dyDescent="0.35">
      <c r="A76"/>
      <c r="C76" s="53"/>
      <c r="D76"/>
      <c r="E76"/>
      <c r="F76"/>
      <c r="G76"/>
      <c r="H76"/>
      <c r="I76"/>
      <c r="J76"/>
      <c r="K76"/>
      <c r="L76"/>
      <c r="M76"/>
      <c r="N76"/>
      <c r="O76"/>
      <c r="P76"/>
      <c r="Q76"/>
      <c r="R76" s="53"/>
      <c r="S76" s="53"/>
      <c r="T76" s="53"/>
      <c r="U76" s="53"/>
      <c r="V76" s="53"/>
      <c r="W76" s="53"/>
      <c r="X76" s="53"/>
      <c r="Y76" s="53"/>
      <c r="Z76" s="53"/>
      <c r="AA76" s="53"/>
      <c r="AB76" s="53"/>
      <c r="AC76" s="53"/>
      <c r="AD76" s="53"/>
      <c r="AE76" s="53"/>
      <c r="AF76" s="53"/>
      <c r="AG76"/>
      <c r="AH76"/>
      <c r="AI76"/>
      <c r="AJ76"/>
      <c r="AK76"/>
      <c r="AL76"/>
      <c r="AM76"/>
      <c r="AN76"/>
      <c r="AO76"/>
      <c r="AP76"/>
      <c r="AQ76"/>
      <c r="AR76"/>
      <c r="AS76"/>
      <c r="AT76"/>
      <c r="AU76"/>
      <c r="AV76" s="4"/>
      <c r="AW76" s="4"/>
      <c r="AX76" s="5"/>
      <c r="AY76" s="5"/>
      <c r="AZ76" s="5"/>
      <c r="BA76" s="5"/>
      <c r="BB76" s="5"/>
      <c r="BC76" s="5"/>
      <c r="BQ76"/>
    </row>
    <row r="77" spans="1:81" x14ac:dyDescent="0.35">
      <c r="A77"/>
      <c r="C77"/>
      <c r="D77"/>
      <c r="E77"/>
      <c r="F77"/>
      <c r="G77"/>
      <c r="H77"/>
      <c r="I77"/>
      <c r="J77"/>
      <c r="K77"/>
      <c r="L77"/>
      <c r="M77"/>
      <c r="N77"/>
      <c r="O77"/>
      <c r="P77"/>
      <c r="Q77"/>
      <c r="R77" s="53"/>
      <c r="S77" s="53"/>
      <c r="T77" s="53"/>
      <c r="U77" s="53"/>
      <c r="V77" s="53"/>
      <c r="W77" s="53"/>
      <c r="X77" s="53"/>
      <c r="Y77" s="53"/>
      <c r="Z77" s="53"/>
      <c r="AA77" s="53"/>
      <c r="AB77" s="53"/>
      <c r="AC77" s="53"/>
      <c r="AD77" s="53"/>
      <c r="AE77" s="53"/>
      <c r="AF77" s="53"/>
      <c r="AG77"/>
      <c r="AH77"/>
      <c r="AI77"/>
      <c r="AJ77"/>
      <c r="AK77"/>
      <c r="AL77"/>
      <c r="AM77"/>
      <c r="AN77"/>
      <c r="AO77"/>
      <c r="AP77"/>
      <c r="AQ77"/>
      <c r="AR77"/>
      <c r="AS77"/>
      <c r="AT77"/>
      <c r="AU77"/>
      <c r="AV77" s="4"/>
      <c r="AW77" s="4"/>
      <c r="AX77" s="5"/>
      <c r="AY77" s="5"/>
      <c r="AZ77" s="5"/>
      <c r="BA77" s="5"/>
      <c r="BB77" s="5"/>
      <c r="BC77" s="5"/>
      <c r="BQ77"/>
    </row>
    <row r="78" spans="1:81" x14ac:dyDescent="0.35">
      <c r="A78" t="s">
        <v>40</v>
      </c>
      <c r="C78"/>
      <c r="D78"/>
      <c r="E78"/>
      <c r="F78"/>
      <c r="G78"/>
      <c r="H78"/>
      <c r="I78"/>
      <c r="J78"/>
      <c r="K78"/>
      <c r="L78"/>
      <c r="M78"/>
      <c r="N78"/>
      <c r="O78"/>
      <c r="P78"/>
      <c r="Q78"/>
      <c r="R78" s="53"/>
      <c r="S78" s="53"/>
      <c r="T78" s="53"/>
      <c r="U78" s="53"/>
      <c r="V78" s="53"/>
      <c r="W78" s="53"/>
      <c r="X78" s="53"/>
      <c r="Y78" s="53"/>
      <c r="Z78" s="53"/>
      <c r="AA78" s="53"/>
      <c r="AB78" s="53"/>
      <c r="AC78" s="53"/>
      <c r="AD78" s="53"/>
      <c r="AE78" s="53"/>
      <c r="AF78" s="53"/>
      <c r="AG78"/>
      <c r="AH78"/>
      <c r="AI78"/>
      <c r="AJ78"/>
      <c r="AK78"/>
      <c r="AL78"/>
      <c r="AM78"/>
      <c r="AN78"/>
      <c r="AO78"/>
      <c r="AP78"/>
      <c r="AQ78"/>
      <c r="AR78"/>
      <c r="AS78"/>
      <c r="AT78"/>
      <c r="AU78"/>
      <c r="AV78" s="4"/>
      <c r="AW78" s="4"/>
      <c r="AX78" s="5"/>
      <c r="AY78" s="5"/>
      <c r="AZ78" s="5"/>
      <c r="BA78" s="5"/>
      <c r="BB78" s="5"/>
      <c r="BC78" s="5"/>
      <c r="BQ78"/>
    </row>
    <row r="79" spans="1:81" x14ac:dyDescent="0.35">
      <c r="A79" t="s">
        <v>41</v>
      </c>
      <c r="C79"/>
      <c r="D79"/>
      <c r="E79"/>
      <c r="F79"/>
      <c r="G79"/>
      <c r="H79"/>
      <c r="I79"/>
      <c r="J79"/>
      <c r="K79"/>
      <c r="L79"/>
      <c r="M79"/>
      <c r="N79"/>
      <c r="O79"/>
      <c r="P79"/>
      <c r="Q79"/>
      <c r="R79" s="53"/>
      <c r="S79" s="53"/>
      <c r="T79" s="53"/>
      <c r="U79" s="53"/>
      <c r="V79" s="53"/>
      <c r="W79" s="53"/>
      <c r="X79" s="53"/>
      <c r="Y79" s="53"/>
      <c r="Z79" s="53"/>
      <c r="AA79" s="53"/>
      <c r="AB79" s="53"/>
      <c r="AC79" s="53"/>
      <c r="AD79" s="53"/>
      <c r="AE79" s="53"/>
      <c r="AF79" s="53"/>
      <c r="AG79"/>
      <c r="AH79"/>
      <c r="AI79"/>
      <c r="AJ79"/>
      <c r="AK79"/>
      <c r="AL79"/>
      <c r="AM79"/>
      <c r="AN79"/>
      <c r="AO79"/>
      <c r="AP79"/>
      <c r="AQ79"/>
      <c r="AR79"/>
      <c r="AS79"/>
      <c r="AT79"/>
      <c r="AU79"/>
      <c r="AV79" s="4"/>
      <c r="AW79" s="4"/>
      <c r="AX79" s="5"/>
      <c r="AY79" s="5"/>
      <c r="AZ79" s="5"/>
      <c r="BA79" s="5"/>
      <c r="BB79" s="5"/>
      <c r="BC79" s="5"/>
      <c r="BQ79"/>
    </row>
    <row r="80" spans="1:81" x14ac:dyDescent="0.35">
      <c r="A80" s="59" t="s">
        <v>104</v>
      </c>
      <c r="B80" t="s">
        <v>42</v>
      </c>
      <c r="R80" s="55">
        <v>1</v>
      </c>
      <c r="S80" s="55">
        <v>1</v>
      </c>
      <c r="T80" s="55">
        <v>1</v>
      </c>
      <c r="U80" s="55">
        <v>1</v>
      </c>
      <c r="V80" s="55">
        <v>1</v>
      </c>
      <c r="W80" s="55">
        <v>1</v>
      </c>
      <c r="X80" s="55">
        <v>1</v>
      </c>
      <c r="Y80" s="55">
        <v>1</v>
      </c>
      <c r="Z80" s="55">
        <v>1</v>
      </c>
      <c r="AA80" s="55">
        <v>1</v>
      </c>
      <c r="AB80" s="55">
        <v>1</v>
      </c>
      <c r="AC80" s="55">
        <v>1</v>
      </c>
      <c r="AD80" s="55">
        <v>1</v>
      </c>
      <c r="AE80" s="55">
        <v>1</v>
      </c>
      <c r="AF80" s="55">
        <v>1</v>
      </c>
      <c r="AV80" s="4"/>
      <c r="AW80" s="4"/>
      <c r="AX80" s="5"/>
      <c r="AY80" s="5"/>
      <c r="AZ80" s="5"/>
      <c r="BA80" s="5"/>
      <c r="BB80" s="5"/>
      <c r="BC80" s="5"/>
      <c r="BD80" s="5"/>
      <c r="BE80" s="5"/>
      <c r="BF80" s="5"/>
      <c r="BG80" s="5"/>
      <c r="BH80" s="5"/>
      <c r="BI80" s="5"/>
      <c r="BJ80" s="5"/>
      <c r="BK80" s="5"/>
      <c r="BL80" s="5"/>
      <c r="BM80" s="5"/>
      <c r="BN80" s="5"/>
      <c r="BO80" s="5"/>
      <c r="BP80" s="5"/>
      <c r="BQ80"/>
    </row>
    <row r="81" spans="1:81" x14ac:dyDescent="0.35">
      <c r="A81" s="59" t="s">
        <v>105</v>
      </c>
      <c r="R81" s="55">
        <v>0.5</v>
      </c>
      <c r="S81" s="55">
        <v>0.5</v>
      </c>
      <c r="T81" s="55">
        <v>0.5</v>
      </c>
      <c r="U81" s="55">
        <v>0.5</v>
      </c>
      <c r="V81" s="55">
        <v>0.5</v>
      </c>
      <c r="W81" s="55">
        <v>0.5</v>
      </c>
      <c r="X81" s="55">
        <v>0.5</v>
      </c>
      <c r="Y81" s="55">
        <v>0.5</v>
      </c>
      <c r="Z81" s="55">
        <v>0.5</v>
      </c>
      <c r="AA81" s="55">
        <v>0.5</v>
      </c>
      <c r="AB81" s="55">
        <v>0.5</v>
      </c>
      <c r="AC81" s="55">
        <v>0.5</v>
      </c>
      <c r="AD81" s="55">
        <v>0.5</v>
      </c>
      <c r="AE81" s="55">
        <v>0.5</v>
      </c>
      <c r="AF81" s="55">
        <v>0.5</v>
      </c>
      <c r="AV81" s="4"/>
      <c r="AW81" s="4"/>
      <c r="AX81" s="5"/>
      <c r="AY81" s="5"/>
      <c r="AZ81" s="5"/>
      <c r="BA81" s="5"/>
      <c r="BB81" s="5"/>
      <c r="BC81" s="5"/>
      <c r="BD81" s="5"/>
      <c r="BE81" s="5"/>
      <c r="BF81" s="5"/>
      <c r="BG81" s="5"/>
      <c r="BH81" s="5"/>
      <c r="BI81" s="5"/>
      <c r="BJ81" s="5"/>
      <c r="BK81" s="5"/>
      <c r="BL81" s="5"/>
      <c r="BM81" s="5"/>
      <c r="BN81" s="5"/>
      <c r="BO81" s="5"/>
      <c r="BP81" s="5"/>
      <c r="BQ81"/>
    </row>
    <row r="82" spans="1:81" x14ac:dyDescent="0.35">
      <c r="A82"/>
      <c r="C82"/>
      <c r="D82"/>
      <c r="E82"/>
      <c r="F82"/>
      <c r="G82"/>
      <c r="H82"/>
      <c r="I82"/>
      <c r="J82"/>
      <c r="K82"/>
      <c r="L82"/>
      <c r="M82"/>
      <c r="N82"/>
      <c r="O82"/>
      <c r="P82"/>
      <c r="Q82"/>
      <c r="R82" s="53"/>
      <c r="S82" s="53"/>
      <c r="T82" s="53"/>
      <c r="U82" s="53"/>
      <c r="V82" s="53"/>
      <c r="W82" s="53"/>
      <c r="X82" s="53"/>
      <c r="Y82" s="53"/>
      <c r="Z82" s="53"/>
      <c r="AA82" s="53"/>
      <c r="AB82" s="53"/>
      <c r="AC82" s="53"/>
      <c r="AD82" s="53"/>
      <c r="AE82" s="53"/>
      <c r="AF82" s="53"/>
      <c r="AG82"/>
      <c r="AH82"/>
      <c r="AI82"/>
      <c r="AJ82"/>
      <c r="AK82"/>
      <c r="AL82"/>
      <c r="AM82"/>
      <c r="AN82"/>
      <c r="AO82"/>
      <c r="AP82"/>
      <c r="AQ82"/>
      <c r="AR82"/>
      <c r="AS82"/>
      <c r="AT82"/>
      <c r="AU82"/>
      <c r="AV82" s="4"/>
      <c r="AW82" s="4"/>
      <c r="AX82" s="5"/>
      <c r="AY82" s="5"/>
      <c r="AZ82" s="5"/>
      <c r="BA82" s="5"/>
      <c r="BB82" s="5"/>
      <c r="BC82" s="5"/>
      <c r="BQ82"/>
    </row>
    <row r="83" spans="1:81" x14ac:dyDescent="0.35">
      <c r="A83" t="s">
        <v>43</v>
      </c>
      <c r="C83"/>
      <c r="D83"/>
      <c r="E83"/>
      <c r="F83"/>
      <c r="G83"/>
      <c r="H83"/>
      <c r="I83"/>
      <c r="J83"/>
      <c r="K83"/>
      <c r="L83"/>
      <c r="M83"/>
      <c r="N83"/>
      <c r="O83"/>
      <c r="P83"/>
      <c r="Q83"/>
      <c r="R83" s="53"/>
      <c r="S83" s="53"/>
      <c r="T83" s="53"/>
      <c r="U83" s="53"/>
      <c r="V83" s="53"/>
      <c r="W83" s="53"/>
      <c r="X83" s="53"/>
      <c r="Y83" s="53"/>
      <c r="Z83" s="53"/>
      <c r="AA83" s="53"/>
      <c r="AB83" s="53"/>
      <c r="AC83" s="53"/>
      <c r="AD83" s="53"/>
      <c r="AE83" s="53"/>
      <c r="AF83" s="53"/>
      <c r="AG83"/>
      <c r="AH83"/>
      <c r="AI83"/>
      <c r="AJ83"/>
      <c r="AK83"/>
      <c r="AL83"/>
      <c r="AM83"/>
      <c r="AN83"/>
      <c r="AO83"/>
      <c r="AP83"/>
      <c r="AQ83"/>
      <c r="AR83"/>
      <c r="AS83"/>
      <c r="AT83"/>
      <c r="AU83"/>
      <c r="AV83" s="4"/>
      <c r="AW83" s="4"/>
      <c r="AX83" s="5"/>
      <c r="AY83" s="5"/>
      <c r="AZ83" s="5"/>
      <c r="BA83" s="5"/>
      <c r="BB83" s="5"/>
      <c r="BC83" s="5"/>
      <c r="BQ83"/>
    </row>
    <row r="84" spans="1:81" x14ac:dyDescent="0.35">
      <c r="A84" s="51" t="s">
        <v>106</v>
      </c>
      <c r="R84" s="55" t="s">
        <v>259</v>
      </c>
      <c r="S84" s="55" t="s">
        <v>259</v>
      </c>
      <c r="T84" s="55" t="s">
        <v>259</v>
      </c>
      <c r="U84" s="55" t="s">
        <v>259</v>
      </c>
      <c r="V84" s="55" t="s">
        <v>259</v>
      </c>
      <c r="W84" s="55" t="s">
        <v>259</v>
      </c>
      <c r="X84" s="55" t="s">
        <v>259</v>
      </c>
      <c r="Y84" s="55" t="s">
        <v>259</v>
      </c>
      <c r="Z84" s="55" t="s">
        <v>259</v>
      </c>
      <c r="AA84" s="55" t="s">
        <v>259</v>
      </c>
      <c r="AB84" s="55" t="s">
        <v>259</v>
      </c>
      <c r="AC84" s="55" t="s">
        <v>259</v>
      </c>
      <c r="AD84" s="55" t="s">
        <v>259</v>
      </c>
      <c r="AE84" s="55" t="s">
        <v>259</v>
      </c>
      <c r="AF84" s="55" t="s">
        <v>259</v>
      </c>
      <c r="AV84" s="4"/>
      <c r="AW84" s="4"/>
      <c r="AX84" s="5"/>
      <c r="AY84" s="5"/>
      <c r="AZ84" s="5"/>
      <c r="BA84" s="5"/>
      <c r="BB84" s="5"/>
      <c r="BC84" s="5"/>
      <c r="BD84" s="5"/>
      <c r="BE84" s="5"/>
      <c r="BF84" s="5"/>
      <c r="BG84" s="5"/>
      <c r="BH84" s="5"/>
      <c r="BI84" s="5"/>
      <c r="BJ84" s="5"/>
      <c r="BK84" s="5"/>
      <c r="BL84" s="5"/>
      <c r="BM84" s="5"/>
      <c r="BN84" s="5"/>
      <c r="BO84" s="5"/>
      <c r="BP84" s="5"/>
      <c r="BQ84"/>
    </row>
    <row r="85" spans="1:81" x14ac:dyDescent="0.35">
      <c r="A85"/>
      <c r="C85"/>
      <c r="D85"/>
      <c r="E85"/>
      <c r="F85"/>
      <c r="G85"/>
      <c r="H85"/>
      <c r="I85"/>
      <c r="J85"/>
      <c r="K85"/>
      <c r="L85"/>
      <c r="M85"/>
      <c r="N85"/>
      <c r="O85"/>
      <c r="P85"/>
      <c r="Q85"/>
      <c r="R85" s="53"/>
      <c r="S85" s="53"/>
      <c r="T85" s="53"/>
      <c r="U85" s="53"/>
      <c r="V85" s="53"/>
      <c r="W85" s="53"/>
      <c r="X85" s="53"/>
      <c r="Y85" s="53"/>
      <c r="Z85" s="53"/>
      <c r="AA85" s="53"/>
      <c r="AB85" s="53"/>
      <c r="AC85" s="53"/>
      <c r="AD85" s="53"/>
      <c r="AE85" s="53"/>
      <c r="AF85" s="53"/>
      <c r="AG85"/>
      <c r="AH85"/>
      <c r="AI85"/>
      <c r="AJ85"/>
      <c r="AK85"/>
      <c r="AL85"/>
      <c r="AM85"/>
      <c r="AN85"/>
      <c r="AO85"/>
      <c r="AP85"/>
      <c r="AQ85"/>
      <c r="AR85"/>
      <c r="AS85"/>
      <c r="AT85"/>
      <c r="AU85"/>
      <c r="AV85" s="4"/>
      <c r="AW85" s="4"/>
      <c r="AX85" s="5"/>
      <c r="AY85" s="5"/>
      <c r="AZ85" s="5"/>
      <c r="BA85" s="5"/>
      <c r="BB85" s="5"/>
      <c r="BC85" s="5"/>
      <c r="BQ85"/>
    </row>
    <row r="86" spans="1:81" x14ac:dyDescent="0.35">
      <c r="A86" t="s">
        <v>44</v>
      </c>
      <c r="C86"/>
      <c r="D86"/>
      <c r="E86"/>
      <c r="F86"/>
      <c r="G86"/>
      <c r="H86"/>
      <c r="I86"/>
      <c r="J86"/>
      <c r="K86"/>
      <c r="L86"/>
      <c r="M86"/>
      <c r="N86"/>
      <c r="O86"/>
      <c r="P86"/>
      <c r="Q86"/>
      <c r="R86" s="53"/>
      <c r="S86" s="53"/>
      <c r="T86" s="53"/>
      <c r="U86" s="53"/>
      <c r="V86" s="53"/>
      <c r="W86" s="53"/>
      <c r="X86" s="53"/>
      <c r="Y86" s="53"/>
      <c r="Z86" s="53"/>
      <c r="AA86" s="53"/>
      <c r="AB86" s="53"/>
      <c r="AC86" s="53"/>
      <c r="AD86" s="53"/>
      <c r="AE86" s="53"/>
      <c r="AF86" s="53"/>
      <c r="AG86"/>
      <c r="AH86"/>
      <c r="AI86"/>
      <c r="AJ86"/>
      <c r="AK86"/>
      <c r="AL86"/>
      <c r="AM86"/>
      <c r="AN86"/>
      <c r="AO86"/>
      <c r="AP86"/>
      <c r="AQ86"/>
      <c r="AR86"/>
      <c r="AS86"/>
      <c r="AT86"/>
      <c r="AU86"/>
      <c r="AV86" s="4"/>
      <c r="AW86" s="4"/>
      <c r="AX86" s="5"/>
      <c r="AY86" s="5"/>
      <c r="AZ86" s="5"/>
      <c r="BA86" s="5"/>
      <c r="BB86" s="5"/>
      <c r="BC86" s="5"/>
      <c r="BQ86"/>
    </row>
    <row r="87" spans="1:81" x14ac:dyDescent="0.35">
      <c r="A87" s="51" t="s">
        <v>107</v>
      </c>
      <c r="B87" t="s">
        <v>45</v>
      </c>
      <c r="R87" s="55" t="s">
        <v>165</v>
      </c>
      <c r="S87" s="55" t="s">
        <v>165</v>
      </c>
      <c r="T87" s="55" t="s">
        <v>165</v>
      </c>
      <c r="U87" s="55" t="s">
        <v>165</v>
      </c>
      <c r="V87" s="55" t="s">
        <v>165</v>
      </c>
      <c r="W87" s="55" t="s">
        <v>165</v>
      </c>
      <c r="X87" s="55" t="s">
        <v>165</v>
      </c>
      <c r="Y87" s="55" t="s">
        <v>165</v>
      </c>
      <c r="Z87" s="55" t="s">
        <v>165</v>
      </c>
      <c r="AA87" s="55" t="s">
        <v>165</v>
      </c>
      <c r="AB87" s="55" t="s">
        <v>165</v>
      </c>
      <c r="AC87" s="55" t="s">
        <v>165</v>
      </c>
      <c r="AD87" s="55" t="s">
        <v>165</v>
      </c>
      <c r="AE87" s="55" t="s">
        <v>165</v>
      </c>
      <c r="AF87" s="55" t="s">
        <v>165</v>
      </c>
      <c r="AG87" s="81"/>
      <c r="AH87" s="81"/>
      <c r="AI87" s="81"/>
      <c r="AJ87" s="81"/>
      <c r="AK87" s="81"/>
      <c r="AL87" s="81"/>
      <c r="AM87" s="81"/>
      <c r="AN87" s="81"/>
      <c r="AO87" s="81"/>
      <c r="AP87" s="81"/>
      <c r="AQ87" s="81"/>
      <c r="AR87" s="81"/>
      <c r="AS87" s="81"/>
      <c r="AT87" s="81"/>
      <c r="AU87" s="81"/>
      <c r="AV87" s="48" t="s">
        <v>240</v>
      </c>
      <c r="AW87" s="4"/>
      <c r="AX87" s="5"/>
      <c r="AY87" s="5"/>
      <c r="AZ87" s="5"/>
      <c r="BA87" s="5"/>
      <c r="BB87" s="5"/>
      <c r="BC87" s="5"/>
      <c r="BQ87"/>
    </row>
    <row r="88" spans="1:81" x14ac:dyDescent="0.35">
      <c r="A88" s="51" t="s">
        <v>108</v>
      </c>
      <c r="B88" t="s">
        <v>46</v>
      </c>
      <c r="R88" s="55" t="s">
        <v>168</v>
      </c>
      <c r="S88" s="55" t="s">
        <v>168</v>
      </c>
      <c r="T88" s="55" t="s">
        <v>168</v>
      </c>
      <c r="U88" s="55" t="s">
        <v>168</v>
      </c>
      <c r="V88" s="55" t="s">
        <v>168</v>
      </c>
      <c r="W88" s="55" t="s">
        <v>168</v>
      </c>
      <c r="X88" s="55" t="s">
        <v>168</v>
      </c>
      <c r="Y88" s="55" t="s">
        <v>168</v>
      </c>
      <c r="Z88" s="55" t="s">
        <v>168</v>
      </c>
      <c r="AA88" s="55" t="s">
        <v>168</v>
      </c>
      <c r="AB88" s="55" t="s">
        <v>168</v>
      </c>
      <c r="AC88" s="55" t="s">
        <v>168</v>
      </c>
      <c r="AD88" s="55" t="s">
        <v>168</v>
      </c>
      <c r="AE88" s="55" t="s">
        <v>168</v>
      </c>
      <c r="AF88" s="55" t="s">
        <v>168</v>
      </c>
      <c r="AG88" s="81"/>
      <c r="AH88" s="81"/>
      <c r="AI88" s="81"/>
      <c r="AJ88" s="81"/>
      <c r="AK88" s="81"/>
      <c r="AL88" s="81"/>
      <c r="AM88" s="81"/>
      <c r="AN88" s="81"/>
      <c r="AO88" s="81"/>
      <c r="AP88" s="81"/>
      <c r="AQ88" s="81"/>
      <c r="AR88" s="81"/>
      <c r="AS88" s="81"/>
      <c r="AT88" s="81"/>
      <c r="AU88" s="81"/>
      <c r="AV88" s="48" t="s">
        <v>240</v>
      </c>
      <c r="AW88" s="4"/>
      <c r="AX88" s="5"/>
      <c r="AY88" s="5"/>
      <c r="AZ88" s="5"/>
      <c r="BA88" s="5"/>
      <c r="BB88" s="5"/>
      <c r="BC88" s="5"/>
      <c r="BQ88"/>
    </row>
    <row r="89" spans="1:81" x14ac:dyDescent="0.35">
      <c r="A89" s="51" t="s">
        <v>109</v>
      </c>
      <c r="B89" t="s">
        <v>47</v>
      </c>
      <c r="R89" s="55" t="s">
        <v>166</v>
      </c>
      <c r="S89" s="55" t="s">
        <v>166</v>
      </c>
      <c r="T89" s="55" t="s">
        <v>166</v>
      </c>
      <c r="U89" s="55" t="s">
        <v>166</v>
      </c>
      <c r="V89" s="55" t="s">
        <v>166</v>
      </c>
      <c r="W89" s="55" t="s">
        <v>166</v>
      </c>
      <c r="X89" s="55" t="s">
        <v>166</v>
      </c>
      <c r="Y89" s="55" t="s">
        <v>166</v>
      </c>
      <c r="Z89" s="55" t="s">
        <v>166</v>
      </c>
      <c r="AA89" s="55" t="s">
        <v>166</v>
      </c>
      <c r="AB89" s="55" t="s">
        <v>166</v>
      </c>
      <c r="AC89" s="55" t="s">
        <v>166</v>
      </c>
      <c r="AD89" s="55" t="s">
        <v>166</v>
      </c>
      <c r="AE89" s="55" t="s">
        <v>166</v>
      </c>
      <c r="AF89" s="55" t="s">
        <v>166</v>
      </c>
      <c r="AG89" s="81"/>
      <c r="AH89" s="81"/>
      <c r="AI89" s="81"/>
      <c r="AJ89" s="81"/>
      <c r="AK89" s="81"/>
      <c r="AL89" s="81"/>
      <c r="AM89" s="81"/>
      <c r="AN89" s="81"/>
      <c r="AO89" s="81"/>
      <c r="AP89" s="81"/>
      <c r="AQ89" s="81"/>
      <c r="AR89" s="81"/>
      <c r="AS89" s="81"/>
      <c r="AT89" s="81"/>
      <c r="AU89" s="81"/>
      <c r="AV89" s="48" t="s">
        <v>240</v>
      </c>
      <c r="AW89" s="4"/>
      <c r="AX89" s="5"/>
      <c r="AY89" s="5"/>
      <c r="AZ89" s="5"/>
      <c r="BA89" s="5"/>
      <c r="BB89" s="5"/>
      <c r="BC89" s="5"/>
      <c r="BQ89"/>
    </row>
    <row r="90" spans="1:81" x14ac:dyDescent="0.35">
      <c r="A90"/>
      <c r="C90"/>
      <c r="D90"/>
      <c r="E90"/>
      <c r="F90"/>
      <c r="G90"/>
      <c r="H90"/>
      <c r="I90"/>
      <c r="J90"/>
      <c r="K90"/>
      <c r="L90"/>
      <c r="M90"/>
      <c r="N90"/>
      <c r="O90"/>
      <c r="P90"/>
      <c r="Q90"/>
      <c r="R90" s="53"/>
      <c r="S90" s="53"/>
      <c r="T90" s="53"/>
      <c r="U90" s="53"/>
      <c r="V90" s="53"/>
      <c r="W90" s="53"/>
      <c r="X90" s="53"/>
      <c r="Y90" s="53"/>
      <c r="Z90" s="53"/>
      <c r="AA90" s="53"/>
      <c r="AB90" s="53"/>
      <c r="AC90" s="53"/>
      <c r="AD90" s="53"/>
      <c r="AE90" s="53"/>
      <c r="AF90" s="53"/>
      <c r="AG90"/>
      <c r="AH90"/>
      <c r="AI90"/>
      <c r="AJ90"/>
      <c r="AK90"/>
      <c r="AL90"/>
      <c r="AM90"/>
      <c r="AN90"/>
      <c r="AO90"/>
      <c r="AP90"/>
      <c r="AQ90"/>
      <c r="AR90"/>
      <c r="AS90"/>
      <c r="AT90"/>
      <c r="AU90"/>
      <c r="AV90" s="4"/>
      <c r="AW90" s="4"/>
      <c r="AX90" s="5"/>
      <c r="AY90" s="5"/>
      <c r="AZ90" s="5"/>
      <c r="BA90" s="5"/>
      <c r="BB90" s="5"/>
      <c r="BC90" s="5"/>
      <c r="BQ90"/>
    </row>
    <row r="91" spans="1:81" x14ac:dyDescent="0.35">
      <c r="A91" t="s">
        <v>48</v>
      </c>
      <c r="C91"/>
      <c r="D91"/>
      <c r="E91"/>
      <c r="F91"/>
      <c r="G91"/>
      <c r="H91"/>
      <c r="I91"/>
      <c r="J91"/>
      <c r="K91"/>
      <c r="L91"/>
      <c r="M91"/>
      <c r="N91"/>
      <c r="O91"/>
      <c r="P91"/>
      <c r="Q91"/>
      <c r="R91" s="53"/>
      <c r="S91" s="53"/>
      <c r="T91" s="53"/>
      <c r="U91" s="53"/>
      <c r="V91" s="53"/>
      <c r="W91" s="53"/>
      <c r="X91" s="53"/>
      <c r="Y91" s="53"/>
      <c r="Z91" s="53"/>
      <c r="AA91" s="53"/>
      <c r="AB91" s="53"/>
      <c r="AC91" s="53"/>
      <c r="AD91" s="53"/>
      <c r="AE91" s="53"/>
      <c r="AF91" s="53"/>
      <c r="AG91"/>
      <c r="AH91"/>
      <c r="AI91"/>
      <c r="AJ91"/>
      <c r="AK91"/>
      <c r="AL91"/>
      <c r="AM91"/>
      <c r="AN91"/>
      <c r="AO91"/>
      <c r="AP91"/>
      <c r="AQ91"/>
      <c r="AR91"/>
      <c r="AS91"/>
      <c r="AT91"/>
      <c r="AU91"/>
      <c r="AV91" s="4"/>
      <c r="AW91" s="4"/>
      <c r="AX91" s="5"/>
      <c r="AY91" s="5"/>
      <c r="AZ91" s="5"/>
      <c r="BA91" s="5"/>
      <c r="BB91" s="5"/>
      <c r="BC91" s="5"/>
      <c r="BQ91"/>
    </row>
    <row r="92" spans="1:81" x14ac:dyDescent="0.35">
      <c r="A92" s="51" t="s">
        <v>110</v>
      </c>
      <c r="R92" s="55">
        <v>0.5</v>
      </c>
      <c r="S92" s="55">
        <v>0.5</v>
      </c>
      <c r="T92" s="55">
        <v>0.5</v>
      </c>
      <c r="U92" s="55">
        <v>0.5</v>
      </c>
      <c r="V92" s="55">
        <v>0.5</v>
      </c>
      <c r="W92" s="55">
        <v>0.5</v>
      </c>
      <c r="X92" s="55">
        <v>0.5</v>
      </c>
      <c r="Y92" s="55">
        <v>0.5</v>
      </c>
      <c r="Z92" s="55">
        <v>0.5</v>
      </c>
      <c r="AA92" s="55">
        <v>0.5</v>
      </c>
      <c r="AB92" s="55">
        <v>0.5</v>
      </c>
      <c r="AC92" s="55">
        <v>0.5</v>
      </c>
      <c r="AD92" s="55">
        <v>0.5</v>
      </c>
      <c r="AE92" s="55">
        <v>0.5</v>
      </c>
      <c r="AF92" s="55">
        <v>0.5</v>
      </c>
      <c r="AV92" s="4"/>
      <c r="AW92" s="4"/>
      <c r="AX92" s="5"/>
      <c r="AY92" s="5"/>
      <c r="AZ92" s="5"/>
      <c r="BA92" s="5"/>
      <c r="BB92" s="5"/>
      <c r="BC92" s="5"/>
      <c r="BQ92"/>
    </row>
    <row r="93" spans="1:81" x14ac:dyDescent="0.35">
      <c r="A93" t="s">
        <v>49</v>
      </c>
      <c r="C93"/>
      <c r="D93"/>
      <c r="E93"/>
      <c r="F93"/>
      <c r="G93"/>
      <c r="H93"/>
      <c r="I93"/>
      <c r="J93"/>
      <c r="K93"/>
      <c r="L93"/>
      <c r="M93"/>
      <c r="N93"/>
      <c r="O93"/>
      <c r="P93"/>
      <c r="Q93"/>
      <c r="R93" s="53"/>
      <c r="S93" s="53"/>
      <c r="T93" s="53"/>
      <c r="U93" s="53"/>
      <c r="V93" s="53"/>
      <c r="W93" s="53"/>
      <c r="X93" s="53"/>
      <c r="Y93" s="53"/>
      <c r="Z93" s="53"/>
      <c r="AA93" s="53"/>
      <c r="AB93" s="53"/>
      <c r="AC93" s="53"/>
      <c r="AD93" s="53"/>
      <c r="AE93" s="53"/>
      <c r="AF93" s="53"/>
      <c r="AG93"/>
      <c r="AH93"/>
      <c r="AI93"/>
      <c r="AJ93"/>
      <c r="AK93"/>
      <c r="AL93"/>
      <c r="AM93"/>
      <c r="AN93"/>
      <c r="AO93"/>
      <c r="AP93"/>
      <c r="AQ93"/>
      <c r="AR93"/>
      <c r="AS93"/>
      <c r="AT93"/>
      <c r="AU93"/>
      <c r="AV93" s="4"/>
      <c r="AW93" s="4"/>
      <c r="AX93" s="5"/>
      <c r="AY93" s="5"/>
      <c r="AZ93" s="5"/>
      <c r="BA93" s="5"/>
      <c r="BB93" s="5"/>
      <c r="BC93" s="5"/>
      <c r="BQ93"/>
    </row>
    <row r="94" spans="1:81" x14ac:dyDescent="0.35">
      <c r="A94" t="s">
        <v>50</v>
      </c>
      <c r="C94"/>
      <c r="D94"/>
      <c r="E94"/>
      <c r="F94"/>
      <c r="G94"/>
      <c r="H94"/>
      <c r="I94"/>
      <c r="J94"/>
      <c r="K94"/>
      <c r="L94"/>
      <c r="M94"/>
      <c r="N94"/>
      <c r="O94"/>
      <c r="P94"/>
      <c r="Q94"/>
      <c r="R94" s="53"/>
      <c r="S94" s="53"/>
      <c r="T94" s="53"/>
      <c r="U94" s="53"/>
      <c r="V94" s="53"/>
      <c r="W94" s="53"/>
      <c r="X94" s="53"/>
      <c r="Y94" s="53"/>
      <c r="Z94" s="53"/>
      <c r="AA94" s="53"/>
      <c r="AB94" s="53"/>
      <c r="AC94" s="53"/>
      <c r="AD94" s="53"/>
      <c r="AE94" s="53"/>
      <c r="AF94" s="53"/>
      <c r="AG94"/>
      <c r="AH94"/>
      <c r="AI94"/>
      <c r="AJ94"/>
      <c r="AK94"/>
      <c r="AL94"/>
      <c r="AM94"/>
      <c r="AN94"/>
      <c r="AO94"/>
      <c r="AP94"/>
      <c r="AQ94"/>
      <c r="AR94"/>
      <c r="AS94"/>
      <c r="AT94"/>
      <c r="AU94"/>
      <c r="AV94" s="4"/>
      <c r="AW94" s="4"/>
      <c r="AX94" s="5"/>
      <c r="AY94" s="5"/>
      <c r="AZ94" s="5"/>
      <c r="BA94" s="5"/>
      <c r="BB94" s="5"/>
      <c r="BC94" s="5"/>
      <c r="BQ94"/>
    </row>
    <row r="95" spans="1:81" x14ac:dyDescent="0.35">
      <c r="A95" s="51" t="s">
        <v>111</v>
      </c>
      <c r="B95" t="s">
        <v>51</v>
      </c>
      <c r="R95" s="55">
        <v>2.5999999999999999E-2</v>
      </c>
      <c r="S95" s="55">
        <v>2.5999999999999999E-2</v>
      </c>
      <c r="T95" s="55">
        <v>2.5999999999999999E-2</v>
      </c>
      <c r="U95" s="55">
        <v>2.5999999999999999E-2</v>
      </c>
      <c r="V95" s="55">
        <v>2.5999999999999999E-2</v>
      </c>
      <c r="W95" s="55">
        <v>2.5999999999999999E-2</v>
      </c>
      <c r="X95" s="55">
        <v>2.5999999999999999E-2</v>
      </c>
      <c r="Y95" s="55">
        <v>2.5999999999999999E-2</v>
      </c>
      <c r="Z95" s="55">
        <v>2.5999999999999999E-2</v>
      </c>
      <c r="AA95" s="55">
        <v>2.5999999999999999E-2</v>
      </c>
      <c r="AB95" s="55">
        <v>2.5999999999999999E-2</v>
      </c>
      <c r="AC95" s="55">
        <v>2.5999999999999999E-2</v>
      </c>
      <c r="AD95" s="55">
        <v>2.5999999999999999E-2</v>
      </c>
      <c r="AE95" s="55">
        <v>2.5999999999999999E-2</v>
      </c>
      <c r="AF95" s="55">
        <v>2.5999999999999999E-2</v>
      </c>
      <c r="AV95" s="15" t="s">
        <v>233</v>
      </c>
      <c r="AW95" s="18"/>
      <c r="AX95" s="22"/>
      <c r="AY95" s="22"/>
      <c r="AZ95" s="22"/>
      <c r="BA95" s="22"/>
      <c r="BB95" s="22"/>
      <c r="BC95" s="22"/>
      <c r="BD95" s="22"/>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c r="CC95" s="22"/>
    </row>
    <row r="96" spans="1:81" x14ac:dyDescent="0.35">
      <c r="A96" s="51" t="s">
        <v>112</v>
      </c>
      <c r="B96" t="s">
        <v>51</v>
      </c>
      <c r="R96" s="55">
        <v>2.5999999999999999E-2</v>
      </c>
      <c r="S96" s="55">
        <v>2.5999999999999999E-2</v>
      </c>
      <c r="T96" s="55">
        <v>2.5999999999999999E-2</v>
      </c>
      <c r="U96" s="55">
        <v>2.5999999999999999E-2</v>
      </c>
      <c r="V96" s="55">
        <v>2.5999999999999999E-2</v>
      </c>
      <c r="W96" s="55">
        <v>2.5999999999999999E-2</v>
      </c>
      <c r="X96" s="55">
        <v>2.5999999999999999E-2</v>
      </c>
      <c r="Y96" s="55">
        <v>2.5999999999999999E-2</v>
      </c>
      <c r="Z96" s="55">
        <v>2.5999999999999999E-2</v>
      </c>
      <c r="AA96" s="55">
        <v>2.5999999999999999E-2</v>
      </c>
      <c r="AB96" s="55">
        <v>2.5999999999999999E-2</v>
      </c>
      <c r="AC96" s="55">
        <v>2.5999999999999999E-2</v>
      </c>
      <c r="AD96" s="55">
        <v>2.5999999999999999E-2</v>
      </c>
      <c r="AE96" s="55">
        <v>2.5999999999999999E-2</v>
      </c>
      <c r="AF96" s="55">
        <v>2.5999999999999999E-2</v>
      </c>
      <c r="AV96" s="15" t="s">
        <v>234</v>
      </c>
      <c r="AW96" s="18"/>
      <c r="AX96" s="22"/>
      <c r="AY96" s="22"/>
      <c r="AZ96" s="22"/>
      <c r="BA96" s="22"/>
      <c r="BB96" s="22"/>
      <c r="BC96" s="22"/>
      <c r="BD96" s="22"/>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c r="CC96" s="22"/>
    </row>
    <row r="97" spans="1:81" x14ac:dyDescent="0.35">
      <c r="A97" s="51" t="s">
        <v>113</v>
      </c>
      <c r="B97" t="s">
        <v>52</v>
      </c>
      <c r="R97" s="55">
        <v>2.5999999999999999E-2</v>
      </c>
      <c r="S97" s="55">
        <v>2.5999999999999999E-2</v>
      </c>
      <c r="T97" s="55">
        <v>2.5999999999999999E-2</v>
      </c>
      <c r="U97" s="55">
        <v>2.5999999999999999E-2</v>
      </c>
      <c r="V97" s="55">
        <v>2.5999999999999999E-2</v>
      </c>
      <c r="W97" s="55">
        <v>2.5999999999999999E-2</v>
      </c>
      <c r="X97" s="55">
        <v>2.5999999999999999E-2</v>
      </c>
      <c r="Y97" s="55">
        <v>2.5999999999999999E-2</v>
      </c>
      <c r="Z97" s="55">
        <v>2.5999999999999999E-2</v>
      </c>
      <c r="AA97" s="55">
        <v>2.5999999999999999E-2</v>
      </c>
      <c r="AB97" s="55">
        <v>2.5999999999999999E-2</v>
      </c>
      <c r="AC97" s="55">
        <v>2.5999999999999999E-2</v>
      </c>
      <c r="AD97" s="55">
        <v>2.5999999999999999E-2</v>
      </c>
      <c r="AE97" s="55">
        <v>2.5999999999999999E-2</v>
      </c>
      <c r="AF97" s="55">
        <v>2.5999999999999999E-2</v>
      </c>
      <c r="AV97" s="15" t="s">
        <v>235</v>
      </c>
      <c r="AW97" s="18"/>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c r="CC97" s="22"/>
    </row>
    <row r="98" spans="1:81" x14ac:dyDescent="0.35">
      <c r="A98" s="51" t="s">
        <v>114</v>
      </c>
      <c r="B98" t="s">
        <v>52</v>
      </c>
      <c r="R98" s="55">
        <v>2.5999999999999999E-2</v>
      </c>
      <c r="S98" s="55">
        <v>2.5999999999999999E-2</v>
      </c>
      <c r="T98" s="55">
        <v>2.5999999999999999E-2</v>
      </c>
      <c r="U98" s="55">
        <v>2.5999999999999999E-2</v>
      </c>
      <c r="V98" s="55">
        <v>2.5999999999999999E-2</v>
      </c>
      <c r="W98" s="55">
        <v>2.5999999999999999E-2</v>
      </c>
      <c r="X98" s="55">
        <v>2.5999999999999999E-2</v>
      </c>
      <c r="Y98" s="55">
        <v>2.5999999999999999E-2</v>
      </c>
      <c r="Z98" s="55">
        <v>2.5999999999999999E-2</v>
      </c>
      <c r="AA98" s="55">
        <v>2.5999999999999999E-2</v>
      </c>
      <c r="AB98" s="55">
        <v>2.5999999999999999E-2</v>
      </c>
      <c r="AC98" s="55">
        <v>2.5999999999999999E-2</v>
      </c>
      <c r="AD98" s="55">
        <v>2.5999999999999999E-2</v>
      </c>
      <c r="AE98" s="55">
        <v>2.5999999999999999E-2</v>
      </c>
      <c r="AF98" s="55">
        <v>2.5999999999999999E-2</v>
      </c>
      <c r="AV98" s="15" t="s">
        <v>236</v>
      </c>
      <c r="AW98" s="18"/>
      <c r="AX98" s="22"/>
      <c r="AY98" s="22"/>
      <c r="AZ98" s="22"/>
      <c r="BA98" s="22"/>
      <c r="BB98" s="22"/>
      <c r="BC98" s="22"/>
      <c r="BD98" s="22"/>
      <c r="BE98" s="22"/>
      <c r="BF98" s="22"/>
      <c r="BG98" s="22"/>
      <c r="BH98" s="22"/>
      <c r="BI98" s="22"/>
      <c r="BJ98" s="22"/>
      <c r="BK98" s="22"/>
      <c r="BL98" s="22"/>
      <c r="BM98" s="22"/>
      <c r="BN98" s="22"/>
      <c r="BO98" s="22"/>
      <c r="BP98" s="22"/>
      <c r="BQ98" s="22"/>
      <c r="BR98" s="22"/>
      <c r="BS98" s="22"/>
      <c r="BT98" s="22"/>
      <c r="BU98" s="22"/>
      <c r="BV98" s="22"/>
      <c r="BW98" s="22"/>
      <c r="BX98" s="22"/>
      <c r="BY98" s="22"/>
      <c r="BZ98" s="22"/>
      <c r="CA98" s="22"/>
      <c r="CB98" s="22"/>
      <c r="CC98" s="22"/>
    </row>
    <row r="99" spans="1:81" x14ac:dyDescent="0.35">
      <c r="A99" s="51" t="s">
        <v>115</v>
      </c>
      <c r="B99" t="s">
        <v>53</v>
      </c>
      <c r="R99" s="55">
        <v>2.5999999999999999E-2</v>
      </c>
      <c r="S99" s="55">
        <v>2.5999999999999999E-2</v>
      </c>
      <c r="T99" s="55">
        <v>2.5999999999999999E-2</v>
      </c>
      <c r="U99" s="55">
        <v>2.5999999999999999E-2</v>
      </c>
      <c r="V99" s="55">
        <v>2.5999999999999999E-2</v>
      </c>
      <c r="W99" s="55">
        <v>2.5999999999999999E-2</v>
      </c>
      <c r="X99" s="55">
        <v>2.5999999999999999E-2</v>
      </c>
      <c r="Y99" s="55">
        <v>2.5999999999999999E-2</v>
      </c>
      <c r="Z99" s="55">
        <v>2.5999999999999999E-2</v>
      </c>
      <c r="AA99" s="55">
        <v>2.5999999999999999E-2</v>
      </c>
      <c r="AB99" s="55">
        <v>2.5999999999999999E-2</v>
      </c>
      <c r="AC99" s="55">
        <v>2.5999999999999999E-2</v>
      </c>
      <c r="AD99" s="55">
        <v>2.5999999999999999E-2</v>
      </c>
      <c r="AE99" s="55">
        <v>2.5999999999999999E-2</v>
      </c>
      <c r="AF99" s="55">
        <v>2.5999999999999999E-2</v>
      </c>
      <c r="AV99" s="15" t="s">
        <v>237</v>
      </c>
      <c r="AW99" s="18"/>
      <c r="AX99" s="22"/>
      <c r="AY99" s="22"/>
      <c r="AZ99" s="22"/>
      <c r="BA99" s="22"/>
      <c r="BB99" s="22"/>
      <c r="BC99" s="22"/>
      <c r="BD99" s="22"/>
      <c r="BE99" s="22"/>
      <c r="BF99" s="22"/>
      <c r="BG99" s="22"/>
      <c r="BH99" s="22"/>
      <c r="BI99" s="22"/>
      <c r="BJ99" s="22"/>
      <c r="BK99" s="22"/>
      <c r="BL99" s="22"/>
      <c r="BM99" s="22"/>
      <c r="BN99" s="22"/>
      <c r="BO99" s="22"/>
      <c r="BP99" s="22"/>
      <c r="BQ99" s="22"/>
      <c r="BR99" s="22"/>
      <c r="BS99" s="22"/>
      <c r="BT99" s="22"/>
      <c r="BU99" s="22"/>
      <c r="BV99" s="22"/>
      <c r="BW99" s="22"/>
      <c r="BX99" s="22"/>
      <c r="BY99" s="22"/>
      <c r="BZ99" s="22"/>
      <c r="CA99" s="22"/>
      <c r="CB99" s="22"/>
      <c r="CC99" s="22"/>
    </row>
    <row r="100" spans="1:81" x14ac:dyDescent="0.35">
      <c r="A100" s="51" t="s">
        <v>116</v>
      </c>
      <c r="B100" t="s">
        <v>53</v>
      </c>
      <c r="R100" s="55">
        <v>2.5999999999999999E-2</v>
      </c>
      <c r="S100" s="55">
        <v>2.5999999999999999E-2</v>
      </c>
      <c r="T100" s="55">
        <v>2.5999999999999999E-2</v>
      </c>
      <c r="U100" s="55">
        <v>2.5999999999999999E-2</v>
      </c>
      <c r="V100" s="55">
        <v>2.5999999999999999E-2</v>
      </c>
      <c r="W100" s="55">
        <v>2.5999999999999999E-2</v>
      </c>
      <c r="X100" s="55">
        <v>2.5999999999999999E-2</v>
      </c>
      <c r="Y100" s="55">
        <v>2.5999999999999999E-2</v>
      </c>
      <c r="Z100" s="55">
        <v>2.5999999999999999E-2</v>
      </c>
      <c r="AA100" s="55">
        <v>2.5999999999999999E-2</v>
      </c>
      <c r="AB100" s="55">
        <v>2.5999999999999999E-2</v>
      </c>
      <c r="AC100" s="55">
        <v>2.5999999999999999E-2</v>
      </c>
      <c r="AD100" s="55">
        <v>2.5999999999999999E-2</v>
      </c>
      <c r="AE100" s="55">
        <v>2.5999999999999999E-2</v>
      </c>
      <c r="AF100" s="55">
        <v>2.5999999999999999E-2</v>
      </c>
      <c r="AV100" s="15" t="s">
        <v>238</v>
      </c>
      <c r="AW100" s="18"/>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c r="CC100" s="22"/>
    </row>
    <row r="101" spans="1:81" x14ac:dyDescent="0.35">
      <c r="A101" s="51" t="s">
        <v>145</v>
      </c>
      <c r="R101" s="55">
        <v>2.5999999999999999E-2</v>
      </c>
      <c r="S101" s="55">
        <v>2.5999999999999999E-2</v>
      </c>
      <c r="T101" s="55">
        <v>2.5999999999999999E-2</v>
      </c>
      <c r="U101" s="55">
        <v>2.5999999999999999E-2</v>
      </c>
      <c r="V101" s="55">
        <v>2.5999999999999999E-2</v>
      </c>
      <c r="W101" s="55">
        <v>2.5999999999999999E-2</v>
      </c>
      <c r="X101" s="55">
        <v>2.5999999999999999E-2</v>
      </c>
      <c r="Y101" s="55">
        <v>2.5999999999999999E-2</v>
      </c>
      <c r="Z101" s="55">
        <v>2.5999999999999999E-2</v>
      </c>
      <c r="AA101" s="55">
        <v>2.5999999999999999E-2</v>
      </c>
      <c r="AB101" s="55">
        <v>2.5999999999999999E-2</v>
      </c>
      <c r="AC101" s="55">
        <v>2.5999999999999999E-2</v>
      </c>
      <c r="AD101" s="55">
        <v>2.5999999999999999E-2</v>
      </c>
      <c r="AE101" s="55">
        <v>2.5999999999999999E-2</v>
      </c>
      <c r="AF101" s="55">
        <v>2.5999999999999999E-2</v>
      </c>
      <c r="AV101" s="15" t="s">
        <v>239</v>
      </c>
      <c r="AW101" s="18"/>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22"/>
      <c r="BU101" s="22"/>
      <c r="BV101" s="22"/>
      <c r="BW101" s="22"/>
      <c r="BX101" s="22"/>
      <c r="BY101" s="22"/>
      <c r="BZ101" s="22"/>
      <c r="CA101" s="22"/>
      <c r="CB101" s="22"/>
      <c r="CC101" s="22"/>
    </row>
    <row r="102" spans="1:81" x14ac:dyDescent="0.35">
      <c r="A102"/>
      <c r="C102"/>
      <c r="D102"/>
      <c r="E102"/>
      <c r="F102"/>
      <c r="G102"/>
      <c r="H102"/>
      <c r="I102"/>
      <c r="J102"/>
      <c r="K102"/>
      <c r="L102"/>
      <c r="M102"/>
      <c r="N102"/>
      <c r="O102"/>
      <c r="P102"/>
      <c r="Q102"/>
      <c r="R102" s="53"/>
      <c r="S102" s="53"/>
      <c r="T102" s="53"/>
      <c r="U102" s="53"/>
      <c r="V102" s="53"/>
      <c r="W102" s="53"/>
      <c r="X102" s="53"/>
      <c r="Y102" s="53"/>
      <c r="Z102" s="53"/>
      <c r="AA102" s="53"/>
      <c r="AB102" s="53"/>
      <c r="AC102" s="53"/>
      <c r="AD102" s="53"/>
      <c r="AE102" s="53"/>
      <c r="AF102" s="53"/>
      <c r="AG102"/>
      <c r="AH102"/>
      <c r="AI102"/>
      <c r="AJ102"/>
      <c r="AK102"/>
      <c r="AL102"/>
      <c r="AM102"/>
      <c r="AN102"/>
      <c r="AO102"/>
      <c r="AP102"/>
      <c r="AQ102"/>
      <c r="AR102"/>
      <c r="AS102"/>
      <c r="AT102"/>
      <c r="AU102"/>
      <c r="AV102" s="4"/>
      <c r="AW102" s="4"/>
      <c r="AX102" s="5"/>
      <c r="AY102" s="5"/>
      <c r="AZ102" s="5"/>
      <c r="BA102" s="5"/>
      <c r="BB102" s="5"/>
      <c r="BC102" s="5"/>
      <c r="BD102" s="5"/>
      <c r="BE102" s="5"/>
      <c r="BF102" s="5"/>
      <c r="BG102" s="5"/>
      <c r="BH102" s="5"/>
      <c r="BI102" s="5"/>
      <c r="BJ102" s="5"/>
      <c r="BK102" s="5"/>
      <c r="BL102" s="5"/>
      <c r="BM102" s="5"/>
      <c r="BN102" s="5"/>
      <c r="BO102" s="5"/>
      <c r="BP102" s="5"/>
      <c r="BQ102"/>
    </row>
    <row r="103" spans="1:81" x14ac:dyDescent="0.35">
      <c r="A103" t="s">
        <v>54</v>
      </c>
      <c r="C103"/>
      <c r="D103"/>
      <c r="E103"/>
      <c r="F103"/>
      <c r="G103"/>
      <c r="H103"/>
      <c r="I103"/>
      <c r="J103"/>
      <c r="K103"/>
      <c r="L103"/>
      <c r="M103"/>
      <c r="N103"/>
      <c r="O103"/>
      <c r="P103"/>
      <c r="Q103"/>
      <c r="R103" s="53"/>
      <c r="S103" s="53"/>
      <c r="T103" s="53"/>
      <c r="U103" s="53"/>
      <c r="V103" s="53"/>
      <c r="W103" s="53"/>
      <c r="X103" s="53"/>
      <c r="Y103" s="53"/>
      <c r="Z103" s="53"/>
      <c r="AA103" s="53"/>
      <c r="AB103" s="53"/>
      <c r="AC103" s="53"/>
      <c r="AD103" s="53"/>
      <c r="AE103" s="53"/>
      <c r="AF103" s="53"/>
      <c r="AG103"/>
      <c r="AH103"/>
      <c r="AI103"/>
      <c r="AJ103"/>
      <c r="AK103"/>
      <c r="AL103"/>
      <c r="AM103"/>
      <c r="AN103"/>
      <c r="AO103"/>
      <c r="AP103"/>
      <c r="AQ103"/>
      <c r="AR103"/>
      <c r="AS103"/>
      <c r="AT103"/>
      <c r="AU103"/>
      <c r="AV103" s="4"/>
      <c r="AW103" s="4"/>
      <c r="AX103" s="5"/>
      <c r="AY103" s="5"/>
      <c r="AZ103" s="5"/>
      <c r="BA103" s="5"/>
      <c r="BB103" s="5"/>
      <c r="BC103" s="5"/>
      <c r="BQ103"/>
    </row>
    <row r="104" spans="1:81" x14ac:dyDescent="0.35">
      <c r="A104" t="s">
        <v>55</v>
      </c>
      <c r="C104"/>
      <c r="D104"/>
      <c r="E104"/>
      <c r="F104"/>
      <c r="G104"/>
      <c r="H104"/>
      <c r="I104"/>
      <c r="J104"/>
      <c r="K104"/>
      <c r="L104"/>
      <c r="M104"/>
      <c r="N104"/>
      <c r="O104"/>
      <c r="P104"/>
      <c r="Q104"/>
      <c r="R104" s="53"/>
      <c r="S104" s="53"/>
      <c r="T104" s="53"/>
      <c r="U104" s="53"/>
      <c r="V104" s="53"/>
      <c r="W104" s="53"/>
      <c r="X104" s="53"/>
      <c r="Y104" s="53"/>
      <c r="Z104" s="53"/>
      <c r="AA104" s="53"/>
      <c r="AB104" s="53"/>
      <c r="AC104" s="53"/>
      <c r="AD104" s="53"/>
      <c r="AE104" s="53"/>
      <c r="AF104" s="53"/>
      <c r="AG104"/>
      <c r="AH104"/>
      <c r="AI104"/>
      <c r="AJ104"/>
      <c r="AK104"/>
      <c r="AL104"/>
      <c r="AM104"/>
      <c r="AN104"/>
      <c r="AO104"/>
      <c r="AP104"/>
      <c r="AQ104"/>
      <c r="AR104"/>
      <c r="AS104"/>
      <c r="AT104"/>
      <c r="AU104"/>
      <c r="AV104" s="4"/>
      <c r="AW104" s="4"/>
      <c r="AX104" s="5"/>
      <c r="AY104" s="5"/>
      <c r="AZ104" s="5"/>
      <c r="BA104" s="5"/>
      <c r="BB104" s="5"/>
      <c r="BC104" s="5"/>
      <c r="BQ104"/>
    </row>
    <row r="105" spans="1:81" x14ac:dyDescent="0.35">
      <c r="A105" t="s">
        <v>117</v>
      </c>
      <c r="C105"/>
      <c r="R105" s="55">
        <v>0.01</v>
      </c>
      <c r="S105" s="55">
        <v>0</v>
      </c>
      <c r="T105" s="55">
        <v>0</v>
      </c>
      <c r="U105" s="55">
        <v>0</v>
      </c>
      <c r="V105" s="55">
        <v>0</v>
      </c>
      <c r="W105" s="55">
        <v>0</v>
      </c>
      <c r="X105" s="55">
        <v>0</v>
      </c>
      <c r="Y105" s="55">
        <v>0</v>
      </c>
      <c r="Z105" s="55">
        <v>0</v>
      </c>
      <c r="AA105" s="55">
        <v>0</v>
      </c>
      <c r="AB105" s="55">
        <v>0</v>
      </c>
      <c r="AC105" s="55">
        <v>0</v>
      </c>
      <c r="AD105" s="55">
        <v>0</v>
      </c>
      <c r="AE105" s="55">
        <v>0</v>
      </c>
      <c r="AF105" s="55">
        <v>0</v>
      </c>
      <c r="AV105" s="5" t="s">
        <v>256</v>
      </c>
      <c r="AW105" s="4"/>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row>
    <row r="106" spans="1:81" x14ac:dyDescent="0.35">
      <c r="A106"/>
      <c r="C106"/>
      <c r="D106"/>
      <c r="E106"/>
      <c r="F106"/>
      <c r="G106"/>
      <c r="H106"/>
      <c r="I106"/>
      <c r="J106"/>
      <c r="K106"/>
      <c r="L106"/>
      <c r="M106"/>
      <c r="N106"/>
      <c r="O106"/>
      <c r="P106"/>
      <c r="Q106"/>
      <c r="R106" s="53"/>
      <c r="S106" s="53"/>
      <c r="T106" s="53"/>
      <c r="U106" s="53"/>
      <c r="V106" s="53"/>
      <c r="W106" s="53"/>
      <c r="X106" s="53"/>
      <c r="Y106" s="53"/>
      <c r="Z106" s="53"/>
      <c r="AA106" s="53"/>
      <c r="AB106" s="53"/>
      <c r="AC106" s="53"/>
      <c r="AD106" s="53"/>
      <c r="AE106" s="53"/>
      <c r="AF106" s="53"/>
      <c r="AG106"/>
      <c r="AH106"/>
      <c r="AI106"/>
      <c r="AJ106"/>
      <c r="AK106"/>
      <c r="AL106"/>
      <c r="AM106"/>
      <c r="AN106"/>
      <c r="AO106"/>
      <c r="AP106"/>
      <c r="AQ106"/>
      <c r="AR106"/>
      <c r="AS106"/>
      <c r="AT106"/>
      <c r="AU106"/>
      <c r="AV106" s="4"/>
      <c r="AW106" s="4"/>
      <c r="AX106" s="5"/>
      <c r="AY106" s="5"/>
      <c r="AZ106" s="5"/>
      <c r="BA106" s="5"/>
      <c r="BB106" s="5"/>
      <c r="BC106" s="5"/>
      <c r="BQ106"/>
    </row>
    <row r="107" spans="1:81" x14ac:dyDescent="0.35">
      <c r="A107" t="s">
        <v>56</v>
      </c>
      <c r="C107"/>
      <c r="D107"/>
      <c r="E107"/>
      <c r="F107"/>
      <c r="G107"/>
      <c r="H107"/>
      <c r="I107"/>
      <c r="J107"/>
      <c r="K107"/>
      <c r="L107"/>
      <c r="M107"/>
      <c r="N107"/>
      <c r="O107"/>
      <c r="P107"/>
      <c r="Q107"/>
      <c r="R107" s="53"/>
      <c r="S107" s="53"/>
      <c r="T107" s="53"/>
      <c r="U107" s="53"/>
      <c r="V107" s="53"/>
      <c r="W107" s="53"/>
      <c r="X107" s="53"/>
      <c r="Y107" s="53"/>
      <c r="Z107" s="53"/>
      <c r="AA107" s="53"/>
      <c r="AB107" s="53"/>
      <c r="AC107" s="53"/>
      <c r="AD107" s="53"/>
      <c r="AE107" s="53"/>
      <c r="AF107" s="53"/>
      <c r="AG107"/>
      <c r="AH107"/>
      <c r="AI107"/>
      <c r="AJ107"/>
      <c r="AK107"/>
      <c r="AL107"/>
      <c r="AM107"/>
      <c r="AN107"/>
      <c r="AO107"/>
      <c r="AP107"/>
      <c r="AQ107"/>
      <c r="AR107"/>
      <c r="AS107"/>
      <c r="AT107"/>
      <c r="AU107"/>
      <c r="AV107" s="4"/>
      <c r="AW107" s="4"/>
      <c r="AX107" s="5"/>
      <c r="AY107" s="5"/>
      <c r="AZ107" s="5"/>
      <c r="BA107" s="5"/>
      <c r="BB107" s="5"/>
      <c r="BC107" s="5"/>
      <c r="BQ107"/>
    </row>
    <row r="108" spans="1:81" x14ac:dyDescent="0.35">
      <c r="A108" t="s">
        <v>55</v>
      </c>
      <c r="C108"/>
      <c r="D108"/>
      <c r="E108"/>
      <c r="F108"/>
      <c r="G108"/>
      <c r="H108"/>
      <c r="I108"/>
      <c r="J108"/>
      <c r="K108"/>
      <c r="L108"/>
      <c r="M108"/>
      <c r="N108"/>
      <c r="O108"/>
      <c r="P108"/>
      <c r="Q108"/>
      <c r="R108" s="53"/>
      <c r="S108" s="53"/>
      <c r="T108" s="53"/>
      <c r="U108" s="53"/>
      <c r="V108" s="53"/>
      <c r="W108" s="53"/>
      <c r="X108" s="53"/>
      <c r="Y108" s="53"/>
      <c r="Z108" s="53"/>
      <c r="AA108" s="53"/>
      <c r="AB108" s="53"/>
      <c r="AC108" s="53"/>
      <c r="AD108" s="53"/>
      <c r="AE108" s="53"/>
      <c r="AF108" s="53"/>
      <c r="AG108"/>
      <c r="AH108"/>
      <c r="AI108"/>
      <c r="AJ108"/>
      <c r="AK108"/>
      <c r="AL108"/>
      <c r="AM108"/>
      <c r="AN108"/>
      <c r="AO108"/>
      <c r="AP108"/>
      <c r="AQ108"/>
      <c r="AR108"/>
      <c r="AS108"/>
      <c r="AT108"/>
      <c r="AU108"/>
      <c r="AV108" s="4"/>
      <c r="AW108" s="4"/>
      <c r="AX108" s="5"/>
      <c r="AY108" s="5"/>
      <c r="AZ108" s="5"/>
      <c r="BA108" s="5"/>
      <c r="BB108" s="5"/>
      <c r="BC108" s="5"/>
      <c r="BQ108"/>
    </row>
    <row r="109" spans="1:81" x14ac:dyDescent="0.35">
      <c r="A109" t="s">
        <v>118</v>
      </c>
      <c r="C109"/>
      <c r="R109" s="55">
        <v>0.5</v>
      </c>
      <c r="S109" s="55">
        <v>0.5</v>
      </c>
      <c r="T109" s="55">
        <v>0.5</v>
      </c>
      <c r="U109" s="55">
        <v>0.5</v>
      </c>
      <c r="V109" s="55">
        <v>0.5</v>
      </c>
      <c r="W109" s="55">
        <v>0.5</v>
      </c>
      <c r="X109" s="55">
        <v>0.5</v>
      </c>
      <c r="Y109" s="55">
        <v>0.5</v>
      </c>
      <c r="Z109" s="55">
        <v>0.5</v>
      </c>
      <c r="AA109" s="55">
        <v>0.5</v>
      </c>
      <c r="AB109" s="55">
        <v>0.5</v>
      </c>
      <c r="AC109" s="55">
        <v>0.5</v>
      </c>
      <c r="AD109" s="55">
        <v>0.5</v>
      </c>
      <c r="AE109" s="55">
        <v>0.5</v>
      </c>
      <c r="AF109" s="55">
        <v>0.5</v>
      </c>
      <c r="AV109" s="4" t="s">
        <v>257</v>
      </c>
      <c r="AW109" s="4"/>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row>
    <row r="110" spans="1:81" x14ac:dyDescent="0.35">
      <c r="A110"/>
      <c r="C110"/>
      <c r="D110"/>
      <c r="E110"/>
      <c r="F110"/>
      <c r="G110"/>
      <c r="H110"/>
      <c r="I110"/>
      <c r="J110"/>
      <c r="K110"/>
      <c r="L110"/>
      <c r="M110"/>
      <c r="N110"/>
      <c r="O110"/>
      <c r="P110"/>
      <c r="Q110"/>
      <c r="R110" s="53"/>
      <c r="S110" s="53"/>
      <c r="T110" s="53"/>
      <c r="U110" s="53"/>
      <c r="V110" s="53"/>
      <c r="W110" s="53"/>
      <c r="X110" s="53"/>
      <c r="Y110" s="53"/>
      <c r="Z110" s="53"/>
      <c r="AA110" s="53"/>
      <c r="AB110" s="53"/>
      <c r="AC110" s="53"/>
      <c r="AD110" s="53"/>
      <c r="AE110" s="53"/>
      <c r="AF110" s="53"/>
      <c r="AG110"/>
      <c r="AH110"/>
      <c r="AI110"/>
      <c r="AJ110"/>
      <c r="AK110"/>
      <c r="AL110"/>
      <c r="AM110"/>
      <c r="AN110"/>
      <c r="AO110"/>
      <c r="AP110"/>
      <c r="AQ110"/>
      <c r="AR110"/>
      <c r="AS110"/>
      <c r="AT110"/>
      <c r="AU110"/>
      <c r="AV110" s="4"/>
      <c r="AW110" s="4"/>
      <c r="AX110" s="5"/>
      <c r="AY110" s="5"/>
      <c r="AZ110" s="5"/>
      <c r="BA110" s="5"/>
      <c r="BB110" s="5"/>
      <c r="BC110" s="5"/>
      <c r="BQ110"/>
    </row>
    <row r="111" spans="1:81" x14ac:dyDescent="0.35">
      <c r="A111" t="s">
        <v>57</v>
      </c>
      <c r="C111"/>
      <c r="D111"/>
      <c r="E111"/>
      <c r="F111"/>
      <c r="G111"/>
      <c r="H111"/>
      <c r="I111"/>
      <c r="J111"/>
      <c r="K111"/>
      <c r="L111"/>
      <c r="M111"/>
      <c r="N111"/>
      <c r="O111"/>
      <c r="P111"/>
      <c r="Q111"/>
      <c r="R111" s="53"/>
      <c r="S111" s="53"/>
      <c r="T111" s="53"/>
      <c r="U111" s="53"/>
      <c r="V111" s="53"/>
      <c r="W111" s="53"/>
      <c r="X111" s="53"/>
      <c r="Y111" s="53"/>
      <c r="Z111" s="53"/>
      <c r="AA111" s="53"/>
      <c r="AB111" s="53"/>
      <c r="AC111" s="53"/>
      <c r="AD111" s="53"/>
      <c r="AE111" s="53"/>
      <c r="AF111" s="53"/>
      <c r="AG111"/>
      <c r="AH111"/>
      <c r="AI111"/>
      <c r="AJ111"/>
      <c r="AK111"/>
      <c r="AL111"/>
      <c r="AM111"/>
      <c r="AN111"/>
      <c r="AO111"/>
      <c r="AP111"/>
      <c r="AQ111"/>
      <c r="AR111"/>
      <c r="AS111"/>
      <c r="AT111"/>
      <c r="AU111"/>
      <c r="AV111" s="4"/>
      <c r="AW111" s="4"/>
      <c r="AX111" s="5"/>
      <c r="AY111" s="5"/>
      <c r="AZ111" s="5"/>
      <c r="BA111" s="5"/>
      <c r="BB111" s="5"/>
      <c r="BC111" s="5"/>
      <c r="BQ111"/>
    </row>
    <row r="112" spans="1:81" x14ac:dyDescent="0.35">
      <c r="A112" t="s">
        <v>119</v>
      </c>
      <c r="B112" t="s">
        <v>58</v>
      </c>
      <c r="R112" s="55" t="s">
        <v>274</v>
      </c>
      <c r="S112" s="55" t="s">
        <v>274</v>
      </c>
      <c r="T112" s="55" t="s">
        <v>274</v>
      </c>
      <c r="U112" s="55" t="s">
        <v>274</v>
      </c>
      <c r="V112" s="55" t="s">
        <v>274</v>
      </c>
      <c r="W112" s="55" t="s">
        <v>274</v>
      </c>
      <c r="X112" s="55" t="s">
        <v>274</v>
      </c>
      <c r="Y112" s="55" t="s">
        <v>274</v>
      </c>
      <c r="Z112" s="55" t="s">
        <v>274</v>
      </c>
      <c r="AA112" s="55" t="s">
        <v>274</v>
      </c>
      <c r="AB112" s="55" t="s">
        <v>274</v>
      </c>
      <c r="AC112" s="55" t="s">
        <v>274</v>
      </c>
      <c r="AD112" s="55" t="s">
        <v>274</v>
      </c>
      <c r="AE112" s="55" t="s">
        <v>274</v>
      </c>
      <c r="AF112" s="55" t="s">
        <v>274</v>
      </c>
      <c r="AV112" s="4" t="s">
        <v>232</v>
      </c>
      <c r="AW112" s="4"/>
      <c r="AX112" s="5"/>
      <c r="AY112" s="5"/>
      <c r="AZ112" s="5"/>
      <c r="BA112" s="5"/>
      <c r="BB112" s="5"/>
      <c r="BC112" s="5"/>
      <c r="BQ112"/>
    </row>
    <row r="113" spans="1:81" x14ac:dyDescent="0.35">
      <c r="A113"/>
      <c r="C113"/>
      <c r="D113"/>
      <c r="E113"/>
      <c r="F113"/>
      <c r="G113"/>
      <c r="H113"/>
      <c r="I113"/>
      <c r="J113"/>
      <c r="K113"/>
      <c r="L113"/>
      <c r="M113"/>
      <c r="N113"/>
      <c r="O113"/>
      <c r="P113"/>
      <c r="Q113"/>
      <c r="R113" s="53"/>
      <c r="S113" s="53"/>
      <c r="T113" s="53"/>
      <c r="U113" s="53"/>
      <c r="V113" s="53"/>
      <c r="W113" s="53"/>
      <c r="X113" s="53"/>
      <c r="Y113" s="53"/>
      <c r="Z113" s="53"/>
      <c r="AA113" s="53"/>
      <c r="AB113" s="53"/>
      <c r="AC113" s="53"/>
      <c r="AD113" s="53"/>
      <c r="AE113" s="53"/>
      <c r="AF113" s="53"/>
      <c r="AG113"/>
      <c r="AH113"/>
      <c r="AI113"/>
      <c r="AJ113"/>
      <c r="AK113"/>
      <c r="AL113"/>
      <c r="AM113"/>
      <c r="AN113"/>
      <c r="AO113"/>
      <c r="AP113"/>
      <c r="AQ113"/>
      <c r="AR113"/>
      <c r="AS113"/>
      <c r="AT113"/>
      <c r="AU113"/>
      <c r="AV113" s="4"/>
      <c r="AW113" s="4"/>
      <c r="AX113" s="5"/>
      <c r="AY113" s="5"/>
      <c r="AZ113" s="5"/>
      <c r="BA113" s="5"/>
      <c r="BB113" s="5"/>
      <c r="BC113" s="5"/>
      <c r="BQ113"/>
    </row>
    <row r="114" spans="1:81" x14ac:dyDescent="0.35">
      <c r="A114" t="s">
        <v>59</v>
      </c>
      <c r="C114"/>
      <c r="D114"/>
      <c r="E114"/>
      <c r="F114"/>
      <c r="G114"/>
      <c r="H114"/>
      <c r="I114"/>
      <c r="J114"/>
      <c r="K114"/>
      <c r="L114"/>
      <c r="M114"/>
      <c r="N114"/>
      <c r="O114"/>
      <c r="P114"/>
      <c r="Q114"/>
      <c r="R114" s="53"/>
      <c r="S114" s="53"/>
      <c r="T114" s="53"/>
      <c r="U114" s="53"/>
      <c r="V114" s="53"/>
      <c r="W114" s="53"/>
      <c r="X114" s="53"/>
      <c r="Y114" s="53"/>
      <c r="Z114" s="53"/>
      <c r="AA114" s="53"/>
      <c r="AB114" s="53"/>
      <c r="AC114" s="53"/>
      <c r="AD114" s="53"/>
      <c r="AE114" s="53"/>
      <c r="AF114" s="53"/>
      <c r="AG114"/>
      <c r="AH114"/>
      <c r="AI114"/>
      <c r="AJ114"/>
      <c r="AK114"/>
      <c r="AL114"/>
      <c r="AM114"/>
      <c r="AN114"/>
      <c r="AO114"/>
      <c r="AP114"/>
      <c r="AQ114"/>
      <c r="AR114"/>
      <c r="AS114"/>
      <c r="AT114"/>
      <c r="AU114"/>
      <c r="AV114" s="4"/>
      <c r="AW114" s="4"/>
      <c r="AX114" s="5"/>
      <c r="AY114" s="5"/>
      <c r="AZ114" s="5"/>
      <c r="BA114" s="5"/>
      <c r="BB114" s="5"/>
      <c r="BC114" s="5"/>
      <c r="BQ114"/>
    </row>
    <row r="115" spans="1:81" x14ac:dyDescent="0.35">
      <c r="A115" t="s">
        <v>60</v>
      </c>
      <c r="C115"/>
      <c r="D115"/>
      <c r="E115"/>
      <c r="F115"/>
      <c r="G115"/>
      <c r="H115"/>
      <c r="I115"/>
      <c r="J115"/>
      <c r="K115"/>
      <c r="L115"/>
      <c r="M115"/>
      <c r="N115"/>
      <c r="O115"/>
      <c r="P115"/>
      <c r="Q115"/>
      <c r="R115" s="53"/>
      <c r="S115" s="53"/>
      <c r="T115" s="53"/>
      <c r="U115" s="53"/>
      <c r="V115" s="53"/>
      <c r="W115" s="53"/>
      <c r="X115" s="53"/>
      <c r="Y115" s="53"/>
      <c r="Z115" s="53"/>
      <c r="AA115" s="53"/>
      <c r="AB115" s="53"/>
      <c r="AC115" s="53"/>
      <c r="AD115" s="53"/>
      <c r="AE115" s="53"/>
      <c r="AF115" s="53"/>
      <c r="AG115"/>
      <c r="AH115"/>
      <c r="AI115"/>
      <c r="AJ115"/>
      <c r="AK115"/>
      <c r="AL115"/>
      <c r="AM115"/>
      <c r="AN115"/>
      <c r="AO115"/>
      <c r="AP115"/>
      <c r="AQ115"/>
      <c r="AR115"/>
      <c r="AS115"/>
      <c r="AT115"/>
      <c r="AU115"/>
      <c r="AV115" s="4"/>
      <c r="AW115" s="4"/>
      <c r="AX115" s="5"/>
      <c r="AY115" s="5"/>
      <c r="AZ115" s="5"/>
      <c r="BA115" s="5"/>
      <c r="BB115" s="5"/>
      <c r="BC115" s="5"/>
      <c r="BQ115"/>
    </row>
    <row r="116" spans="1:81" x14ac:dyDescent="0.35">
      <c r="A116" t="s">
        <v>61</v>
      </c>
      <c r="C116"/>
      <c r="D116"/>
      <c r="E116"/>
      <c r="F116"/>
      <c r="G116"/>
      <c r="H116"/>
      <c r="I116"/>
      <c r="J116"/>
      <c r="K116"/>
      <c r="L116"/>
      <c r="M116"/>
      <c r="N116"/>
      <c r="O116"/>
      <c r="P116"/>
      <c r="Q116"/>
      <c r="R116" s="53"/>
      <c r="S116" s="53"/>
      <c r="T116" s="53"/>
      <c r="U116" s="53"/>
      <c r="V116" s="53"/>
      <c r="W116" s="53"/>
      <c r="X116" s="53"/>
      <c r="Y116" s="53"/>
      <c r="Z116" s="53"/>
      <c r="AA116" s="53"/>
      <c r="AB116" s="53"/>
      <c r="AC116" s="53"/>
      <c r="AD116" s="53"/>
      <c r="AE116" s="53"/>
      <c r="AF116" s="53"/>
      <c r="AG116"/>
      <c r="AH116"/>
      <c r="AI116"/>
      <c r="AJ116"/>
      <c r="AK116"/>
      <c r="AL116"/>
      <c r="AM116"/>
      <c r="AN116"/>
      <c r="AO116"/>
      <c r="AP116"/>
      <c r="AQ116"/>
      <c r="AR116"/>
      <c r="AS116"/>
      <c r="AT116"/>
      <c r="AU116"/>
      <c r="AV116" s="4"/>
      <c r="AW116" s="4"/>
      <c r="AX116" s="5"/>
      <c r="AY116" s="5"/>
      <c r="AZ116" s="5"/>
      <c r="BA116" s="5"/>
      <c r="BB116" s="5"/>
      <c r="BC116" s="5"/>
      <c r="BQ116"/>
    </row>
    <row r="117" spans="1:81" x14ac:dyDescent="0.35">
      <c r="A117" s="51" t="s">
        <v>120</v>
      </c>
      <c r="B117" t="s">
        <v>62</v>
      </c>
      <c r="R117" s="55" t="s">
        <v>73</v>
      </c>
      <c r="S117" s="55" t="s">
        <v>73</v>
      </c>
      <c r="T117" s="55" t="s">
        <v>73</v>
      </c>
      <c r="U117" s="55" t="s">
        <v>73</v>
      </c>
      <c r="V117" s="55" t="s">
        <v>73</v>
      </c>
      <c r="W117" s="55" t="s">
        <v>73</v>
      </c>
      <c r="X117" s="55" t="s">
        <v>73</v>
      </c>
      <c r="Y117" s="55" t="s">
        <v>73</v>
      </c>
      <c r="Z117" s="55" t="s">
        <v>73</v>
      </c>
      <c r="AA117" s="55" t="s">
        <v>73</v>
      </c>
      <c r="AB117" s="55" t="s">
        <v>73</v>
      </c>
      <c r="AC117" s="55" t="s">
        <v>73</v>
      </c>
      <c r="AD117" s="55" t="s">
        <v>73</v>
      </c>
      <c r="AE117" s="55" t="s">
        <v>73</v>
      </c>
      <c r="AF117" s="55" t="s">
        <v>73</v>
      </c>
      <c r="AV117" s="4"/>
      <c r="AW117" s="4"/>
      <c r="AX117" s="5"/>
      <c r="AY117" s="5"/>
      <c r="AZ117" s="5"/>
      <c r="BA117" s="5"/>
      <c r="BB117" s="5"/>
      <c r="BC117" s="5"/>
      <c r="BQ117"/>
    </row>
    <row r="118" spans="1:81" x14ac:dyDescent="0.35">
      <c r="A118"/>
      <c r="C118"/>
      <c r="D118"/>
      <c r="E118"/>
      <c r="F118"/>
      <c r="G118"/>
      <c r="H118"/>
      <c r="I118"/>
      <c r="J118"/>
      <c r="K118"/>
      <c r="L118"/>
      <c r="M118"/>
      <c r="N118"/>
      <c r="O118"/>
      <c r="P118"/>
      <c r="Q118"/>
      <c r="R118" s="53"/>
      <c r="S118" s="53"/>
      <c r="T118" s="53"/>
      <c r="U118" s="53"/>
      <c r="V118" s="53"/>
      <c r="W118" s="53"/>
      <c r="X118" s="53"/>
      <c r="Y118" s="53"/>
      <c r="Z118" s="53"/>
      <c r="AA118" s="53"/>
      <c r="AB118" s="53"/>
      <c r="AC118" s="53"/>
      <c r="AD118" s="53"/>
      <c r="AE118" s="53"/>
      <c r="AF118" s="53"/>
      <c r="AG118"/>
      <c r="AH118"/>
      <c r="AI118"/>
      <c r="AJ118"/>
      <c r="AK118"/>
      <c r="AL118"/>
      <c r="AM118"/>
      <c r="AN118"/>
      <c r="AO118"/>
      <c r="AP118"/>
      <c r="AQ118"/>
      <c r="AR118"/>
      <c r="AS118"/>
      <c r="AT118"/>
      <c r="AU118"/>
      <c r="AV118" s="4"/>
      <c r="AW118" s="4"/>
      <c r="AX118" s="5"/>
      <c r="AY118" s="5"/>
      <c r="AZ118" s="5"/>
      <c r="BA118" s="5"/>
      <c r="BB118" s="5"/>
      <c r="BC118" s="5"/>
      <c r="BQ118"/>
    </row>
    <row r="119" spans="1:81" x14ac:dyDescent="0.35">
      <c r="A119" t="s">
        <v>63</v>
      </c>
      <c r="C119"/>
      <c r="D119"/>
      <c r="E119"/>
      <c r="F119"/>
      <c r="G119"/>
      <c r="H119"/>
      <c r="I119"/>
      <c r="J119"/>
      <c r="K119"/>
      <c r="L119"/>
      <c r="M119"/>
      <c r="N119"/>
      <c r="O119"/>
      <c r="P119"/>
      <c r="Q119"/>
      <c r="R119" s="53"/>
      <c r="S119" s="53"/>
      <c r="T119" s="53"/>
      <c r="U119" s="53"/>
      <c r="V119" s="53"/>
      <c r="W119" s="53"/>
      <c r="X119" s="53"/>
      <c r="Y119" s="53"/>
      <c r="Z119" s="53"/>
      <c r="AA119" s="53"/>
      <c r="AB119" s="53"/>
      <c r="AC119" s="53"/>
      <c r="AD119" s="53"/>
      <c r="AE119" s="53"/>
      <c r="AF119" s="53"/>
      <c r="AG119"/>
      <c r="AH119"/>
      <c r="AI119"/>
      <c r="AJ119"/>
      <c r="AK119"/>
      <c r="AL119"/>
      <c r="AM119"/>
      <c r="AN119"/>
      <c r="AO119"/>
      <c r="AP119"/>
      <c r="AQ119"/>
      <c r="AR119"/>
      <c r="AS119"/>
      <c r="AT119"/>
      <c r="AU119"/>
      <c r="AV119" s="4"/>
      <c r="AW119" s="4"/>
      <c r="AX119" s="5"/>
      <c r="AY119" s="5"/>
      <c r="AZ119" s="5"/>
      <c r="BA119" s="5"/>
      <c r="BB119" s="5"/>
      <c r="BC119" s="5"/>
      <c r="BQ119"/>
    </row>
    <row r="120" spans="1:81" x14ac:dyDescent="0.35">
      <c r="A120" t="s">
        <v>64</v>
      </c>
      <c r="C120"/>
      <c r="D120"/>
      <c r="E120"/>
      <c r="F120"/>
      <c r="G120"/>
      <c r="H120"/>
      <c r="I120"/>
      <c r="J120"/>
      <c r="K120"/>
      <c r="L120"/>
      <c r="M120"/>
      <c r="N120"/>
      <c r="O120"/>
      <c r="P120"/>
      <c r="Q120"/>
      <c r="R120" s="53"/>
      <c r="S120" s="53"/>
      <c r="T120" s="53"/>
      <c r="U120" s="53"/>
      <c r="V120" s="53"/>
      <c r="W120" s="53"/>
      <c r="X120" s="53"/>
      <c r="Y120" s="53"/>
      <c r="Z120" s="53"/>
      <c r="AA120" s="53"/>
      <c r="AB120" s="53"/>
      <c r="AC120" s="53"/>
      <c r="AD120" s="53"/>
      <c r="AE120" s="53"/>
      <c r="AF120" s="53"/>
      <c r="AG120"/>
      <c r="AH120"/>
      <c r="AI120"/>
      <c r="AJ120"/>
      <c r="AK120"/>
      <c r="AL120"/>
      <c r="AM120"/>
      <c r="AN120"/>
      <c r="AO120"/>
      <c r="AP120"/>
      <c r="AQ120"/>
      <c r="AR120"/>
      <c r="AS120"/>
      <c r="AT120"/>
      <c r="AU120"/>
      <c r="AV120" s="4"/>
      <c r="AW120" s="4"/>
      <c r="AX120" s="5"/>
      <c r="AY120" s="5"/>
      <c r="AZ120" s="5"/>
      <c r="BA120" s="5"/>
      <c r="BB120" s="5"/>
      <c r="BC120" s="5"/>
      <c r="BQ120"/>
    </row>
    <row r="121" spans="1:81" x14ac:dyDescent="0.35">
      <c r="A121" t="s">
        <v>65</v>
      </c>
      <c r="C121"/>
      <c r="D121"/>
      <c r="E121"/>
      <c r="F121"/>
      <c r="G121"/>
      <c r="H121"/>
      <c r="I121"/>
      <c r="J121"/>
      <c r="K121"/>
      <c r="L121"/>
      <c r="M121"/>
      <c r="N121"/>
      <c r="O121"/>
      <c r="P121"/>
      <c r="Q121"/>
      <c r="R121" s="53"/>
      <c r="S121" s="53"/>
      <c r="T121" s="53"/>
      <c r="U121" s="53"/>
      <c r="V121" s="53"/>
      <c r="W121" s="53"/>
      <c r="X121" s="53"/>
      <c r="Y121" s="53"/>
      <c r="Z121" s="53"/>
      <c r="AA121" s="53"/>
      <c r="AB121" s="53"/>
      <c r="AC121" s="53"/>
      <c r="AD121" s="53"/>
      <c r="AE121" s="53"/>
      <c r="AF121" s="53"/>
      <c r="AG121"/>
      <c r="AH121"/>
      <c r="AI121"/>
      <c r="AJ121"/>
      <c r="AK121"/>
      <c r="AL121"/>
      <c r="AM121"/>
      <c r="AN121"/>
      <c r="AO121"/>
      <c r="AP121"/>
      <c r="AQ121"/>
      <c r="AR121"/>
      <c r="AS121"/>
      <c r="AT121"/>
      <c r="AU121"/>
      <c r="AV121" s="4"/>
      <c r="AW121" s="4"/>
      <c r="AX121" s="5"/>
      <c r="AY121" s="5"/>
      <c r="AZ121" s="5"/>
      <c r="BA121" s="5"/>
      <c r="BB121" s="5"/>
      <c r="BC121" s="5"/>
      <c r="BQ121"/>
    </row>
    <row r="122" spans="1:81" ht="16.5" x14ac:dyDescent="0.45">
      <c r="A122" s="51" t="s">
        <v>155</v>
      </c>
      <c r="C122" s="50"/>
      <c r="D122" s="50"/>
      <c r="E122" s="50"/>
      <c r="F122" s="50"/>
      <c r="G122" s="50"/>
      <c r="H122" s="50"/>
      <c r="I122" s="50"/>
      <c r="J122" s="50"/>
      <c r="K122" s="50"/>
      <c r="L122" s="50"/>
      <c r="M122" s="50"/>
      <c r="N122" s="50"/>
      <c r="O122" s="50"/>
      <c r="P122" s="50"/>
      <c r="Q122" s="50"/>
      <c r="R122" s="55" t="s">
        <v>275</v>
      </c>
      <c r="S122" s="55" t="s">
        <v>275</v>
      </c>
      <c r="T122" s="55" t="s">
        <v>275</v>
      </c>
      <c r="U122" s="55" t="s">
        <v>275</v>
      </c>
      <c r="V122" s="55" t="s">
        <v>275</v>
      </c>
      <c r="W122" s="55" t="s">
        <v>275</v>
      </c>
      <c r="X122" s="55" t="s">
        <v>275</v>
      </c>
      <c r="Y122" s="55" t="s">
        <v>275</v>
      </c>
      <c r="Z122" s="55" t="s">
        <v>275</v>
      </c>
      <c r="AA122" s="55" t="s">
        <v>275</v>
      </c>
      <c r="AB122" s="55" t="s">
        <v>275</v>
      </c>
      <c r="AC122" s="55" t="s">
        <v>275</v>
      </c>
      <c r="AD122" s="55" t="s">
        <v>275</v>
      </c>
      <c r="AE122" s="55" t="s">
        <v>275</v>
      </c>
      <c r="AF122" s="55" t="s">
        <v>275</v>
      </c>
      <c r="AG122" s="54"/>
      <c r="AH122" s="54"/>
      <c r="AI122" s="54"/>
      <c r="AJ122" s="54"/>
      <c r="AK122" s="54"/>
      <c r="AL122" s="54"/>
      <c r="AM122" s="54"/>
      <c r="AN122" s="54"/>
      <c r="AO122" s="54"/>
      <c r="AP122" s="54"/>
      <c r="AQ122" s="54"/>
      <c r="AR122" s="54"/>
      <c r="AS122" s="54"/>
      <c r="AT122" s="54"/>
      <c r="AU122" s="54"/>
      <c r="AV122" s="13" t="s">
        <v>231</v>
      </c>
      <c r="AW122" s="4"/>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row>
    <row r="123" spans="1:81" x14ac:dyDescent="0.35">
      <c r="A123" s="51" t="s">
        <v>121</v>
      </c>
      <c r="E123" s="36"/>
      <c r="R123" s="55">
        <v>1</v>
      </c>
      <c r="S123" s="55">
        <v>1</v>
      </c>
      <c r="T123" s="66">
        <v>0.85</v>
      </c>
      <c r="U123" s="55">
        <v>1</v>
      </c>
      <c r="V123" s="55">
        <v>1</v>
      </c>
      <c r="W123" s="55">
        <v>1</v>
      </c>
      <c r="X123" s="55">
        <v>1</v>
      </c>
      <c r="Y123" s="55">
        <v>1</v>
      </c>
      <c r="Z123" s="55">
        <v>1</v>
      </c>
      <c r="AA123" s="55">
        <v>1</v>
      </c>
      <c r="AB123" s="55">
        <v>1</v>
      </c>
      <c r="AC123" s="55">
        <v>1</v>
      </c>
      <c r="AD123" s="55">
        <v>1</v>
      </c>
      <c r="AE123" s="55">
        <v>1</v>
      </c>
      <c r="AF123" s="55">
        <v>1</v>
      </c>
      <c r="AI123" s="37"/>
      <c r="AV123" s="4"/>
      <c r="AW123" s="5"/>
      <c r="AX123" s="5"/>
      <c r="AY123" s="5"/>
      <c r="AZ123" s="5"/>
      <c r="BA123" s="5"/>
      <c r="BB123" s="5"/>
      <c r="BC123" s="5"/>
      <c r="BD123" s="5"/>
      <c r="BE123" s="5"/>
      <c r="BF123" s="5"/>
      <c r="BQ123"/>
    </row>
    <row r="124" spans="1:81" ht="16.5" x14ac:dyDescent="0.45">
      <c r="A124" s="51" t="s">
        <v>146</v>
      </c>
      <c r="C124" s="50"/>
      <c r="D124" s="50"/>
      <c r="E124" s="50"/>
      <c r="F124" s="50"/>
      <c r="G124" s="50"/>
      <c r="H124" s="50"/>
      <c r="I124" s="50"/>
      <c r="J124" s="50"/>
      <c r="K124" s="50"/>
      <c r="L124" s="50"/>
      <c r="M124" s="50"/>
      <c r="N124" s="50"/>
      <c r="O124" s="50"/>
      <c r="P124" s="50"/>
      <c r="Q124" s="50"/>
      <c r="R124" s="55">
        <v>0</v>
      </c>
      <c r="S124" s="55">
        <v>0</v>
      </c>
      <c r="T124" s="55">
        <v>0</v>
      </c>
      <c r="U124" s="55">
        <v>0</v>
      </c>
      <c r="V124" s="55">
        <v>0</v>
      </c>
      <c r="W124" s="55">
        <v>0</v>
      </c>
      <c r="X124" s="55">
        <v>0</v>
      </c>
      <c r="Y124" s="55">
        <v>0</v>
      </c>
      <c r="Z124" s="55">
        <v>0</v>
      </c>
      <c r="AA124" s="55">
        <v>0</v>
      </c>
      <c r="AB124" s="55">
        <v>0</v>
      </c>
      <c r="AC124" s="55">
        <v>0</v>
      </c>
      <c r="AD124" s="55">
        <v>0</v>
      </c>
      <c r="AE124" s="55">
        <v>0</v>
      </c>
      <c r="AF124" s="55">
        <v>0</v>
      </c>
      <c r="AV124" s="13" t="s">
        <v>231</v>
      </c>
      <c r="AW124" s="5"/>
      <c r="AY124" s="5"/>
      <c r="AZ124" s="5"/>
      <c r="BA124" s="5"/>
      <c r="BB124" s="5"/>
      <c r="BC124" s="5"/>
      <c r="BD124" s="5"/>
      <c r="BE124" s="5"/>
      <c r="BF124" s="5"/>
      <c r="BQ124"/>
    </row>
    <row r="125" spans="1:81" x14ac:dyDescent="0.35">
      <c r="A125" s="51" t="s">
        <v>147</v>
      </c>
      <c r="C125" s="50"/>
      <c r="D125" s="50"/>
      <c r="E125" s="50"/>
      <c r="F125" s="50"/>
      <c r="G125" s="50"/>
      <c r="H125" s="50"/>
      <c r="I125" s="50"/>
      <c r="J125" s="50"/>
      <c r="K125" s="50"/>
      <c r="L125" s="50"/>
      <c r="M125" s="50"/>
      <c r="N125" s="50"/>
      <c r="O125" s="50"/>
      <c r="P125" s="50"/>
      <c r="Q125" s="50"/>
      <c r="R125" s="55">
        <v>0</v>
      </c>
      <c r="S125" s="55">
        <v>0</v>
      </c>
      <c r="T125" s="55">
        <v>0</v>
      </c>
      <c r="U125" s="55">
        <v>0</v>
      </c>
      <c r="V125" s="55">
        <v>0</v>
      </c>
      <c r="W125" s="55">
        <v>0</v>
      </c>
      <c r="X125" s="55">
        <v>0</v>
      </c>
      <c r="Y125" s="55">
        <v>0</v>
      </c>
      <c r="Z125" s="55">
        <v>0</v>
      </c>
      <c r="AA125" s="55">
        <v>0</v>
      </c>
      <c r="AB125" s="55">
        <v>0</v>
      </c>
      <c r="AC125" s="55">
        <v>0</v>
      </c>
      <c r="AD125" s="55">
        <v>0</v>
      </c>
      <c r="AE125" s="55">
        <v>0</v>
      </c>
      <c r="AF125" s="55">
        <v>0</v>
      </c>
      <c r="AG125" s="50"/>
      <c r="AH125" s="50"/>
      <c r="AI125" s="50"/>
      <c r="AJ125" s="50"/>
      <c r="AK125" s="50"/>
      <c r="AL125" s="50"/>
      <c r="AM125" s="50"/>
      <c r="AN125" s="50"/>
      <c r="AO125" s="50"/>
      <c r="AP125" s="50"/>
      <c r="AQ125" s="50"/>
      <c r="AR125" s="50"/>
      <c r="AS125" s="50"/>
      <c r="AT125" s="50"/>
      <c r="AU125" s="50"/>
      <c r="AV125" s="4"/>
      <c r="AW125" s="4"/>
      <c r="AX125" s="47" t="s">
        <v>230</v>
      </c>
      <c r="AY125" s="5"/>
      <c r="AZ125" s="5"/>
      <c r="BA125" s="5"/>
      <c r="BB125" s="5"/>
      <c r="BC125" s="5"/>
      <c r="BQ125"/>
    </row>
    <row r="126" spans="1:81" x14ac:dyDescent="0.35">
      <c r="A126"/>
      <c r="C126"/>
      <c r="D126"/>
      <c r="E126"/>
      <c r="F126"/>
      <c r="G126"/>
      <c r="H126"/>
      <c r="I126"/>
      <c r="J126"/>
      <c r="K126"/>
      <c r="L126"/>
      <c r="M126"/>
      <c r="N126"/>
      <c r="O126"/>
      <c r="P126"/>
      <c r="Q126"/>
      <c r="R126" s="53"/>
      <c r="S126" s="53"/>
      <c r="T126" s="53"/>
      <c r="U126" s="53"/>
      <c r="V126" s="53"/>
      <c r="W126" s="53"/>
      <c r="X126" s="53"/>
      <c r="Y126" s="53"/>
      <c r="Z126" s="53"/>
      <c r="AA126" s="53"/>
      <c r="AB126" s="53"/>
      <c r="AC126" s="53"/>
      <c r="AD126" s="53"/>
      <c r="AE126" s="53"/>
      <c r="AF126" s="53"/>
      <c r="AG126"/>
      <c r="AH126"/>
      <c r="AI126"/>
      <c r="AJ126"/>
      <c r="AK126"/>
      <c r="AL126"/>
      <c r="AM126"/>
      <c r="AN126"/>
      <c r="AO126"/>
      <c r="AP126"/>
      <c r="AQ126"/>
      <c r="AR126"/>
      <c r="AS126"/>
      <c r="AT126"/>
      <c r="AU126"/>
      <c r="AV126" s="4"/>
      <c r="AW126" s="4"/>
      <c r="AX126" s="5"/>
      <c r="AY126" s="5"/>
      <c r="AZ126" s="5"/>
      <c r="BA126" s="5"/>
      <c r="BB126" s="5"/>
      <c r="BC126" s="5"/>
      <c r="BQ126"/>
    </row>
    <row r="127" spans="1:81" x14ac:dyDescent="0.35">
      <c r="A127" t="s">
        <v>66</v>
      </c>
      <c r="C127"/>
      <c r="D127"/>
      <c r="E127"/>
      <c r="F127"/>
      <c r="G127"/>
      <c r="H127"/>
      <c r="I127"/>
      <c r="J127"/>
      <c r="K127"/>
      <c r="L127"/>
      <c r="M127"/>
      <c r="N127"/>
      <c r="O127"/>
      <c r="P127"/>
      <c r="Q127"/>
      <c r="R127" s="53"/>
      <c r="S127" s="53"/>
      <c r="T127" s="53"/>
      <c r="U127" s="53"/>
      <c r="V127" s="53"/>
      <c r="W127" s="53"/>
      <c r="X127" s="53"/>
      <c r="Y127" s="53"/>
      <c r="Z127" s="53"/>
      <c r="AA127" s="53"/>
      <c r="AB127" s="53"/>
      <c r="AC127" s="53"/>
      <c r="AD127" s="53"/>
      <c r="AE127" s="53"/>
      <c r="AF127" s="53"/>
      <c r="AG127"/>
      <c r="AH127"/>
      <c r="AI127"/>
      <c r="AJ127"/>
      <c r="AK127"/>
      <c r="AL127"/>
      <c r="AM127"/>
      <c r="AN127"/>
      <c r="AO127"/>
      <c r="AP127"/>
      <c r="AQ127"/>
      <c r="AR127"/>
      <c r="AS127"/>
      <c r="AT127"/>
      <c r="AU127"/>
      <c r="AV127" s="4"/>
      <c r="AW127" s="4"/>
      <c r="AX127" s="5"/>
      <c r="AY127" s="5"/>
      <c r="AZ127" s="5"/>
      <c r="BA127" s="5"/>
      <c r="BB127" s="5"/>
      <c r="BC127" s="5"/>
      <c r="BQ127"/>
    </row>
    <row r="128" spans="1:81" x14ac:dyDescent="0.35">
      <c r="A128" t="s">
        <v>64</v>
      </c>
      <c r="C128"/>
      <c r="D128"/>
      <c r="E128"/>
      <c r="F128"/>
      <c r="G128"/>
      <c r="H128"/>
      <c r="I128"/>
      <c r="J128"/>
      <c r="K128"/>
      <c r="L128"/>
      <c r="M128"/>
      <c r="N128"/>
      <c r="O128"/>
      <c r="P128"/>
      <c r="Q128"/>
      <c r="R128" s="53"/>
      <c r="S128" s="53"/>
      <c r="T128" s="53"/>
      <c r="U128" s="53"/>
      <c r="V128" s="53"/>
      <c r="W128" s="53"/>
      <c r="X128" s="53"/>
      <c r="Y128" s="53"/>
      <c r="Z128" s="53"/>
      <c r="AA128" s="53"/>
      <c r="AB128" s="53"/>
      <c r="AC128" s="53"/>
      <c r="AD128" s="53"/>
      <c r="AE128" s="53"/>
      <c r="AF128" s="53"/>
      <c r="AG128"/>
      <c r="AH128"/>
      <c r="AI128"/>
      <c r="AJ128"/>
      <c r="AK128"/>
      <c r="AL128"/>
      <c r="AM128"/>
      <c r="AN128"/>
      <c r="AO128"/>
      <c r="AP128"/>
      <c r="AQ128"/>
      <c r="AR128"/>
      <c r="AS128"/>
      <c r="AT128"/>
      <c r="AU128"/>
      <c r="AV128" s="4"/>
      <c r="AW128" s="4"/>
      <c r="AX128" s="5"/>
      <c r="AY128" s="5"/>
      <c r="AZ128" s="5"/>
      <c r="BA128" s="5"/>
      <c r="BB128" s="5"/>
      <c r="BC128" s="5"/>
      <c r="BQ128"/>
    </row>
    <row r="129" spans="1:76" x14ac:dyDescent="0.35">
      <c r="A129" t="s">
        <v>67</v>
      </c>
      <c r="C129"/>
      <c r="D129"/>
      <c r="E129"/>
      <c r="F129"/>
      <c r="G129"/>
      <c r="H129"/>
      <c r="I129"/>
      <c r="J129"/>
      <c r="K129"/>
      <c r="L129"/>
      <c r="M129"/>
      <c r="N129"/>
      <c r="O129"/>
      <c r="P129"/>
      <c r="Q129"/>
      <c r="R129" s="53"/>
      <c r="S129" s="53"/>
      <c r="T129" s="53"/>
      <c r="U129" s="53"/>
      <c r="V129" s="53"/>
      <c r="W129" s="53"/>
      <c r="X129" s="53"/>
      <c r="Y129" s="53"/>
      <c r="Z129" s="53"/>
      <c r="AA129" s="53"/>
      <c r="AB129" s="53"/>
      <c r="AC129" s="53"/>
      <c r="AD129" s="53"/>
      <c r="AE129" s="53"/>
      <c r="AF129" s="53"/>
      <c r="AG129"/>
      <c r="AH129"/>
      <c r="AI129"/>
      <c r="AJ129"/>
      <c r="AK129"/>
      <c r="AL129"/>
      <c r="AM129"/>
      <c r="AN129"/>
      <c r="AO129"/>
      <c r="AP129"/>
      <c r="AQ129"/>
      <c r="AR129"/>
      <c r="AS129"/>
      <c r="AT129"/>
      <c r="AU129"/>
      <c r="AV129" s="4"/>
      <c r="AW129" s="4"/>
      <c r="AX129" s="5"/>
      <c r="AY129" s="5"/>
      <c r="AZ129" s="5"/>
      <c r="BA129" s="5"/>
      <c r="BB129" s="5"/>
      <c r="BC129" s="5"/>
      <c r="BQ129"/>
    </row>
    <row r="130" spans="1:76" x14ac:dyDescent="0.35">
      <c r="A130" t="s">
        <v>68</v>
      </c>
      <c r="C130"/>
      <c r="D130"/>
      <c r="E130"/>
      <c r="F130"/>
      <c r="G130"/>
      <c r="H130"/>
      <c r="I130"/>
      <c r="J130"/>
      <c r="K130"/>
      <c r="L130"/>
      <c r="M130"/>
      <c r="N130"/>
      <c r="O130"/>
      <c r="P130"/>
      <c r="Q130"/>
      <c r="R130" s="53"/>
      <c r="S130" s="53"/>
      <c r="T130" s="53"/>
      <c r="U130" s="53"/>
      <c r="V130" s="53"/>
      <c r="W130" s="53"/>
      <c r="X130" s="53"/>
      <c r="Y130" s="53"/>
      <c r="Z130" s="53"/>
      <c r="AA130" s="53"/>
      <c r="AB130" s="53"/>
      <c r="AC130" s="53"/>
      <c r="AD130" s="53"/>
      <c r="AE130" s="53"/>
      <c r="AF130" s="53"/>
      <c r="AG130"/>
      <c r="AH130"/>
      <c r="AI130"/>
      <c r="AJ130"/>
      <c r="AK130"/>
      <c r="AL130"/>
      <c r="AM130"/>
      <c r="AN130"/>
      <c r="AO130"/>
      <c r="AP130"/>
      <c r="AQ130"/>
      <c r="AR130"/>
      <c r="AS130"/>
      <c r="AT130"/>
      <c r="AU130"/>
      <c r="AV130" s="4"/>
      <c r="AW130" s="4"/>
      <c r="AX130" s="5"/>
      <c r="AY130" s="5"/>
      <c r="AZ130" s="5"/>
      <c r="BA130" s="5"/>
      <c r="BB130" s="5"/>
      <c r="BC130" s="5"/>
      <c r="BQ130"/>
    </row>
    <row r="131" spans="1:76" x14ac:dyDescent="0.35">
      <c r="A131" s="51" t="s">
        <v>153</v>
      </c>
      <c r="B131" s="60" t="s">
        <v>69</v>
      </c>
      <c r="E131" s="28"/>
      <c r="R131" s="55" t="s">
        <v>276</v>
      </c>
      <c r="S131" s="55" t="s">
        <v>276</v>
      </c>
      <c r="T131" s="55">
        <v>0</v>
      </c>
      <c r="U131" s="55" t="s">
        <v>276</v>
      </c>
      <c r="V131" s="55" t="s">
        <v>276</v>
      </c>
      <c r="W131" s="55" t="s">
        <v>276</v>
      </c>
      <c r="X131" s="55" t="s">
        <v>276</v>
      </c>
      <c r="Y131" s="55" t="s">
        <v>276</v>
      </c>
      <c r="Z131" s="55" t="s">
        <v>276</v>
      </c>
      <c r="AA131" s="55" t="s">
        <v>276</v>
      </c>
      <c r="AB131" s="55" t="s">
        <v>276</v>
      </c>
      <c r="AC131" s="55" t="s">
        <v>276</v>
      </c>
      <c r="AD131" s="55" t="s">
        <v>276</v>
      </c>
      <c r="AE131" s="55" t="s">
        <v>276</v>
      </c>
      <c r="AF131" s="55" t="s">
        <v>276</v>
      </c>
      <c r="AV131" s="4"/>
      <c r="AW131" s="4"/>
      <c r="BE131" s="5"/>
      <c r="BQ131"/>
    </row>
    <row r="132" spans="1:76" x14ac:dyDescent="0.35">
      <c r="A132" s="51" t="s">
        <v>154</v>
      </c>
      <c r="B132" s="60"/>
      <c r="E132" s="28"/>
      <c r="R132" s="55" t="s">
        <v>277</v>
      </c>
      <c r="S132" s="55" t="s">
        <v>277</v>
      </c>
      <c r="T132" s="55">
        <v>0</v>
      </c>
      <c r="U132" s="55" t="s">
        <v>277</v>
      </c>
      <c r="V132" s="55" t="s">
        <v>277</v>
      </c>
      <c r="W132" s="55" t="s">
        <v>277</v>
      </c>
      <c r="X132" s="55" t="s">
        <v>277</v>
      </c>
      <c r="Y132" s="55" t="s">
        <v>277</v>
      </c>
      <c r="Z132" s="55" t="s">
        <v>277</v>
      </c>
      <c r="AA132" s="55" t="s">
        <v>277</v>
      </c>
      <c r="AB132" s="55" t="s">
        <v>277</v>
      </c>
      <c r="AC132" s="55" t="s">
        <v>277</v>
      </c>
      <c r="AD132" s="55" t="s">
        <v>277</v>
      </c>
      <c r="AE132" s="55" t="s">
        <v>277</v>
      </c>
      <c r="AF132" s="55" t="s">
        <v>277</v>
      </c>
      <c r="AV132" s="4"/>
      <c r="AW132" s="4"/>
      <c r="AX132" s="5"/>
      <c r="AY132" s="5"/>
      <c r="AZ132" s="5"/>
      <c r="BA132" s="5"/>
      <c r="BB132" s="5"/>
      <c r="BC132" s="5"/>
      <c r="BQ132"/>
    </row>
    <row r="133" spans="1:76" s="35" customFormat="1" x14ac:dyDescent="0.35">
      <c r="A133" s="60" t="s">
        <v>258</v>
      </c>
      <c r="B133" s="60"/>
      <c r="C133" s="26"/>
      <c r="D133"/>
      <c r="E133"/>
      <c r="F133"/>
      <c r="G133"/>
      <c r="H133"/>
      <c r="I133"/>
      <c r="J133"/>
      <c r="K133"/>
      <c r="L133"/>
      <c r="M133"/>
      <c r="N133"/>
      <c r="O133"/>
      <c r="P133"/>
      <c r="Q133"/>
      <c r="R133" s="53"/>
      <c r="S133" s="53"/>
      <c r="T133" s="53"/>
      <c r="U133" s="53"/>
      <c r="V133" s="53"/>
      <c r="W133" s="53"/>
      <c r="X133" s="53"/>
      <c r="Y133" s="53"/>
      <c r="Z133" s="53"/>
      <c r="AA133" s="53"/>
      <c r="AB133" s="53"/>
      <c r="AC133" s="53"/>
      <c r="AD133" s="53"/>
      <c r="AE133" s="53"/>
      <c r="AF133" s="53"/>
      <c r="AG133"/>
      <c r="AH133"/>
      <c r="AI133"/>
      <c r="AJ133"/>
      <c r="AK133"/>
      <c r="AL133"/>
      <c r="AM133"/>
      <c r="AN133"/>
      <c r="AO133"/>
      <c r="AP133"/>
      <c r="AQ133"/>
      <c r="AR133"/>
      <c r="AS133"/>
      <c r="AT133"/>
      <c r="AU133"/>
      <c r="AV133" s="4"/>
      <c r="AW133" s="40" t="s">
        <v>229</v>
      </c>
      <c r="AX133" s="46"/>
      <c r="AY133" s="46"/>
      <c r="AZ133" s="46"/>
      <c r="BA133" s="46"/>
      <c r="BB133" s="46"/>
      <c r="BC133" s="46"/>
    </row>
    <row r="134" spans="1:76" x14ac:dyDescent="0.35">
      <c r="A134" s="60" t="s">
        <v>70</v>
      </c>
      <c r="B134" s="60"/>
      <c r="C134"/>
      <c r="D134"/>
      <c r="E134"/>
      <c r="F134"/>
      <c r="G134"/>
      <c r="H134"/>
      <c r="I134"/>
      <c r="J134"/>
      <c r="K134"/>
      <c r="L134"/>
      <c r="M134"/>
      <c r="N134"/>
      <c r="O134"/>
      <c r="P134"/>
      <c r="Q134"/>
      <c r="R134" s="53"/>
      <c r="S134" s="53"/>
      <c r="T134" s="53"/>
      <c r="U134" s="53"/>
      <c r="V134" s="53"/>
      <c r="W134" s="53"/>
      <c r="X134" s="53"/>
      <c r="Y134" s="53"/>
      <c r="Z134" s="53"/>
      <c r="AA134" s="53"/>
      <c r="AB134" s="53"/>
      <c r="AC134" s="53"/>
      <c r="AD134" s="53"/>
      <c r="AE134" s="53"/>
      <c r="AF134" s="53"/>
      <c r="AG134"/>
      <c r="AH134"/>
      <c r="AI134"/>
      <c r="AJ134"/>
      <c r="AK134"/>
      <c r="AL134"/>
      <c r="AM134"/>
      <c r="AN134"/>
      <c r="AO134"/>
      <c r="AP134"/>
      <c r="AQ134"/>
      <c r="AR134"/>
      <c r="AS134"/>
      <c r="AT134"/>
      <c r="AU134"/>
      <c r="AV134" s="4"/>
      <c r="AW134" s="4"/>
      <c r="AX134" s="5"/>
      <c r="AY134" s="5"/>
      <c r="AZ134" s="5"/>
      <c r="BA134" s="5"/>
      <c r="BB134" s="5"/>
      <c r="BC134" s="5"/>
      <c r="BQ134"/>
    </row>
    <row r="135" spans="1:76" x14ac:dyDescent="0.35">
      <c r="A135" s="60" t="s">
        <v>71</v>
      </c>
      <c r="B135" s="60"/>
      <c r="C135"/>
      <c r="D135"/>
      <c r="E135"/>
      <c r="F135"/>
      <c r="G135"/>
      <c r="H135"/>
      <c r="I135"/>
      <c r="J135"/>
      <c r="K135"/>
      <c r="L135"/>
      <c r="M135"/>
      <c r="N135"/>
      <c r="O135"/>
      <c r="P135"/>
      <c r="Q135"/>
      <c r="R135" s="53"/>
      <c r="S135" s="53"/>
      <c r="T135" s="53"/>
      <c r="U135" s="53"/>
      <c r="V135" s="53"/>
      <c r="W135" s="53"/>
      <c r="X135" s="53"/>
      <c r="Y135" s="53"/>
      <c r="Z135" s="53"/>
      <c r="AA135" s="53"/>
      <c r="AB135" s="53"/>
      <c r="AC135" s="53"/>
      <c r="AD135" s="53"/>
      <c r="AE135" s="53"/>
      <c r="AF135" s="53"/>
      <c r="AG135"/>
      <c r="AH135"/>
      <c r="AI135"/>
      <c r="AJ135"/>
      <c r="AK135"/>
      <c r="AL135"/>
      <c r="AM135"/>
      <c r="AN135"/>
      <c r="AO135"/>
      <c r="AP135"/>
      <c r="AQ135"/>
      <c r="AR135"/>
      <c r="AS135"/>
      <c r="AT135"/>
      <c r="AU135"/>
      <c r="AV135" s="4"/>
      <c r="AW135" s="4"/>
      <c r="AX135" s="5"/>
      <c r="AY135" s="5"/>
      <c r="AZ135" s="5"/>
      <c r="BA135" s="5"/>
      <c r="BB135" s="5"/>
      <c r="BC135" s="5"/>
      <c r="BQ135"/>
    </row>
    <row r="136" spans="1:76" x14ac:dyDescent="0.35">
      <c r="A136" s="14" t="s">
        <v>122</v>
      </c>
      <c r="B136" s="60"/>
      <c r="R136" s="50"/>
      <c r="AV136" s="4"/>
      <c r="AW136" s="4"/>
      <c r="AX136" s="5"/>
      <c r="AY136" s="5"/>
      <c r="AZ136" s="5"/>
      <c r="BA136" s="5"/>
      <c r="BB136" s="5"/>
      <c r="BC136" s="5"/>
      <c r="BD136" s="5"/>
      <c r="BE136" s="5"/>
      <c r="BF136" s="5"/>
      <c r="BG136" s="5"/>
      <c r="BH136" s="5"/>
      <c r="BI136" s="5"/>
      <c r="BJ136" s="5"/>
      <c r="BK136" s="5"/>
      <c r="BL136" s="5"/>
      <c r="BM136" s="5"/>
      <c r="BN136" s="5"/>
      <c r="BO136" s="5"/>
      <c r="BP136" s="5"/>
      <c r="BQ136"/>
      <c r="BR136" s="5"/>
      <c r="BS136" s="5"/>
      <c r="BT136" s="5"/>
      <c r="BU136" s="5"/>
      <c r="BV136" s="5"/>
      <c r="BW136" s="5"/>
      <c r="BX136" s="5"/>
    </row>
    <row r="137" spans="1:76" x14ac:dyDescent="0.35">
      <c r="A137" s="14" t="s">
        <v>156</v>
      </c>
      <c r="B137" s="60"/>
      <c r="R137" s="50"/>
      <c r="AV137" s="4"/>
      <c r="AW137" s="4"/>
      <c r="AX137" s="5"/>
      <c r="AY137" s="5"/>
      <c r="AZ137" s="5"/>
      <c r="BA137" s="5"/>
      <c r="BB137" s="5"/>
      <c r="BC137" s="5"/>
      <c r="BQ137"/>
    </row>
    <row r="138" spans="1:76" x14ac:dyDescent="0.35">
      <c r="A138"/>
      <c r="C138"/>
      <c r="D138"/>
      <c r="E138"/>
      <c r="F138"/>
      <c r="G138"/>
      <c r="H138"/>
      <c r="I138"/>
      <c r="J138"/>
      <c r="K138"/>
      <c r="L138"/>
      <c r="M138"/>
      <c r="N138"/>
      <c r="O138"/>
      <c r="P138"/>
      <c r="Q138"/>
      <c r="R138" s="53"/>
      <c r="S138" s="53"/>
      <c r="T138" s="53"/>
      <c r="U138" s="53"/>
      <c r="V138" s="53"/>
      <c r="W138" s="53"/>
      <c r="X138" s="53"/>
      <c r="Y138" s="53"/>
      <c r="Z138" s="53"/>
      <c r="AA138" s="53"/>
      <c r="AB138" s="53"/>
      <c r="AC138" s="53"/>
      <c r="AD138" s="53"/>
      <c r="AE138" s="53"/>
      <c r="AF138" s="53"/>
      <c r="AG138"/>
      <c r="AH138"/>
      <c r="AI138"/>
      <c r="AJ138"/>
      <c r="AK138"/>
      <c r="AL138"/>
      <c r="AM138"/>
      <c r="AN138"/>
      <c r="AO138"/>
      <c r="AP138"/>
      <c r="AQ138"/>
      <c r="AR138"/>
      <c r="AS138"/>
      <c r="AT138"/>
      <c r="AU138"/>
      <c r="AV138" s="4"/>
      <c r="AW138" s="4"/>
      <c r="AX138" s="5"/>
      <c r="AY138" s="5"/>
      <c r="AZ138" s="5"/>
      <c r="BA138" s="5"/>
      <c r="BB138" s="5"/>
      <c r="BC138" s="5"/>
      <c r="BQ138"/>
    </row>
    <row r="139" spans="1:76" x14ac:dyDescent="0.35">
      <c r="A139"/>
      <c r="C139"/>
      <c r="D139"/>
      <c r="E139"/>
      <c r="F139"/>
      <c r="G139"/>
      <c r="H139"/>
      <c r="I139"/>
      <c r="J139"/>
      <c r="K139"/>
      <c r="L139"/>
      <c r="M139"/>
      <c r="N139"/>
      <c r="O139"/>
      <c r="P139"/>
      <c r="Q139"/>
      <c r="R139" s="53"/>
      <c r="S139" s="53"/>
      <c r="T139" s="53"/>
      <c r="U139" s="53"/>
      <c r="V139" s="53"/>
      <c r="W139" s="53"/>
      <c r="X139" s="53"/>
      <c r="Y139" s="53"/>
      <c r="Z139" s="53"/>
      <c r="AA139" s="53"/>
      <c r="AB139" s="53"/>
      <c r="AC139" s="53"/>
      <c r="AD139" s="53"/>
      <c r="AE139" s="53"/>
      <c r="AF139" s="53"/>
      <c r="AG139"/>
      <c r="AH139"/>
      <c r="AI139"/>
      <c r="AJ139"/>
      <c r="AK139"/>
      <c r="AL139"/>
      <c r="AM139"/>
      <c r="AN139"/>
      <c r="AO139"/>
      <c r="AP139"/>
      <c r="AQ139"/>
      <c r="AR139"/>
      <c r="AS139"/>
      <c r="AT139"/>
      <c r="AU139"/>
      <c r="BQ139"/>
    </row>
    <row r="140" spans="1:76" x14ac:dyDescent="0.35">
      <c r="A140"/>
      <c r="C140"/>
      <c r="D140"/>
      <c r="E140"/>
      <c r="F140"/>
      <c r="G140"/>
      <c r="H140"/>
      <c r="I140"/>
      <c r="J140"/>
      <c r="K140"/>
      <c r="L140"/>
      <c r="M140"/>
      <c r="N140"/>
      <c r="O140"/>
      <c r="P140"/>
      <c r="Q140"/>
      <c r="R140" s="53"/>
      <c r="S140" s="53"/>
      <c r="T140" s="53"/>
      <c r="U140" s="53"/>
      <c r="V140" s="53"/>
      <c r="W140" s="53"/>
      <c r="X140" s="53"/>
      <c r="Y140" s="53"/>
      <c r="Z140" s="53"/>
      <c r="AA140" s="53"/>
      <c r="AB140" s="53"/>
      <c r="AC140" s="53"/>
      <c r="AD140" s="53"/>
      <c r="AE140" s="53"/>
      <c r="AF140" s="53"/>
      <c r="AG140"/>
      <c r="AH140"/>
      <c r="AI140"/>
      <c r="AJ140"/>
      <c r="AK140"/>
      <c r="AL140"/>
      <c r="AM140"/>
      <c r="AN140"/>
      <c r="AO140"/>
      <c r="AP140"/>
      <c r="AQ140"/>
      <c r="AR140"/>
      <c r="AS140"/>
      <c r="AT140"/>
      <c r="AU140"/>
      <c r="BQ140"/>
    </row>
    <row r="141" spans="1:76" x14ac:dyDescent="0.35">
      <c r="A141"/>
      <c r="C141"/>
      <c r="D141"/>
      <c r="E141"/>
      <c r="F141"/>
      <c r="G141"/>
      <c r="H141"/>
      <c r="I141"/>
      <c r="J141"/>
      <c r="K141"/>
      <c r="L141"/>
      <c r="M141"/>
      <c r="N141"/>
      <c r="O141"/>
      <c r="P141"/>
      <c r="Q141"/>
      <c r="R141" s="53"/>
      <c r="S141" s="53"/>
      <c r="T141" s="53"/>
      <c r="U141" s="53"/>
      <c r="V141" s="53"/>
      <c r="W141" s="53"/>
      <c r="X141" s="53"/>
      <c r="Y141" s="53"/>
      <c r="Z141" s="53"/>
      <c r="AA141" s="53"/>
      <c r="AB141" s="53"/>
      <c r="AC141" s="53"/>
      <c r="AD141" s="53"/>
      <c r="AE141" s="53"/>
      <c r="AF141" s="53"/>
      <c r="AG141"/>
      <c r="AH141"/>
      <c r="AI141"/>
      <c r="AJ141"/>
      <c r="AK141"/>
      <c r="AL141"/>
      <c r="AM141"/>
      <c r="AN141"/>
      <c r="AO141"/>
      <c r="AP141"/>
      <c r="AQ141"/>
      <c r="AR141"/>
      <c r="AS141"/>
      <c r="AT141"/>
      <c r="AU141"/>
      <c r="BQ141"/>
    </row>
    <row r="142" spans="1:76" x14ac:dyDescent="0.35">
      <c r="A142"/>
      <c r="C142"/>
      <c r="D142"/>
      <c r="E142"/>
      <c r="F142"/>
      <c r="G142"/>
      <c r="H142"/>
      <c r="I142"/>
      <c r="J142"/>
      <c r="K142"/>
      <c r="L142"/>
      <c r="M142"/>
      <c r="N142"/>
      <c r="O142"/>
      <c r="P142"/>
      <c r="Q142"/>
      <c r="R142" s="53"/>
      <c r="S142" s="53"/>
      <c r="T142" s="53"/>
      <c r="U142" s="53"/>
      <c r="V142" s="53"/>
      <c r="W142" s="53"/>
      <c r="X142" s="53"/>
      <c r="Y142" s="53"/>
      <c r="Z142" s="53"/>
      <c r="AA142" s="53"/>
      <c r="AB142" s="53"/>
      <c r="AC142" s="53"/>
      <c r="AD142" s="53"/>
      <c r="AE142" s="53"/>
      <c r="AF142" s="53"/>
      <c r="AG142"/>
      <c r="AH142"/>
      <c r="AI142"/>
      <c r="AJ142"/>
      <c r="AK142"/>
      <c r="AL142"/>
      <c r="AM142"/>
      <c r="AN142"/>
      <c r="AO142"/>
      <c r="AP142"/>
      <c r="AQ142"/>
      <c r="AR142"/>
      <c r="AS142"/>
      <c r="AT142"/>
      <c r="AU142"/>
      <c r="BQ142"/>
    </row>
    <row r="143" spans="1:76" x14ac:dyDescent="0.35">
      <c r="A143"/>
      <c r="C143"/>
      <c r="D143"/>
      <c r="E143"/>
      <c r="F143"/>
      <c r="G143"/>
      <c r="H143"/>
      <c r="I143"/>
      <c r="J143"/>
      <c r="K143"/>
      <c r="L143"/>
      <c r="M143"/>
      <c r="N143"/>
      <c r="O143"/>
      <c r="P143"/>
      <c r="Q143"/>
      <c r="R143" s="53"/>
      <c r="S143" s="53"/>
      <c r="T143" s="53"/>
      <c r="U143" s="53"/>
      <c r="V143" s="53"/>
      <c r="W143" s="53"/>
      <c r="X143" s="53"/>
      <c r="Y143" s="53"/>
      <c r="Z143" s="53"/>
      <c r="AA143" s="53"/>
      <c r="AB143" s="53"/>
      <c r="AC143" s="53"/>
      <c r="AD143" s="53"/>
      <c r="AE143" s="53"/>
      <c r="AF143" s="53"/>
      <c r="AG143"/>
      <c r="AH143"/>
      <c r="AI143"/>
      <c r="AJ143"/>
      <c r="AK143"/>
      <c r="AL143"/>
      <c r="AM143"/>
      <c r="AN143"/>
      <c r="AO143"/>
      <c r="AP143"/>
      <c r="AQ143"/>
      <c r="AR143"/>
      <c r="AS143"/>
      <c r="AT143"/>
      <c r="AU143"/>
      <c r="BQ143"/>
    </row>
    <row r="144" spans="1:76" x14ac:dyDescent="0.35">
      <c r="A144"/>
      <c r="C144"/>
      <c r="D144"/>
      <c r="E144"/>
      <c r="F144"/>
      <c r="G144"/>
      <c r="H144"/>
      <c r="I144"/>
      <c r="J144"/>
      <c r="K144"/>
      <c r="L144"/>
      <c r="M144"/>
      <c r="N144"/>
      <c r="O144"/>
      <c r="P144"/>
      <c r="Q144"/>
      <c r="R144" s="53"/>
      <c r="S144" s="53"/>
      <c r="T144" s="53"/>
      <c r="U144" s="53"/>
      <c r="V144" s="53"/>
      <c r="W144" s="53"/>
      <c r="X144" s="53"/>
      <c r="Y144" s="53"/>
      <c r="Z144" s="53"/>
      <c r="AA144" s="53"/>
      <c r="AB144" s="53"/>
      <c r="AC144" s="53"/>
      <c r="AD144" s="53"/>
      <c r="AE144" s="53"/>
      <c r="AF144" s="53"/>
      <c r="AG144"/>
      <c r="AH144"/>
      <c r="AI144"/>
      <c r="AJ144"/>
      <c r="AK144"/>
      <c r="AL144"/>
      <c r="AM144"/>
      <c r="AN144"/>
      <c r="AO144"/>
      <c r="AP144"/>
      <c r="AQ144"/>
      <c r="AR144"/>
      <c r="AS144"/>
      <c r="AT144"/>
      <c r="AU144"/>
      <c r="BQ144"/>
    </row>
    <row r="145" spans="18:32" customFormat="1" x14ac:dyDescent="0.35">
      <c r="R145" s="53"/>
      <c r="S145" s="53"/>
      <c r="T145" s="53"/>
      <c r="U145" s="53"/>
      <c r="V145" s="53"/>
      <c r="W145" s="53"/>
      <c r="X145" s="53"/>
      <c r="Y145" s="53"/>
      <c r="Z145" s="53"/>
      <c r="AA145" s="53"/>
      <c r="AB145" s="53"/>
      <c r="AC145" s="53"/>
      <c r="AD145" s="53"/>
      <c r="AE145" s="53"/>
      <c r="AF145" s="53"/>
    </row>
    <row r="146" spans="18:32" customFormat="1" x14ac:dyDescent="0.35">
      <c r="R146" s="53"/>
      <c r="S146" s="53"/>
      <c r="T146" s="53"/>
      <c r="U146" s="53"/>
      <c r="V146" s="53"/>
      <c r="W146" s="53"/>
      <c r="X146" s="53"/>
      <c r="Y146" s="53"/>
      <c r="Z146" s="53"/>
      <c r="AA146" s="53"/>
      <c r="AB146" s="53"/>
      <c r="AC146" s="53"/>
      <c r="AD146" s="53"/>
      <c r="AE146" s="53"/>
      <c r="AF146" s="53"/>
    </row>
    <row r="147" spans="18:32" customFormat="1" x14ac:dyDescent="0.35">
      <c r="R147" s="53"/>
      <c r="S147" s="53"/>
      <c r="T147" s="53"/>
      <c r="U147" s="53"/>
      <c r="V147" s="53"/>
      <c r="W147" s="53"/>
      <c r="X147" s="53"/>
      <c r="Y147" s="53"/>
      <c r="Z147" s="53"/>
      <c r="AA147" s="53"/>
      <c r="AB147" s="53"/>
      <c r="AC147" s="53"/>
      <c r="AD147" s="53"/>
      <c r="AE147" s="53"/>
      <c r="AF147" s="53"/>
    </row>
    <row r="148" spans="18:32" customFormat="1" x14ac:dyDescent="0.35">
      <c r="R148" s="53"/>
      <c r="S148" s="53"/>
      <c r="T148" s="53"/>
      <c r="U148" s="53"/>
      <c r="V148" s="53"/>
      <c r="W148" s="53"/>
      <c r="X148" s="53"/>
      <c r="Y148" s="53"/>
      <c r="Z148" s="53"/>
      <c r="AA148" s="53"/>
      <c r="AB148" s="53"/>
      <c r="AC148" s="53"/>
      <c r="AD148" s="53"/>
      <c r="AE148" s="53"/>
      <c r="AF148" s="53"/>
    </row>
    <row r="149" spans="18:32" customFormat="1" x14ac:dyDescent="0.35">
      <c r="R149" s="53"/>
      <c r="S149" s="53"/>
      <c r="T149" s="53"/>
      <c r="U149" s="53"/>
      <c r="V149" s="53"/>
      <c r="W149" s="53"/>
      <c r="X149" s="53"/>
      <c r="Y149" s="53"/>
      <c r="Z149" s="53"/>
      <c r="AA149" s="53"/>
      <c r="AB149" s="53"/>
      <c r="AC149" s="53"/>
      <c r="AD149" s="53"/>
      <c r="AE149" s="53"/>
      <c r="AF149" s="53"/>
    </row>
    <row r="150" spans="18:32" customFormat="1" x14ac:dyDescent="0.35">
      <c r="R150" s="53"/>
      <c r="S150" s="53"/>
      <c r="T150" s="53"/>
      <c r="U150" s="53"/>
      <c r="V150" s="53"/>
      <c r="W150" s="53"/>
      <c r="X150" s="53"/>
      <c r="Y150" s="53"/>
      <c r="Z150" s="53"/>
      <c r="AA150" s="53"/>
      <c r="AB150" s="53"/>
      <c r="AC150" s="53"/>
      <c r="AD150" s="53"/>
      <c r="AE150" s="53"/>
      <c r="AF150" s="53"/>
    </row>
    <row r="151" spans="18:32" customFormat="1" x14ac:dyDescent="0.35">
      <c r="R151" s="53"/>
      <c r="S151" s="53"/>
      <c r="T151" s="53"/>
      <c r="U151" s="53"/>
      <c r="V151" s="53"/>
      <c r="W151" s="53"/>
      <c r="X151" s="53"/>
      <c r="Y151" s="53"/>
      <c r="Z151" s="53"/>
      <c r="AA151" s="53"/>
      <c r="AB151" s="53"/>
      <c r="AC151" s="53"/>
      <c r="AD151" s="53"/>
      <c r="AE151" s="53"/>
      <c r="AF151" s="53"/>
    </row>
    <row r="152" spans="18:32" customFormat="1" x14ac:dyDescent="0.35">
      <c r="R152" s="53"/>
      <c r="S152" s="53"/>
      <c r="T152" s="53"/>
      <c r="U152" s="53"/>
      <c r="V152" s="53"/>
      <c r="W152" s="53"/>
      <c r="X152" s="53"/>
      <c r="Y152" s="53"/>
      <c r="Z152" s="53"/>
      <c r="AA152" s="53"/>
      <c r="AB152" s="53"/>
      <c r="AC152" s="53"/>
      <c r="AD152" s="53"/>
      <c r="AE152" s="53"/>
      <c r="AF152" s="53"/>
    </row>
    <row r="153" spans="18:32" customFormat="1" x14ac:dyDescent="0.35">
      <c r="R153" s="53"/>
      <c r="S153" s="53"/>
      <c r="T153" s="53"/>
      <c r="U153" s="53"/>
      <c r="V153" s="53"/>
      <c r="W153" s="53"/>
      <c r="X153" s="53"/>
      <c r="Y153" s="53"/>
      <c r="Z153" s="53"/>
      <c r="AA153" s="53"/>
      <c r="AB153" s="53"/>
      <c r="AC153" s="53"/>
      <c r="AD153" s="53"/>
      <c r="AE153" s="53"/>
      <c r="AF153" s="53"/>
    </row>
    <row r="154" spans="18:32" customFormat="1" x14ac:dyDescent="0.35">
      <c r="R154" s="53"/>
      <c r="S154" s="53"/>
      <c r="T154" s="53"/>
      <c r="U154" s="53"/>
      <c r="V154" s="53"/>
      <c r="W154" s="53"/>
      <c r="X154" s="53"/>
      <c r="Y154" s="53"/>
      <c r="Z154" s="53"/>
      <c r="AA154" s="53"/>
      <c r="AB154" s="53"/>
      <c r="AC154" s="53"/>
      <c r="AD154" s="53"/>
      <c r="AE154" s="53"/>
      <c r="AF154" s="53"/>
    </row>
    <row r="155" spans="18:32" customFormat="1" x14ac:dyDescent="0.35">
      <c r="R155" s="53"/>
      <c r="S155" s="53"/>
      <c r="T155" s="53"/>
      <c r="U155" s="53"/>
      <c r="V155" s="53"/>
      <c r="W155" s="53"/>
      <c r="X155" s="53"/>
      <c r="Y155" s="53"/>
      <c r="Z155" s="53"/>
      <c r="AA155" s="53"/>
      <c r="AB155" s="53"/>
      <c r="AC155" s="53"/>
      <c r="AD155" s="53"/>
      <c r="AE155" s="53"/>
      <c r="AF155" s="53"/>
    </row>
    <row r="156" spans="18:32" customFormat="1" x14ac:dyDescent="0.35">
      <c r="R156" s="53"/>
      <c r="S156" s="53"/>
      <c r="T156" s="53"/>
      <c r="U156" s="53"/>
      <c r="V156" s="53"/>
      <c r="W156" s="53"/>
      <c r="X156" s="53"/>
      <c r="Y156" s="53"/>
      <c r="Z156" s="53"/>
      <c r="AA156" s="53"/>
      <c r="AB156" s="53"/>
      <c r="AC156" s="53"/>
      <c r="AD156" s="53"/>
      <c r="AE156" s="53"/>
      <c r="AF156" s="53"/>
    </row>
    <row r="157" spans="18:32" customFormat="1" x14ac:dyDescent="0.35">
      <c r="R157" s="53"/>
      <c r="S157" s="53"/>
      <c r="T157" s="53"/>
      <c r="U157" s="53"/>
      <c r="V157" s="53"/>
      <c r="W157" s="53"/>
      <c r="X157" s="53"/>
      <c r="Y157" s="53"/>
      <c r="Z157" s="53"/>
      <c r="AA157" s="53"/>
      <c r="AB157" s="53"/>
      <c r="AC157" s="53"/>
      <c r="AD157" s="53"/>
      <c r="AE157" s="53"/>
      <c r="AF157" s="53"/>
    </row>
    <row r="158" spans="18:32" customFormat="1" x14ac:dyDescent="0.35">
      <c r="R158" s="53"/>
      <c r="S158" s="53"/>
      <c r="T158" s="53"/>
      <c r="U158" s="53"/>
      <c r="V158" s="53"/>
      <c r="W158" s="53"/>
      <c r="X158" s="53"/>
      <c r="Y158" s="53"/>
      <c r="Z158" s="53"/>
      <c r="AA158" s="53"/>
      <c r="AB158" s="53"/>
      <c r="AC158" s="53"/>
      <c r="AD158" s="53"/>
      <c r="AE158" s="53"/>
      <c r="AF158" s="53"/>
    </row>
    <row r="159" spans="18:32" customFormat="1" x14ac:dyDescent="0.35">
      <c r="R159" s="53"/>
      <c r="S159" s="53"/>
      <c r="T159" s="53"/>
      <c r="U159" s="53"/>
      <c r="V159" s="53"/>
      <c r="W159" s="53"/>
      <c r="X159" s="53"/>
      <c r="Y159" s="53"/>
      <c r="Z159" s="53"/>
      <c r="AA159" s="53"/>
      <c r="AB159" s="53"/>
      <c r="AC159" s="53"/>
      <c r="AD159" s="53"/>
      <c r="AE159" s="53"/>
      <c r="AF159" s="53"/>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1640625" defaultRowHeight="14.5" x14ac:dyDescent="0.35"/>
  <sheetData>
    <row r="1" spans="1:1" x14ac:dyDescent="0.35">
      <c r="A1" s="13" t="s">
        <v>133</v>
      </c>
    </row>
    <row r="2" spans="1:1" ht="15.5" x14ac:dyDescent="0.35">
      <c r="A2" s="12" t="s">
        <v>127</v>
      </c>
    </row>
    <row r="3" spans="1:1" ht="15.5" x14ac:dyDescent="0.35">
      <c r="A3" s="12" t="s">
        <v>128</v>
      </c>
    </row>
    <row r="4" spans="1:1" ht="15.5" x14ac:dyDescent="0.35">
      <c r="A4" s="12" t="s">
        <v>129</v>
      </c>
    </row>
    <row r="5" spans="1:1" ht="15.5" x14ac:dyDescent="0.35">
      <c r="A5" s="12" t="s">
        <v>130</v>
      </c>
    </row>
    <row r="6" spans="1:1" ht="15.5" x14ac:dyDescent="0.35">
      <c r="A6" s="12" t="s">
        <v>131</v>
      </c>
    </row>
    <row r="7" spans="1:1" ht="15.5" x14ac:dyDescent="0.35">
      <c r="A7" s="12"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WT</cp:lastModifiedBy>
  <dcterms:created xsi:type="dcterms:W3CDTF">2022-07-18T15:46:49Z</dcterms:created>
  <dcterms:modified xsi:type="dcterms:W3CDTF">2023-04-11T05:26:09Z</dcterms:modified>
</cp:coreProperties>
</file>