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mieghanbruce/Documents/Projects/GBADs/"/>
    </mc:Choice>
  </mc:AlternateContent>
  <xr:revisionPtr revIDLastSave="0" documentId="8_{037CB878-ECC4-DE45-AAD6-0C8E6DF47B9D}" xr6:coauthVersionLast="47" xr6:coauthVersionMax="47" xr10:uidLastSave="{00000000-0000-0000-0000-000000000000}"/>
  <bookViews>
    <workbookView xWindow="0" yWindow="500" windowWidth="36580" windowHeight="19740" xr2:uid="{7B09E95E-6D5F-461A-A5DC-5B71F2D22658}"/>
  </bookViews>
  <sheets>
    <sheet name="Input parameters" sheetId="1" r:id="rId1"/>
    <sheet name="About" sheetId="2" r:id="rId2"/>
    <sheet name="Schematic diagram" sheetId="4" r:id="rId3"/>
    <sheet name="Sheet2" sheetId="3" r:id="rId4"/>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3" l="1"/>
  <c r="C13" i="3"/>
  <c r="C9" i="3"/>
  <c r="C52" i="1"/>
  <c r="C51" i="1"/>
  <c r="C36" i="1"/>
  <c r="C35" i="1"/>
  <c r="C20" i="1"/>
  <c r="II52" i="1"/>
  <c r="II51" i="1"/>
  <c r="II36" i="1"/>
  <c r="II35" i="1"/>
  <c r="II20" i="1"/>
  <c r="IH52" i="1"/>
  <c r="IH51" i="1"/>
  <c r="IH36" i="1"/>
  <c r="IH35" i="1"/>
  <c r="IH20" i="1"/>
  <c r="IG52" i="1"/>
  <c r="IG51" i="1"/>
  <c r="IG36" i="1"/>
  <c r="IG35" i="1"/>
  <c r="IG20" i="1"/>
  <c r="IF52" i="1"/>
  <c r="IF51" i="1"/>
  <c r="IF36" i="1"/>
  <c r="IF35" i="1"/>
  <c r="IF20" i="1"/>
  <c r="EY52" i="1"/>
  <c r="EX52" i="1"/>
  <c r="EW52" i="1"/>
  <c r="EV52" i="1"/>
  <c r="EU52" i="1"/>
  <c r="ET52" i="1"/>
  <c r="ES52" i="1"/>
  <c r="ER52" i="1"/>
  <c r="EQ52" i="1"/>
  <c r="EP52" i="1"/>
  <c r="EO52" i="1"/>
  <c r="EN52" i="1"/>
  <c r="EM52" i="1"/>
  <c r="EL52" i="1"/>
  <c r="EK52" i="1"/>
  <c r="EJ52" i="1"/>
  <c r="EI52" i="1"/>
  <c r="EH52" i="1"/>
  <c r="EG52" i="1"/>
  <c r="EF52" i="1"/>
  <c r="EE52" i="1"/>
  <c r="ED52" i="1"/>
  <c r="EC52" i="1"/>
  <c r="EB52" i="1"/>
  <c r="EY51" i="1"/>
  <c r="EX51" i="1"/>
  <c r="EW51" i="1"/>
  <c r="EV51" i="1"/>
  <c r="EU51" i="1"/>
  <c r="ET51" i="1"/>
  <c r="ES51" i="1"/>
  <c r="ER51" i="1"/>
  <c r="EQ51" i="1"/>
  <c r="EP51" i="1"/>
  <c r="EO51" i="1"/>
  <c r="EN51" i="1"/>
  <c r="EM51" i="1"/>
  <c r="EL51" i="1"/>
  <c r="EK51" i="1"/>
  <c r="EJ51" i="1"/>
  <c r="EI51" i="1"/>
  <c r="EH51" i="1"/>
  <c r="EG51" i="1"/>
  <c r="EF51" i="1"/>
  <c r="EE51" i="1"/>
  <c r="ED51" i="1"/>
  <c r="EC51" i="1"/>
  <c r="EB51" i="1"/>
  <c r="EY36" i="1"/>
  <c r="EX36" i="1"/>
  <c r="EW36" i="1"/>
  <c r="EV36" i="1"/>
  <c r="EU36" i="1"/>
  <c r="ET36" i="1"/>
  <c r="ES36" i="1"/>
  <c r="ER36" i="1"/>
  <c r="EQ36" i="1"/>
  <c r="EP36" i="1"/>
  <c r="EO36" i="1"/>
  <c r="EN36" i="1"/>
  <c r="EM36" i="1"/>
  <c r="EL36" i="1"/>
  <c r="EK36" i="1"/>
  <c r="EJ36" i="1"/>
  <c r="EI36" i="1"/>
  <c r="EH36" i="1"/>
  <c r="EG36" i="1"/>
  <c r="EF36" i="1"/>
  <c r="EE36" i="1"/>
  <c r="ED36" i="1"/>
  <c r="EC36" i="1"/>
  <c r="EB36" i="1"/>
  <c r="EY35" i="1"/>
  <c r="EX35" i="1"/>
  <c r="EW35" i="1"/>
  <c r="EV35" i="1"/>
  <c r="EU35" i="1"/>
  <c r="ET35" i="1"/>
  <c r="ES35" i="1"/>
  <c r="ER35" i="1"/>
  <c r="EQ35" i="1"/>
  <c r="EP35" i="1"/>
  <c r="EO35" i="1"/>
  <c r="EN35" i="1"/>
  <c r="EM35" i="1"/>
  <c r="EL35" i="1"/>
  <c r="EK35" i="1"/>
  <c r="EJ35" i="1"/>
  <c r="EI35" i="1"/>
  <c r="EH35" i="1"/>
  <c r="EG35" i="1"/>
  <c r="EF35" i="1"/>
  <c r="EE35" i="1"/>
  <c r="ED35" i="1"/>
  <c r="EC35" i="1"/>
  <c r="EB35" i="1"/>
  <c r="EY20" i="1"/>
  <c r="EX20" i="1"/>
  <c r="EW20" i="1"/>
  <c r="EV20" i="1"/>
  <c r="EU20" i="1"/>
  <c r="ET20" i="1"/>
  <c r="ES20" i="1"/>
  <c r="ER20" i="1"/>
  <c r="EQ20" i="1"/>
  <c r="EP20" i="1"/>
  <c r="EO20" i="1"/>
  <c r="EN20" i="1"/>
  <c r="EM20" i="1"/>
  <c r="EL20" i="1"/>
  <c r="EK20" i="1"/>
  <c r="EJ20" i="1"/>
  <c r="EI20" i="1"/>
  <c r="EH20" i="1"/>
  <c r="EG20" i="1"/>
  <c r="EF20" i="1"/>
  <c r="EE20" i="1"/>
  <c r="ED20" i="1"/>
  <c r="EC20" i="1"/>
  <c r="EB20" i="1"/>
  <c r="DO52" i="1"/>
  <c r="DN52" i="1"/>
  <c r="DM52" i="1"/>
  <c r="DL52" i="1"/>
  <c r="DO51" i="1"/>
  <c r="DN51" i="1"/>
  <c r="DM51" i="1"/>
  <c r="DL51" i="1"/>
  <c r="DO36" i="1"/>
  <c r="DN36" i="1"/>
  <c r="DM36" i="1"/>
  <c r="DL36" i="1"/>
  <c r="DO35" i="1"/>
  <c r="DN35" i="1"/>
  <c r="DM35" i="1"/>
  <c r="DL35" i="1"/>
  <c r="DO20" i="1"/>
  <c r="DN20" i="1"/>
  <c r="DM20" i="1"/>
  <c r="DL20" i="1"/>
  <c r="Y52" i="1"/>
  <c r="X52" i="1"/>
  <c r="W52" i="1"/>
  <c r="V52" i="1"/>
  <c r="U52" i="1"/>
  <c r="T52" i="1"/>
  <c r="S52" i="1"/>
  <c r="R52" i="1"/>
  <c r="Q52" i="1"/>
  <c r="P52" i="1"/>
  <c r="O52" i="1"/>
  <c r="N52" i="1"/>
  <c r="Y51" i="1"/>
  <c r="X51" i="1"/>
  <c r="W51" i="1"/>
  <c r="V51" i="1"/>
  <c r="U51" i="1"/>
  <c r="T51" i="1"/>
  <c r="S51" i="1"/>
  <c r="R51" i="1"/>
  <c r="Q51" i="1"/>
  <c r="P51" i="1"/>
  <c r="O51" i="1"/>
  <c r="N51" i="1"/>
  <c r="Y36" i="1"/>
  <c r="X36" i="1"/>
  <c r="W36" i="1"/>
  <c r="V36" i="1"/>
  <c r="U36" i="1"/>
  <c r="T36" i="1"/>
  <c r="S36" i="1"/>
  <c r="R36" i="1"/>
  <c r="Q36" i="1"/>
  <c r="P36" i="1"/>
  <c r="O36" i="1"/>
  <c r="N36" i="1"/>
  <c r="Y35" i="1"/>
  <c r="X35" i="1"/>
  <c r="W35" i="1"/>
  <c r="V35" i="1"/>
  <c r="U35" i="1"/>
  <c r="T35" i="1"/>
  <c r="S35" i="1"/>
  <c r="R35" i="1"/>
  <c r="Q35" i="1"/>
  <c r="P35" i="1"/>
  <c r="O35" i="1"/>
  <c r="N35" i="1"/>
  <c r="Y20" i="1"/>
  <c r="X20" i="1"/>
  <c r="W20" i="1"/>
  <c r="V20" i="1"/>
  <c r="U20" i="1"/>
  <c r="T20" i="1"/>
  <c r="S20" i="1"/>
  <c r="R20" i="1"/>
  <c r="Q20" i="1"/>
  <c r="P20" i="1"/>
  <c r="O20" i="1"/>
  <c r="N20" i="1"/>
  <c r="I52" i="1"/>
  <c r="H52" i="1"/>
  <c r="G52" i="1"/>
  <c r="I51" i="1"/>
  <c r="H51" i="1"/>
  <c r="G51" i="1"/>
  <c r="I36" i="1"/>
  <c r="H36" i="1"/>
  <c r="G36" i="1"/>
  <c r="I35" i="1"/>
  <c r="H35" i="1"/>
  <c r="G35" i="1"/>
  <c r="I20" i="1"/>
  <c r="H20" i="1"/>
  <c r="G20" i="1"/>
  <c r="E35" i="1"/>
  <c r="F35" i="1"/>
  <c r="J35" i="1"/>
  <c r="K35" i="1"/>
  <c r="L35" i="1"/>
  <c r="M35" i="1"/>
  <c r="Z35" i="1"/>
  <c r="AA35" i="1"/>
  <c r="AB35" i="1"/>
  <c r="AC35" i="1"/>
  <c r="AD35" i="1"/>
  <c r="AE35" i="1"/>
  <c r="E51" i="1"/>
  <c r="F51" i="1"/>
  <c r="J51" i="1"/>
  <c r="K51" i="1"/>
  <c r="L51" i="1"/>
  <c r="M51" i="1"/>
  <c r="Z51" i="1"/>
  <c r="AA51" i="1"/>
  <c r="AB51" i="1"/>
  <c r="AC51" i="1"/>
  <c r="AD51" i="1"/>
  <c r="AE51" i="1"/>
  <c r="E52" i="1"/>
  <c r="F52" i="1"/>
  <c r="J52" i="1"/>
  <c r="K52" i="1"/>
  <c r="L52" i="1"/>
  <c r="M52" i="1"/>
  <c r="Z52" i="1"/>
  <c r="AA52" i="1"/>
  <c r="AB52" i="1"/>
  <c r="AC52" i="1"/>
  <c r="AD52" i="1"/>
  <c r="AE52" i="1"/>
  <c r="D52" i="1"/>
  <c r="D51" i="1"/>
  <c r="E36" i="1"/>
  <c r="F36" i="1"/>
  <c r="J36" i="1"/>
  <c r="K36" i="1"/>
  <c r="L36" i="1"/>
  <c r="M36" i="1"/>
  <c r="Z36" i="1"/>
  <c r="AA36" i="1"/>
  <c r="AB36" i="1"/>
  <c r="AC36" i="1"/>
  <c r="AD36" i="1"/>
  <c r="AE36" i="1"/>
  <c r="D36" i="1"/>
  <c r="D35" i="1"/>
  <c r="D20" i="1"/>
  <c r="E20" i="1"/>
  <c r="F20" i="1"/>
  <c r="J20" i="1"/>
  <c r="K20" i="1"/>
  <c r="L20" i="1"/>
  <c r="M20" i="1"/>
  <c r="Z20" i="1"/>
  <c r="AA20" i="1"/>
  <c r="AB20" i="1"/>
  <c r="AC20" i="1"/>
  <c r="AD20" i="1"/>
  <c r="AE20" i="1"/>
  <c r="B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List>
</comments>
</file>

<file path=xl/sharedStrings.xml><?xml version="1.0" encoding="utf-8"?>
<sst xmlns="http://schemas.openxmlformats.org/spreadsheetml/2006/main" count="7591" uniqueCount="899">
  <si>
    <t># Initial population</t>
  </si>
  <si>
    <t># Neonatal female</t>
  </si>
  <si>
    <t># Neonatal male</t>
  </si>
  <si>
    <t># Juvenile female</t>
  </si>
  <si>
    <t># Juvenile male</t>
  </si>
  <si>
    <t># Adult female</t>
  </si>
  <si>
    <t># Adult male</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</si>
  <si>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</si>
  <si>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</si>
  <si>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</si>
  <si>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</si>
  <si>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</si>
  <si>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</si>
  <si>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</si>
  <si>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</si>
  <si>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</si>
  <si>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</si>
  <si>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</si>
  <si>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</si>
  <si>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</si>
  <si>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</si>
  <si>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</si>
  <si>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</si>
  <si>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</si>
  <si>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</si>
  <si>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</si>
  <si>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</si>
  <si>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</si>
  <si>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</si>
  <si>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</si>
  <si>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</si>
  <si>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</si>
  <si>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</si>
  <si>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</si>
  <si>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</si>
  <si>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</si>
  <si>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</si>
  <si>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</si>
  <si>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</si>
  <si>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</si>
  <si>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</si>
  <si>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</si>
  <si>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</si>
  <si>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</si>
  <si>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</si>
  <si>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</si>
  <si>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</si>
  <si>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</si>
  <si>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</si>
  <si>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</si>
  <si>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</si>
  <si>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</si>
  <si>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</si>
  <si>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</si>
  <si>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</si>
  <si>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</si>
  <si>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</si>
  <si>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</si>
  <si>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</si>
  <si>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</si>
  <si>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</si>
  <si>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</si>
  <si>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</si>
  <si>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</si>
  <si>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</si>
  <si>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</si>
  <si>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</si>
  <si>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</si>
  <si>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</si>
  <si>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</si>
  <si>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0.52, 0.67, 0.60)</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</si>
  <si>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</si>
  <si>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</si>
  <si>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</si>
  <si>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</si>
  <si>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</si>
  <si>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</si>
  <si>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</si>
  <si>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</si>
  <si>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</si>
  <si>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rpert(10000, 7.5, 24.5, 13.2)</t>
  </si>
  <si>
    <t>rnorm(10000, 21.1, sd = 3.8)</t>
  </si>
  <si>
    <t>rpert(10000, 14, 31, 23.1)</t>
  </si>
  <si>
    <t>rnorm(10000, 28.6, sd = 4.1)</t>
  </si>
  <si>
    <t xml:space="preserve"> rnorm(10000, 31.5, sd = 6.8)</t>
  </si>
  <si>
    <t>rpert(10000, 18, 38, 31.2 )</t>
  </si>
  <si>
    <t>rpert(10000, 20, 45, 34.3)</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</si>
  <si>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</si>
  <si>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</si>
  <si>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</si>
  <si>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</si>
  <si>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</si>
  <si>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</si>
  <si>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</si>
  <si>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</si>
  <si>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</si>
  <si>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</si>
  <si>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</si>
  <si>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</si>
  <si>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</si>
  <si>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</si>
  <si>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</si>
  <si>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</si>
  <si>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</si>
  <si>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</si>
  <si>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</si>
  <si>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</si>
  <si>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rpert(10000, 0.37, 0.50, 0.46)</t>
  </si>
  <si>
    <t>rtruncnorm(10000, a = 0, b = 3, 1.7, 0.12)</t>
  </si>
  <si>
    <t>0.09/12</t>
  </si>
  <si>
    <t xml:space="preserve">0.71/12 </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</si>
  <si>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</si>
  <si>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</si>
  <si>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</si>
  <si>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</si>
  <si>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</si>
  <si>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</si>
  <si>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</si>
  <si>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</si>
  <si>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</si>
  <si>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2140, 4093, 3210)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</si>
  <si>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</si>
  <si>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</si>
  <si>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</si>
  <si>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</si>
  <si>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</si>
  <si>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</si>
  <si>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</si>
  <si>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</si>
  <si>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</si>
  <si>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</si>
  <si>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</si>
  <si>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</si>
  <si>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rpert(10000, 13, 33, 22.33)</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</si>
  <si>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</si>
  <si>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</si>
  <si>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</si>
  <si>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</si>
  <si>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</si>
  <si>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</si>
  <si>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</si>
  <si>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</si>
  <si>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</si>
  <si>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</si>
  <si>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</si>
  <si>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</si>
  <si>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</si>
  <si>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</si>
  <si>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</si>
  <si>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</si>
  <si>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</si>
  <si>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</si>
  <si>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</si>
  <si>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</si>
  <si>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</si>
  <si>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</si>
  <si>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</si>
  <si>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</si>
  <si>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</si>
  <si>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</si>
  <si>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</si>
  <si>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</si>
  <si>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</si>
  <si>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</si>
  <si>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</si>
  <si>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</si>
  <si>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</si>
  <si>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</si>
  <si>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</si>
  <si>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</si>
  <si>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</si>
  <si>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0.02/12</t>
  </si>
  <si>
    <t>0.12/12</t>
  </si>
  <si>
    <t>rpert(1000, 0.35/6, 0.35/6, 0.35/6)</t>
  </si>
  <si>
    <t>rpert(1000, 0.05/6, 0.05/6, 0.05/6)</t>
  </si>
  <si>
    <t>rpert(1000, 0.04/12, 0.04/12, 0.04/12)</t>
  </si>
  <si>
    <t>rpert(1000, 0.05/12, 0.05/12, 0.05/12)</t>
  </si>
  <si>
    <t>0.02/13</t>
  </si>
  <si>
    <t>0.02/14</t>
  </si>
  <si>
    <t>0.02/15</t>
  </si>
  <si>
    <t>0.02/16</t>
  </si>
  <si>
    <t>0.02/17</t>
  </si>
  <si>
    <t>0.02/18</t>
  </si>
  <si>
    <t>0.02/19</t>
  </si>
  <si>
    <t>0.02/20</t>
  </si>
  <si>
    <t>0.02/21</t>
  </si>
  <si>
    <t>0.02/22</t>
  </si>
  <si>
    <t>0.02/23</t>
  </si>
  <si>
    <t>0.12/13</t>
  </si>
  <si>
    <t>0.12/14</t>
  </si>
  <si>
    <t>0.12/15</t>
  </si>
  <si>
    <t>0.12/16</t>
  </si>
  <si>
    <t>0.12/17</t>
  </si>
  <si>
    <t>0.12/18</t>
  </si>
  <si>
    <t>0.12/19</t>
  </si>
  <si>
    <t>0.12/20</t>
  </si>
  <si>
    <t>0.12/21</t>
  </si>
  <si>
    <t>0.12/22</t>
  </si>
  <si>
    <t>0.12/23</t>
  </si>
  <si>
    <t>rnorm(10000, 19.1, sd = 0.48)</t>
  </si>
  <si>
    <t xml:space="preserve">rnorm(10000, 29.6, sd = 0.7) </t>
  </si>
  <si>
    <t>rnorm(10000, 31.5, sd = 6.8)</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</si>
  <si>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</si>
  <si>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</si>
  <si>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</si>
  <si>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</si>
  <si>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</si>
  <si>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</si>
  <si>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</si>
  <si>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</si>
  <si>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</si>
  <si>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</si>
  <si>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</si>
  <si>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rtruncnorm(10000, 0, 3, 1.7, 0.12)</t>
  </si>
  <si>
    <t>0.13/12</t>
  </si>
  <si>
    <t>0.63/12</t>
  </si>
  <si>
    <t>rpert(1000, 0.03/6, 0.6/6, 0.18/6)</t>
  </si>
  <si>
    <t>rtruncnorm(10000, a = 1, b = 15, mean = 8.8, sd = 1.3)</t>
  </si>
  <si>
    <t>rnorm(10000, 13.04, sd = 2.6)</t>
  </si>
  <si>
    <t>rnorm(10000, 25.1, sd = 0.2)</t>
  </si>
  <si>
    <t>rnorm(10000, 0.1, 0.016)</t>
  </si>
  <si>
    <t>rpert(10000, 6, 15.5, 13 )</t>
  </si>
  <si>
    <t>rpert(10000, 6.5, 17.0, 13.8)</t>
  </si>
  <si>
    <t>rpert(10000, 10.5, 22, 17)</t>
  </si>
  <si>
    <t>rpert(10000, 11, 23, 17.4)</t>
  </si>
  <si>
    <t xml:space="preserve">rpert(10000, 15, 33, 27.5) </t>
  </si>
  <si>
    <t>rpert(10000, 17, 45, 29)</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</si>
  <si>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</si>
  <si>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</si>
  <si>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</si>
  <si>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</si>
  <si>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</si>
  <si>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</si>
  <si>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</si>
  <si>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</si>
  <si>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</si>
  <si>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</si>
  <si>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</si>
  <si>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</si>
  <si>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</si>
  <si>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</si>
  <si>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</si>
  <si>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</si>
  <si>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</si>
  <si>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</si>
  <si>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</si>
  <si>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</si>
  <si>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</si>
  <si>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</si>
  <si>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</si>
  <si>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</si>
  <si>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</si>
  <si>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</si>
  <si>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</si>
  <si>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</si>
  <si>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</si>
  <si>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</si>
  <si>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</si>
  <si>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</si>
  <si>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</si>
  <si>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</si>
  <si>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</si>
  <si>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</si>
  <si>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</si>
  <si>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</si>
  <si>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</si>
  <si>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</si>
  <si>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</si>
  <si>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</si>
  <si>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</si>
  <si>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</si>
  <si>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</si>
  <si>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</si>
  <si>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</si>
  <si>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</si>
  <si>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</si>
  <si>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</si>
  <si>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</si>
  <si>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</si>
  <si>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</si>
  <si>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</si>
  <si>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</si>
  <si>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</si>
  <si>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</si>
  <si>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rtruncnorm(10000, a = 1, b = 15, mean =11.7, sd = 2.2)</t>
  </si>
  <si>
    <t>lac_duration</t>
  </si>
  <si>
    <t xml:space="preserve"> #(days)</t>
  </si>
  <si>
    <t>Notes</t>
  </si>
  <si>
    <t>rpert(10000, 11, 30, 21.5)</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</si>
  <si>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</si>
  <si>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</si>
  <si>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</si>
  <si>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</si>
  <si>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</si>
  <si>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</si>
  <si>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</si>
  <si>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</si>
  <si>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</si>
  <si>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</si>
  <si>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</si>
  <si>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</si>
  <si>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</si>
  <si>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</si>
  <si>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</si>
  <si>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</si>
  <si>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</si>
  <si>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rpert(10000, 839, 1676, 1385)</t>
  </si>
  <si>
    <t>rpert(10000, 904, 1805, 1492)</t>
  </si>
  <si>
    <t>rpert(10000, 1246, 4300, 2120)</t>
  </si>
  <si>
    <t>rpert(10000, 1276, 4402, 2170)</t>
  </si>
  <si>
    <t>rpert(10000, 2400, 4013, 2890)</t>
  </si>
  <si>
    <t>rpert(10000, 2637, 4409, 3175)</t>
  </si>
  <si>
    <t>rpert(10000, 947, 1891, 1563)</t>
  </si>
  <si>
    <t>rpert(10000, 1246, 5949, 2541)</t>
  </si>
  <si>
    <t>rpert(10000, 1371, 6544, 2794)</t>
  </si>
  <si>
    <t>rpert(10000, 2341, 8413, 4036)</t>
  </si>
  <si>
    <t>rpert(10000, 2549, 9161, 4395)</t>
  </si>
  <si>
    <t>rpert(10000, 810, 1600, 1100)</t>
  </si>
  <si>
    <t>rpert(10000, 810, 1713, 1266)</t>
  </si>
  <si>
    <t>rpert(10000, 1355, 2158, 1785)</t>
  </si>
  <si>
    <t xml:space="preserve">rpert(10000, 1355, 3966, 2459) </t>
  </si>
  <si>
    <t>rpert(10000, 2443, 5993, 4155)</t>
  </si>
  <si>
    <t>rpert(10000, 1124, 2221, 1527)</t>
  </si>
  <si>
    <t>rpert(10000, 2092, 3332, 2756)</t>
  </si>
  <si>
    <t>rpert(10000, 2038, 5018, 3333)</t>
  </si>
  <si>
    <t>rpert(10000, 1191, 2519, 1862)</t>
  </si>
  <si>
    <t>rpert(10000, 2222, 6503, 4032)</t>
  </si>
  <si>
    <t>rpert(10000, 3112, 7634,  5293)</t>
  </si>
  <si>
    <t>rpert(10000, 863, 1350, 1124)</t>
  </si>
  <si>
    <t>rpert(10000, 1591, 2417, 1836)</t>
  </si>
  <si>
    <t>rpert(10000, 1663, 2687, 2051)</t>
  </si>
  <si>
    <t>rpert(10000, 1366, 2701, 1871)</t>
  </si>
  <si>
    <t>rpert(10000, 2312, 3796, 2940)</t>
  </si>
  <si>
    <t>rpert(10000, 1033, 1615, 1615)</t>
  </si>
  <si>
    <t>rpert(10000, 1018, 1592, 1592)</t>
  </si>
  <si>
    <t>rpert(10000, 1591, 2417, 2417)</t>
  </si>
  <si>
    <t>rpert(1000, 1663, 2687, 2687)</t>
  </si>
  <si>
    <t>rpert(10000, 1336, 2701, 2701)</t>
  </si>
  <si>
    <t>rpert(10000, 2312, 3796, 3796)</t>
  </si>
  <si>
    <t>rpert(10000,  925,  1483, 1098)</t>
  </si>
  <si>
    <t>rpert(10000, 1065, 2372, 1695)</t>
  </si>
  <si>
    <t>rpert(10000, 1800, 3600, 2620)</t>
  </si>
  <si>
    <t>rpert(10000, 1100, 2700, 2011)</t>
  </si>
  <si>
    <t>rpert(10000, 2330, 5238, 3796)</t>
  </si>
  <si>
    <t>rpert(10000, 1366, 2191, 1622)</t>
  </si>
  <si>
    <t>rpert(10000, 1388, 3092, 2210)</t>
  </si>
  <si>
    <t>rpert(10000, 1972, 3944, 2871)</t>
  </si>
  <si>
    <t>rpert(10000, 1451, 2326, 1722)</t>
  </si>
  <si>
    <t>rpert(10000, 1476, 3623, 2699)</t>
  </si>
  <si>
    <t>rpert(10000, 2692, 6052, 4386)</t>
  </si>
  <si>
    <t>Lab_SR</t>
  </si>
  <si>
    <t>CLM_S_all_mort_25_imp</t>
  </si>
  <si>
    <t>CLM_S_all_mort_50_imp</t>
  </si>
  <si>
    <t>CLM_S_all_mort_75_imp</t>
  </si>
  <si>
    <t>rpert(1000, (0.09/6)*0.75, (0.49/6)*0.75, (0.2/6)*0.75)</t>
  </si>
  <si>
    <t>rpert(1000, (0.09/6)*0.50, (0.49/6)*0.50, (0.2/6)*0.50)</t>
  </si>
  <si>
    <t>rpert(1000, (0.09/6)*0.25, (0.49/6)*0.25, (0.2/6)*0.25)</t>
  </si>
  <si>
    <t>rpert(1000, (0.03/6)*0.75, (0.30/6)*0.75, (0.07/6)*0.75)</t>
  </si>
  <si>
    <t>rpert(1000, (0.03/6)*0.50, (0.30/6)*0.50, (0.07/6)*0.50)</t>
  </si>
  <si>
    <t>rpert(1000, (0.03/6)*0.25, (0.30/6)*0.25, (0.07/6)*0.25)</t>
  </si>
  <si>
    <t>rpert(1000, (0.02/12)*0.75, (0.13/12)*0.75, (0.05/12)*0.75)</t>
  </si>
  <si>
    <t>rpert(1000, (0.02/12)*0.50, (0.13/12)*0.50, (0.05/12)*0.50)</t>
  </si>
  <si>
    <t>rpert(1000, (0.02/12)*0.25, (0.13/12)*0.25, (0.05/12)*0.25)</t>
  </si>
  <si>
    <t>rpert(1000, (0.02/12)*0.75, (0.17/12)*0.75, (0.06/12)*0.75)</t>
  </si>
  <si>
    <t>rpert(1000, (0.02/12)*0.50, (0.17/12)*0.50, (0.06/12)*0.50)</t>
  </si>
  <si>
    <t>rpert(1000, (0.02/12)*0.25, (0.17/12)*0.25, (0.06/12)*0.25)</t>
  </si>
  <si>
    <t>rpert(10000, 1000, 1300, 1200)</t>
  </si>
  <si>
    <t>rpert(10000, 2000, 2200, 2100)</t>
  </si>
  <si>
    <t>rpert(10000, 2900, 3100, 2955)</t>
  </si>
  <si>
    <t>rpert(10000, 1700, 1870, 1776)</t>
  </si>
  <si>
    <t>rpert(10000, 2900, 3124, 3024)</t>
  </si>
  <si>
    <t>rpert(10000, 5400, 5557, 5457)</t>
  </si>
  <si>
    <t>CLM_S_mort_25_imp_N</t>
  </si>
  <si>
    <t>CLM_S_mort_50_imp_N</t>
  </si>
  <si>
    <t>CLM_S_mort_75_imp_N</t>
  </si>
  <si>
    <t>CLM_S_mort_25_imp_J</t>
  </si>
  <si>
    <t>CLM_S_mort_50_imp_J</t>
  </si>
  <si>
    <t>CLM_S_mort_75_imp_J</t>
  </si>
  <si>
    <t>CLM_S_mort_25_imp_AF</t>
  </si>
  <si>
    <t>CLM_S_mort_50_imp_AF</t>
  </si>
  <si>
    <t>CLM_S_mort_75_imp_AF</t>
  </si>
  <si>
    <t>CLM_S_mort_25_imp_AM</t>
  </si>
  <si>
    <t>CLM_S_mort_50_imp_AM</t>
  </si>
  <si>
    <t>CLM_S_mort_75_imp_AM</t>
  </si>
  <si>
    <t>CLM_G_all_mort_25_imp</t>
  </si>
  <si>
    <t>CLM_G_all_mort_50_imp</t>
  </si>
  <si>
    <t>CLM_G_all_mort_75_imp</t>
  </si>
  <si>
    <t>rpert(1000, (0.12/6)*0.75, (0.39/6)*0.75, (0.26/6)*0.75)</t>
  </si>
  <si>
    <t>rpert(1000, (0.12/6)*0.50, (0.39/6)*0.50, (0.26/6)*0.50)</t>
  </si>
  <si>
    <t>rpert(1000, (0.12/6)*0.25, (0.39/6)*0.25, (0.26/6)*0.25)</t>
  </si>
  <si>
    <t>rpert(1000, (0.14/6)*0.75, (0.14/6)*0.75, (0.14/6)*0.75)</t>
  </si>
  <si>
    <t>rpert(1000, (0.14/6)*0.50, (0.14/6)*0.50, (0.14/6)*0.50)</t>
  </si>
  <si>
    <t>rpert(1000, (0.14/6)*0.25, (0.14/6)*0.25, (0.14/6)*0.25)</t>
  </si>
  <si>
    <t>rpert(1000, (0.04/12)*0.75, (0.13/12)*0.75, (0.09/12)*0.75)</t>
  </si>
  <si>
    <t>rpert(1000, (0.04/12)*0.50, (0.13/12)*0.50, (0.09/12)*0.50)</t>
  </si>
  <si>
    <t>rpert(1000, (0.04/12)*0.25, (0.13/12)*0.25, (0.09/12)*0.25)</t>
  </si>
  <si>
    <t>rpert(1000, (0.05/12)*0.75, (0.13/12)*0.75, (0.09/12)*0.75)</t>
  </si>
  <si>
    <t>rpert(1000, (0.05/12)*0.50, (0.13/12)*0.50, (0.09/12)*0.50)</t>
  </si>
  <si>
    <t>rpert(1000, (0.05/12)*0.25, (0.13/12)*0.25, (0.09/12)*0.25)</t>
  </si>
  <si>
    <t>rpert(10000, 800, 850, 825)</t>
  </si>
  <si>
    <t>rpert(10000, 1550, 2800, 1950)</t>
  </si>
  <si>
    <t>rpert(10000, 900, 2200, 1550)</t>
  </si>
  <si>
    <t xml:space="preserve">rpert(10000, 1800, 4350, 3048) </t>
  </si>
  <si>
    <t>rpert(10000, 3850, 9000, 5900)</t>
  </si>
  <si>
    <t>CLM_G_mort_25_imp_N</t>
  </si>
  <si>
    <t>CLM_G_mort_50_imp_N</t>
  </si>
  <si>
    <t>CLM_G_mort_75_imp_N</t>
  </si>
  <si>
    <t>CLM_G_mort_25_imp_J</t>
  </si>
  <si>
    <t>CLM_G_mort_50_imp_J</t>
  </si>
  <si>
    <t>CLM_G_mort_75_imp_J</t>
  </si>
  <si>
    <t>CLM_G_mort_25_imp_AF</t>
  </si>
  <si>
    <t>CLM_G_mort_50_imp_AF</t>
  </si>
  <si>
    <t>CLM_G_mort_75_imp_AF</t>
  </si>
  <si>
    <t>CLM_G_mort_25_imp_AM</t>
  </si>
  <si>
    <t>CLM_G_mort_50_imp_AM</t>
  </si>
  <si>
    <t>CLM_G_mort_75_imp_AM</t>
  </si>
  <si>
    <t>Past_S_all_mort_25_imp</t>
  </si>
  <si>
    <t>Past_S_all_mort_50_imp</t>
  </si>
  <si>
    <t>Past_S_all_mort_75_imp</t>
  </si>
  <si>
    <t>rpert(1000, (0.35/6)*0.75, (0.35/6)*0.75, (0.35/6)*0.75)</t>
  </si>
  <si>
    <t>rpert(1000, (0.35/6)*0.50, (0.35/6)*0.50, (0.35/6)*0.50)</t>
  </si>
  <si>
    <t>rpert(1000, (0.35/6)*0.25, (0.35/6)*0.25, (0.35/6)*0.25)</t>
  </si>
  <si>
    <t>rpert(1000, (0.05/6)*0.75, (0.05/6)*0.75, (0.05/6)*0.75)</t>
  </si>
  <si>
    <t>rpert(1000, (0.05/6)*0.50, (0.05/6)*0.50, (0.05/6)*0.50)</t>
  </si>
  <si>
    <t>rpert(1000, (0.05/6)*0.25, (0.05/6)*0.25, (0.05/6)*0.25)</t>
  </si>
  <si>
    <t>rpert(1000, (0.04/12)*0.75, (0.04/12)*0.75, (0.04/12)*0.75)</t>
  </si>
  <si>
    <t>rpert(1000, (0.04/12)*0.50, (0.04/12)*0.50, (0.04/12)*0.50)</t>
  </si>
  <si>
    <t>rpert(1000, (0.04/12)*0.25, (0.04/12)*0.25, (0.04/12)*0.25)</t>
  </si>
  <si>
    <t>rpert(1000, (0.05/12)*0.75, (0.05/12)*0.75, (0.05/12)*0.75)</t>
  </si>
  <si>
    <t>rpert(1000, (0.05/12)*0.50, (0.05/12)*0.50, (0.05/12)*0.50)</t>
  </si>
  <si>
    <t>rpert(1000, (0.05/12)*0.25, (0.05/12)*0.25, (0.05/12)*0.25)</t>
  </si>
  <si>
    <t>rpert(10000, 650, 850, 750)</t>
  </si>
  <si>
    <t>rpert(10000, 1450, 1783, 1616)</t>
  </si>
  <si>
    <t>rpert(10000, 1400, 2466, 1530)</t>
  </si>
  <si>
    <t>rpert(10000, 750, 1370, 1062)</t>
  </si>
  <si>
    <t>rpert(10000, 1425, 2466.6, 1530)</t>
  </si>
  <si>
    <t>rpert(10000, 1800, 3616, 3041)</t>
  </si>
  <si>
    <t>Past_S_mort_25_imp_N</t>
  </si>
  <si>
    <t>Past_S_mort_50_imp_N</t>
  </si>
  <si>
    <t>Past_S_mort_75_imp_N</t>
  </si>
  <si>
    <t>Past_S_mort_25_imp_J</t>
  </si>
  <si>
    <t>Past_S_mort_50_imp_J</t>
  </si>
  <si>
    <t>Past_S_mort_75_imp_J</t>
  </si>
  <si>
    <t>Past_S_mort_25_imp_AF</t>
  </si>
  <si>
    <t>Past_S_mort_50_imp_AF</t>
  </si>
  <si>
    <t>Past_S_mort_75_imp_AF</t>
  </si>
  <si>
    <t>Past_S_mort_25_imp_AM</t>
  </si>
  <si>
    <t>Past_S_mort_50_imp_AM</t>
  </si>
  <si>
    <t>Past_S_mort_75_imp_AM</t>
  </si>
  <si>
    <t>Past_G_all_mort_25_imp</t>
  </si>
  <si>
    <t>Past_G_all_mort_50_imp</t>
  </si>
  <si>
    <t>Past_G_all_mort_75_imp</t>
  </si>
  <si>
    <t>rpert(1000, (0.03/6)*0.75, (0.6/6)*0.75, (0.18/6)*0.75)</t>
  </si>
  <si>
    <t>rpert(1000, (0.03/6)*0.50, (0.6/6)*0.50, (0.18/6)*0.50)</t>
  </si>
  <si>
    <t>rpert(1000, (0.03/6)*0.25, (0.6/6)*0.25, (0.18/6)*0.25)</t>
  </si>
  <si>
    <t>rpert(10000,  808,  850, 825)</t>
  </si>
  <si>
    <t>rpert(10000, 1375, 2300, 1837.5)</t>
  </si>
  <si>
    <t>rpert(10000, 1925, 3800, 3378.3)</t>
  </si>
  <si>
    <t>rpert(10000, 1170, 1800, 1450)</t>
  </si>
  <si>
    <t>rpert(10000, 1650, 3000, 2495)</t>
  </si>
  <si>
    <t>rpert(10000, 3440, 5833, 4600)</t>
  </si>
  <si>
    <t>Past_G_mort_25_imp_N</t>
  </si>
  <si>
    <t>Past_G_mort_50_imp_N</t>
  </si>
  <si>
    <t>Past_G_mort_75_imp_N</t>
  </si>
  <si>
    <t>Past_G_mort_25_imp_J</t>
  </si>
  <si>
    <t>Past_G_mort_50_imp_J</t>
  </si>
  <si>
    <t>Past_G_mort_75_imp_J</t>
  </si>
  <si>
    <t>Past_G_mort_25_imp_AF</t>
  </si>
  <si>
    <t>Past_G_mort_50_imp_AF</t>
  </si>
  <si>
    <t>Past_G_mort_75_imp_AF</t>
  </si>
  <si>
    <t>Past_G_mort_25_imp_AM</t>
  </si>
  <si>
    <t>Past_G_mort_50_imp_AM</t>
  </si>
  <si>
    <t>Past_G_mort_75_imp_AM</t>
  </si>
  <si>
    <t>CLM_S_Current_repro_25_imp</t>
  </si>
  <si>
    <t>CLM_S_Current_repro_50_imp</t>
  </si>
  <si>
    <t>CLM_S_Current_repro_75_imp</t>
  </si>
  <si>
    <t>CLM_S_Current_repro_100_imp</t>
  </si>
  <si>
    <t>CLM_G_Current_repro_25_imp</t>
  </si>
  <si>
    <t>CLM_G_Current_repro_50_imp</t>
  </si>
  <si>
    <t>CLM_G_Current_repro_75_imp</t>
  </si>
  <si>
    <t>CLM_G_Current_repro_100_imp</t>
  </si>
  <si>
    <t>Past_S_Current_repro_25_imp</t>
  </si>
  <si>
    <t>Past_S_Current_repro_50_imp</t>
  </si>
  <si>
    <t>Past_S_Current_repro_75_imp</t>
  </si>
  <si>
    <t>Past_S_Current_repro_100_imp</t>
  </si>
  <si>
    <t>Past_G_Current_repro_25_imp</t>
  </si>
  <si>
    <t>Past_G_Current_repro_50_imp</t>
  </si>
  <si>
    <t>Past_G_Current_repro_75_imp</t>
  </si>
  <si>
    <t>Past_G_Current_repro_100_imp</t>
  </si>
  <si>
    <t>rpert(10000, (0.52+((0.3-0.52)*0.25)), (0.67+((1.8-0.67)*0.25)),  (0.60+((0.8-0.6)*0.25)))</t>
  </si>
  <si>
    <t>rpert(10000, (0.52+((0.3-0.52)*0.5)), (0.67+((1.8-0.67)*0.5)),  (0.60+((0.8-0.6)*0.5)))</t>
  </si>
  <si>
    <t>rpert(10000, (0.52+((0.3-0.52)*0.75)), (0.67+((1.8-0.67)*0.75)),  (0.60+((0.8-0.6)*0.75)))</t>
  </si>
  <si>
    <t>rpert(10000, (0.37+((0.25-0.37)*0.75)), (0.50+((1.2-0.5)*0.75)), (0.46+((0.85-0.46)*0.75)))</t>
  </si>
  <si>
    <t>rpert(10000, (0.52+((0.5-0.52)*0.25)), (0.67+((1.12-0.67)*0.25)), (0.60+((0.8-0.6)*0.25)))</t>
  </si>
  <si>
    <t>rpert(10000, (0.52+((0.5-0.52)*0.5)), (0.67+((1.12-0.67)*0.5)), (0.60+((0.8-0.6)*0.5)))</t>
  </si>
  <si>
    <t>rpert(10000, (0.52+((0.5-0.52)*0.75)), (0.67+((1.12-0.67)*0.75)), (0.60+((0.8-0.6)*0.75)))</t>
  </si>
  <si>
    <t>rpert(10000, (0.37+((0.55-0.37)*0.25)), (0.50+((1.12-0.50)*0.25)), (0.46+((0.85-0.46)*0.25)))</t>
  </si>
  <si>
    <t>rpert(10000, (0.37+((0.55-0.37)*0.5)), (0.50+((1.12-0.50)*0.5)), (0.46+((0.85-0.46)*0.5)))</t>
  </si>
  <si>
    <t>rpert(10000, (0.37+((0.55-0.37)*0.75)), (0.50+((1.12-0.50)*0.75)), (0.46+((0.85-0.46)*0.75)))</t>
  </si>
  <si>
    <t>CLM_S_Current_growth_25_imp_NF</t>
  </si>
  <si>
    <t>CLM_S_Current_growth_25_imp_NM</t>
  </si>
  <si>
    <t>CLM_S_Current_growth_25_imp_JF</t>
  </si>
  <si>
    <t>CLM_S_Current_growth_25_imp_JM</t>
  </si>
  <si>
    <t>CLM_S_Current_growth_25_imp_AF</t>
  </si>
  <si>
    <t>CLM_S_Current_growth_25_imp_AM</t>
  </si>
  <si>
    <t>CLM_S_Current_growth_50_imp_NF</t>
  </si>
  <si>
    <t>CLM_S_Current_growth_50_imp_NM</t>
  </si>
  <si>
    <t>CLM_S_Current_growth_50_imp_JF</t>
  </si>
  <si>
    <t>CLM_S_Current_growth_50_imp_JM</t>
  </si>
  <si>
    <t>CLM_S_Current_growth_50_imp_AF</t>
  </si>
  <si>
    <t>CLM_S_Current_growth_50_imp_AM</t>
  </si>
  <si>
    <t>CLM_S_Current_growth_75_imp_NF</t>
  </si>
  <si>
    <t>CLM_S_Current_growth_75_imp_NM</t>
  </si>
  <si>
    <t>CLM_S_Current_growth_75_imp_JF</t>
  </si>
  <si>
    <t>CLM_S_Current_growth_75_imp_JM</t>
  </si>
  <si>
    <t>CLM_S_Current_growth_75_imp_AF</t>
  </si>
  <si>
    <t>CLM_S_Current_growth_75_imp_AM</t>
  </si>
  <si>
    <t>CLM_S_Current_growth_100_imp_NF</t>
  </si>
  <si>
    <t>CLM_S_Current_growth_100_imp_NM</t>
  </si>
  <si>
    <t>CLM_S_Current_growth_100_imp_JF</t>
  </si>
  <si>
    <t>CLM_S_Current_growth_100_imp_JM</t>
  </si>
  <si>
    <t>CLM_S_Current_growth_100_imp_AF</t>
  </si>
  <si>
    <t>CLM_S_Current_growth_100_imp_AM</t>
  </si>
  <si>
    <t>CLM_G_Current_growth_25_imp_NF</t>
  </si>
  <si>
    <t>CLM_G_Current_growth_25_imp_NM</t>
  </si>
  <si>
    <t>CLM_G_Current_growth_25_imp_JF</t>
  </si>
  <si>
    <t>CLM_G_Current_growth_25_imp_JM</t>
  </si>
  <si>
    <t>CLM_G_Current_growth_25_imp_AF</t>
  </si>
  <si>
    <t>CLM_G_Current_growth_25_imp_AM</t>
  </si>
  <si>
    <t>CLM_G_Current_growth_50_imp_NF</t>
  </si>
  <si>
    <t>CLM_G_Current_growth_50_imp_NM</t>
  </si>
  <si>
    <t>CLM_G_Current_growth_50_imp_JF</t>
  </si>
  <si>
    <t>CLM_G_Current_growth_50_imp_JM</t>
  </si>
  <si>
    <t>CLM_G_Current_growth_50_imp_AF</t>
  </si>
  <si>
    <t>CLM_G_Current_growth_50_imp_AM</t>
  </si>
  <si>
    <t>CLM_G_Current_growth_75_imp_NF</t>
  </si>
  <si>
    <t>CLM_G_Current_growth_75_imp_NM</t>
  </si>
  <si>
    <t>CLM_G_Current_growth_75_imp_JF</t>
  </si>
  <si>
    <t>CLM_G_Current_growth_75_imp_JM</t>
  </si>
  <si>
    <t>CLM_G_Current_growth_75_imp_AF</t>
  </si>
  <si>
    <t>CLM_G_Current_growth_75_imp_AM</t>
  </si>
  <si>
    <t>CLM_G_Current_growth_100_imp_NF</t>
  </si>
  <si>
    <t>CLM_G_Current_growth_100_imp_NM</t>
  </si>
  <si>
    <t>CLM_G_Current_growth_100_imp_JF</t>
  </si>
  <si>
    <t>CLM_G_Current_growth_100_imp_JM</t>
  </si>
  <si>
    <t>CLM_G_Current_growth_100_imp_AF</t>
  </si>
  <si>
    <t>CLM_G_Current_growth_100_imp_AM</t>
  </si>
  <si>
    <t>Past_S_Current_growth_25_imp_NF</t>
  </si>
  <si>
    <t>Past_S_Current_growth_25_imp_NM</t>
  </si>
  <si>
    <t>Past_S_Current_growth_25_imp_JF</t>
  </si>
  <si>
    <t>Past_S_Current_growth_25_imp_JM</t>
  </si>
  <si>
    <t>Past_S_Current_growth_25_imp_AF</t>
  </si>
  <si>
    <t>Past_S_Current_growth_25_imp_AM</t>
  </si>
  <si>
    <t>Past_S_Current_growth_50_imp_NF</t>
  </si>
  <si>
    <t>Past_S_Current_growth_50_imp_NM</t>
  </si>
  <si>
    <t>Past_S_Current_growth_50_imp_JF</t>
  </si>
  <si>
    <t>Past_S_Current_growth_50_imp_JM</t>
  </si>
  <si>
    <t>Past_S_Current_growth_50_imp_AF</t>
  </si>
  <si>
    <t>Past_S_Current_growth_50_imp_AM</t>
  </si>
  <si>
    <t>Past_S_Current_growth_75_imp_NF</t>
  </si>
  <si>
    <t>Past_S_Current_growth_75_imp_NM</t>
  </si>
  <si>
    <t>Past_S_Current_growth_75_imp_JF</t>
  </si>
  <si>
    <t>Past_S_Current_growth_75_imp_JM</t>
  </si>
  <si>
    <t>Past_S_Current_growth_75_imp_AF</t>
  </si>
  <si>
    <t>Past_S_Current_growth_75_imp_AM</t>
  </si>
  <si>
    <t>Past_S_Current_growth_100_imp_NF</t>
  </si>
  <si>
    <t>Past_S_Current_growth_100_imp_NM</t>
  </si>
  <si>
    <t>Past_S_Current_growth_100_imp_JF</t>
  </si>
  <si>
    <t>Past_S_Current_growth_100_imp_JM</t>
  </si>
  <si>
    <t>Past_S_Current_growth_100_imp_AF</t>
  </si>
  <si>
    <t>Past_S_Current_growth_100_imp_AM</t>
  </si>
  <si>
    <t>Past_G_Current_growth_25_imp_NF</t>
  </si>
  <si>
    <t>Past_G_Current_growth_25_imp_NM</t>
  </si>
  <si>
    <t>Past_G_Current_growth_25_imp_JF</t>
  </si>
  <si>
    <t>Past_G_Current_growth_25_imp_JM</t>
  </si>
  <si>
    <t>Past_G_Current_growth_25_imp_AF</t>
  </si>
  <si>
    <t>Past_G_Current_growth_25_imp_AM</t>
  </si>
  <si>
    <t>Past_G_Current_growth_50_imp_NF</t>
  </si>
  <si>
    <t>Past_G_Current_growth_50_imp_NM</t>
  </si>
  <si>
    <t>Past_G_Current_growth_50_imp_JF</t>
  </si>
  <si>
    <t>Past_G_Current_growth_50_imp_JM</t>
  </si>
  <si>
    <t>Past_G_Current_growth_50_imp_AF</t>
  </si>
  <si>
    <t>Past_G_Current_growth_50_imp_AM</t>
  </si>
  <si>
    <t>Past_G_Current_growth_75_imp_NF</t>
  </si>
  <si>
    <t>Past_G_Current_growth_75_imp_NM</t>
  </si>
  <si>
    <t>Past_G_Current_growth_75_imp_JF</t>
  </si>
  <si>
    <t>Past_G_Current_growth_75_imp_JM</t>
  </si>
  <si>
    <t>Past_G_Current_growth_75_imp_AF</t>
  </si>
  <si>
    <t>Past_G_Current_growth_75_imp_AM</t>
  </si>
  <si>
    <t>Past_G_Current_growth_100_imp_NF</t>
  </si>
  <si>
    <t>Past_G_Current_growth_100_imp_NM</t>
  </si>
  <si>
    <t>Past_G_Current_growth_100_imp_JF</t>
  </si>
  <si>
    <t>Past_G_Current_growth_100_imp_JM</t>
  </si>
  <si>
    <t>Past_G_Current_growth_100_imp_AF</t>
  </si>
  <si>
    <t>Past_G_Current_growth_100_imp_AM</t>
  </si>
  <si>
    <t>rtruncnorm(10000, (1+((6-1)*0.25)), (15+((23-15)*0.25)), (11.7+((12.6-11.7)*0.25)), 2.2)</t>
  </si>
  <si>
    <t>rtruncnorm(10000, (1+((6-1)*0.5)), (15+((23-15)*0.5)), (11.7+((12.6-11.7)*0.5)), 2.2)</t>
  </si>
  <si>
    <t>rtruncnorm(10000, (1+((6-1)*0.75)), (15+((23-15)*0.75)), (11.7+((12.6-11.7)*0.75)), 2.2)</t>
  </si>
  <si>
    <t>rtruncnorm(10000, (1+((6-1)*0.25)), (15+((20-15)*0.25)), (8.5+((11.8-8.5)*0.25)), 1.6)</t>
  </si>
  <si>
    <t>rtruncnorm(10000, (1+((6-1)*0.5)), (15+((20-15)*0.5)), (8.5+((11.8-8.5)*0.5)), 1.6)</t>
  </si>
  <si>
    <t>rtruncnorm(10000, (1+((6-1)*0.75)), (15+((20-15)*0.75)), (8.5+((11.8-8.5)*0.75)), 1.6)</t>
  </si>
  <si>
    <t>rtruncnorm(10000, (1+((7.5-1)*0.25)), (15+((24.5-15)*0.25)), (11.7+((13.2-11.7)*0.25)), 2.2)</t>
  </si>
  <si>
    <t>rtruncnorm(10000, (1+((7.5-1)*0.5)), (15+((24.5-15)*0.5)), (11.7+((13.2-11.7)*0.5)), 2.2)</t>
  </si>
  <si>
    <t>rtruncnorm(10000, (1+((7.5-1)*0.75)), (15+((24.5-15)*0.75)), (11.7+((13.2-11.7)*0.75)), 2.2)</t>
  </si>
  <si>
    <t>rnorm(10000, (21.1+((21.5-21.1)*0.25)), sd = 3.8)</t>
  </si>
  <si>
    <t>rnorm(10000, (21.1+((21.5-21.1)*0.5)), sd = 3.8)</t>
  </si>
  <si>
    <t>rnorm(10000, (21.1+((21.5-21.1)*0.75)), sd = 3.8)</t>
  </si>
  <si>
    <t>rnorm(10000, (13.6+((30-13.6)*0.25)), sd = 1.0)</t>
  </si>
  <si>
    <t>rnorm(10000, (13.6+((30-13.6)*0.5)), sd = 1.0)</t>
  </si>
  <si>
    <t>rnorm(10000, (13.6+((30-13.6)*0.75)), sd = 1.0)</t>
  </si>
  <si>
    <t>rnorm(10000, (19.1+((17.4-19.1)*0.25)), sd = 0.48)</t>
  </si>
  <si>
    <t>rnorm(10000, (19.1+((17.4-19.1)*0.5)), sd = 0.48)</t>
  </si>
  <si>
    <t>rnorm(10000, (19.1+((17.4-19.1)*0.75)), sd = 0.48)</t>
  </si>
  <si>
    <t>rnorm(10000, (13.04+((17-13.4)*0.25)), sd = 2.6)</t>
  </si>
  <si>
    <t>rnorm(10000, (13.04+((17-13.4)*0.5)), sd = 2.6)</t>
  </si>
  <si>
    <t>rnorm(10000, (13.04+((17-13.4)*0.75)), sd = 2.6)</t>
  </si>
  <si>
    <t>rnorm(10000, (21.1+((23.1-21.1)*0.25)), sd = 3.8)</t>
  </si>
  <si>
    <t>rnorm(10000, (21.1+((23.1-21.1)*0.5)), sd = 3.8)</t>
  </si>
  <si>
    <t>rnorm(10000, (21.1+((23.1-21.1)*0.75)), sd = 3.8)</t>
  </si>
  <si>
    <t>rnorm(10000, (13.6+((33-13.6)*0.25)), sd = 1.0)</t>
  </si>
  <si>
    <t>rnorm(10000, (13.6+((33-13.6)*0.5)), sd = 1.0)</t>
  </si>
  <si>
    <t>rnorm(10000, (13.6+((33-13.6)*0.75)), sd = 1.0)</t>
  </si>
  <si>
    <t>rnorm(10000, (19.1+((18-19.1)*0.25)), sd = 0.48)</t>
  </si>
  <si>
    <t>rnorm(10000, (19.1+((18-19.1)*0.5)), sd = 0.48)</t>
  </si>
  <si>
    <t>rnorm(10000, (19.1+((18-19.1)*0.75)), sd = 0.48)</t>
  </si>
  <si>
    <t>rnorm(10000, (13.04+((17.4-13.4)*0.25)), sd = 2.6)</t>
  </si>
  <si>
    <t>rnorm(10000, (13.04+((17.4-13.4)*0.5)), sd = 2.6)</t>
  </si>
  <si>
    <t>rnorm(10000, (13.04+((17.4-13.4)*0.75)), sd = 2.6)</t>
  </si>
  <si>
    <t>rnorm(10000, (28.6+((31.2-28.6)*0.25)), sd = 4.1)</t>
  </si>
  <si>
    <t>rnorm(10000, (28.6+((31.2-28.6)*0.5)), sd = 4.1)</t>
  </si>
  <si>
    <t>rnorm(10000, (28.6+((31.2-28.6)*0.75)), sd = 4.1)</t>
  </si>
  <si>
    <t xml:space="preserve">rnorm(10000, (29.6+((29-29.6)*0.25)), sd = 0.7) </t>
  </si>
  <si>
    <t xml:space="preserve">rnorm(10000, (29.6+((29-29.6)*0.5)), sd = 0.7) </t>
  </si>
  <si>
    <t xml:space="preserve">rnorm(10000, (29.6+((29-29.6)*0.75)), sd = 0.7) </t>
  </si>
  <si>
    <t>rnorm(10000, (25.1+((27.5-25.1)*0.25)), sd = 0.2)</t>
  </si>
  <si>
    <t>rnorm(10000, (25.1+((27.5-25.1)*0.5)), sd = 0.2)</t>
  </si>
  <si>
    <t>rnorm(10000, (25.1+((27.5-25.1)*0.75)), sd = 0.2)</t>
  </si>
  <si>
    <t xml:space="preserve"> rnorm(10000, (31.5+((34.3-31.5)*0.25)), sd = 6.8)</t>
  </si>
  <si>
    <t xml:space="preserve"> rnorm(10000, (31.5+((34.3-31.5)*0.5)), sd = 6.8)</t>
  </si>
  <si>
    <t xml:space="preserve"> rnorm(10000, (31.5+((34.3-31.5)*0.75)), sd = 6.8)</t>
  </si>
  <si>
    <t xml:space="preserve">rnorm(10000, (24.1+((37-24.1)*0.25)), sd = 0.2) </t>
  </si>
  <si>
    <t xml:space="preserve">rnorm(10000, (24.1+((37-24.1)*0.5)), sd = 0.2) </t>
  </si>
  <si>
    <t xml:space="preserve">rnorm(10000, (24.1+((37-24.1)*0.75)), sd = 0.2) </t>
  </si>
  <si>
    <t>rnorm(10000, (31.5+((30-31.5)*0.25)), sd = 6.8)</t>
  </si>
  <si>
    <t>rnorm(10000, (31.5+((30-31.5)*0.5)), sd = 6.8)</t>
  </si>
  <si>
    <t>rnorm(10000, (31.5+((30-31.5)*0.75)), sd = 6.8)</t>
  </si>
  <si>
    <t>rnorm(10000, (25.1+((29-25.1)*0.25)), sd = 0.2)</t>
  </si>
  <si>
    <t>rnorm(10000, (25.1+((29-25.1)*0.5)), sd = 0.2)</t>
  </si>
  <si>
    <t>rnorm(10000, (25.1+((29-25.1)*0.75)), sd = 0.2)</t>
  </si>
  <si>
    <t>rpert(10000, (839+((904-839)*0.25)), (1676+((1805-1676)*0.25)), (1385+((1492-1385)*0.25)))</t>
  </si>
  <si>
    <t>rpert(10000, (839+((904-839)*0.5)), (1676+((1805-1676)*0.5)), (1385+((1492-1385)*0.5)))</t>
  </si>
  <si>
    <t>rpert(10000, (839+((904-839)*0.75)), (1676+((1805-1676)*0.75)), (1385+((1492-1385)*0.75)))</t>
  </si>
  <si>
    <t>rpert(10000, (810+((1124-810)*0.25)), (1600+((2221-1600)*0.25)), (1100+((1527-1100)*0.25)))</t>
  </si>
  <si>
    <t>rpert(10000, (810+((1124-810)*0.5)), (1600+((2221-1600)*0.5)), (1100+((1527-1100)*0.5)))</t>
  </si>
  <si>
    <t>rpert(10000, (810+((1124-810)*0.75)), (1600+((2221-1600)*0.75)), (1100+((1527-1100)*0.75)))</t>
  </si>
  <si>
    <t>rpert(10000, (863+((1033-863)*0.25)), (1350+((1615-1350)*0.25)), (1124+((1615-1124)*0.25)))</t>
  </si>
  <si>
    <t>rpert(10000, (863+((1033-863)*0.5)), (1350+((1615-1350)*0.5)), (1124+((1615-1124)*0.5)))</t>
  </si>
  <si>
    <t>rpert(10000, (863+((1033-863)*0.75)), (1350+((1615-1350)*0.75)), (1124+((1615-1124)*0.75)))</t>
  </si>
  <si>
    <t>rpert(10000, (925+((1366-925)*0.25)), (1483+((2191-1483)*0.25)), (1098+((1622-1098)*0.25)))</t>
  </si>
  <si>
    <t>rpert(10000, (925+((1366-925)*0.5)), (1483+((2191-1483)*0.5)), (1098+((1622-1098)*0.5)))</t>
  </si>
  <si>
    <t>rpert(10000, (925+((1366-925)*0.75)), (1483+((2191-1483)*0.75)), (1098+((1622-1098)*0.75)))</t>
  </si>
  <si>
    <t>rpert(10000, (1355+((2092-1355)*0.25)), (2158+((3332-2158)*0.25)), (1785+((2756-1758)*0.25)))</t>
  </si>
  <si>
    <t>rpert(10000, (1355+((2092-1355)*0.5)), (2158+((3332-2158)*0.5)), (1785+((2756-1758)*0.5)))</t>
  </si>
  <si>
    <t>rpert(10000, (1355+((2092-1355)*0.75)), (2158+((3332-2158)*0.75)), (1785+((2756-1758)*0.75)))</t>
  </si>
  <si>
    <t>rpert(10000, (1065+((1388-1065)*0.25)), (2372+((3092-2372)*0.25)), (1695+((2210-1695)*0.25)))</t>
  </si>
  <si>
    <t>rpert(10000, (1065+((1388-1065)*0.5)), (2372+((3092-2372)*0.5)), (1695+((2210-1695)*0.5)))</t>
  </si>
  <si>
    <t>rpert(10000, (1065+((1388-1065)*0.75)), (2372+((3092-2372)*0.75)), (1695+((2210-1695)*0.75)))</t>
  </si>
  <si>
    <t>rpert(10000, (2140+((2038-2140)*0.25)), (4093+((5018-4093)*0.25)), (3210+((3333-3210)*0.25)))</t>
  </si>
  <si>
    <t>rpert(10000, (2140+((2038-2140)*0.5)), (4093+((5018-4093)*0.5)), (3210+((3333-3210)*0.5)))</t>
  </si>
  <si>
    <t>rpert(10000, (2140+((2038-2140)*0.75)), (4093+((5018-4093)*0.75)), (3210+((3333-3210)*0.75)))</t>
  </si>
  <si>
    <t>rpert(10000, (1800+((1972-1800)*0.25)), (3600+((3944-3600)*0.25)), (2620+((2871-2620)*0.25)))</t>
  </si>
  <si>
    <t>rpert(10000, (1800+((1972-1800)*0.5)), (3600+((3944-3600)*0.5)), (2620+((2871-2620)*0.5)))</t>
  </si>
  <si>
    <t>rpert(10000, (1800+((1972-1800)*0.75)), (3600+((3944-3600)*0.75)), (2620+((2871-2620)*0.75)))</t>
  </si>
  <si>
    <t>rpert(10000, (810+((1191-810)*0.25)), (1713+((2519-1713)*0.25)), (1266+((1862-1266)*0.25)))</t>
  </si>
  <si>
    <t>rpert(10000, (810+((1191-810)*0.5)), (1713+((2519-1713)*0.5)), (1266+((1862-1266)*0.5)))</t>
  </si>
  <si>
    <t>rpert(10000, (810+((1191-810)*0.75)), (1713+((2519-1713)*0.75)), (1266+((1862-1266)*0.75)))</t>
  </si>
  <si>
    <t>rpert(10000, (863+((1018-863)*0.25)), (1350+((1592-1350)*0.25)), (1124+((1592-1124)*0.25)))</t>
  </si>
  <si>
    <t>rpert(10000, (863+((1018-863)*0.5)), (1350+((1592-1350)*0.5)), (1124+((1592-1124)*0.5)))</t>
  </si>
  <si>
    <t>rpert(10000, (863+((1018-863)*0.75)), (1350+((1592-1350)*0.75)), (1124+((1592-1124)*0.75)))</t>
  </si>
  <si>
    <t>rpert(10000, (925+((1451-925)*0.25)), (1483+((2326-1483)*0.25)), (1098+((1722-1098)*0.25)))</t>
  </si>
  <si>
    <t>rpert(10000, (925+((1451-925)*0.5)), (1483+((2326-1483)*0.5)), (1098+((1722-1098)*0.5)))</t>
  </si>
  <si>
    <t>rpert(10000, (925+((1451-925)*0.75)), (1483+((2326-1483)*0.75)), (1098+((1722-1098)*0.75)))</t>
  </si>
  <si>
    <t>rpert(10000, (1246+((1371-1246)*0.25)), (5949+((6544-5949)*0.25)), (2541+((2794-2541)*0.25)))</t>
  </si>
  <si>
    <t>rpert(10000, (1246+((1371-1246)*0.5)), (5949+((6544-5949)*0.5)), (2541+((2794-2541)*0.5)))</t>
  </si>
  <si>
    <t>rpert(10000, (1246+((1371-1246)*0.75)), (5949+((6544-5949)*0.75)), (2541+((2794-2541)*0.75)))</t>
  </si>
  <si>
    <t xml:space="preserve">rpert(10000, (1355+((2222-1355)*0.25)), (3966+((6503-3966)*0.25)), (2459+((4032-2459)*0.25))) </t>
  </si>
  <si>
    <t xml:space="preserve">rpert(10000, (1355+((2222-1355)*0.5)), (3966+((6503-3966)*0.5)), (2459+((4032-2459)*0.5))) </t>
  </si>
  <si>
    <t xml:space="preserve">rpert(10000, (1355+((2222-1355)*0.75)), (3966+((6503-3966)*0.75)), (2459+((4032-2459)*0.75))) </t>
  </si>
  <si>
    <t>rpert(10000, (1100+((1476-1100)*0.25)), (2700+((3623-2700)*0.25)), (2011+((2699-2011)*0.25)))</t>
  </si>
  <si>
    <t>rpert(10000, (1100+((1476-1100)*0.5)), (2700+((3623-2700)*0.5)), (2011+((2699-2011)*0.5)))</t>
  </si>
  <si>
    <t>rpert(10000, (1100+((1476-1100)*0.75)), (2700+((3623-2700)*0.75)), (2011+((2699-2011)*0.75)))</t>
  </si>
  <si>
    <t>rpert(10000, (2341+((2549-2341)*0.25)), (8413+((9161-8413)*0.25)), (4036+((4395-4036)*0.25)))</t>
  </si>
  <si>
    <t>rpert(10000, (2341+((2549-2341)*0.5)), (8413+((9161-8413)*0.5)), (4036+((4395-4036)*0.5)))</t>
  </si>
  <si>
    <t>rpert(10000, (2341+((2549-2341)*0.75)), (8413+((9161-8413)*0.75)), (4036+((4395-4036)*0.75)))</t>
  </si>
  <si>
    <t>rpert(10000, (2443+((3112-2443)*0.25)), (5993+((7634-5993)*0.25)), (4155+((5293-4155)*0.25)))</t>
  </si>
  <si>
    <t>rpert(10000, (2443+((3112-2443)*0.5)), (5993+((7634-5993)*0.5)), (4155+((5293-4155)*0.5)))</t>
  </si>
  <si>
    <t>rpert(10000, (2443+((3112-2443)*0.75)), (5993+((7634-5993)*0.75)), (4155+((5293-4155)*0.75)))</t>
  </si>
  <si>
    <t>rpert(10000, 2312, 3796, (2940+((3796-2940)*0.25)))</t>
  </si>
  <si>
    <t>rpert(10000, 2312, 3796, (2940+((3796-2940)*0.5)))</t>
  </si>
  <si>
    <t>rpert(10000, 2312, 3796, (2940+((3796-2940)*0.75)))</t>
  </si>
  <si>
    <t>rpert(10000, (2330+((2692-2330)*0.25)), (5238+((6052-5238)*0.25)), (3796+((4386-3796)*0.25)))</t>
  </si>
  <si>
    <t>rpert(10000, (2330+((2692-2330)*0.5)), (5238+((6052-5238)*0.5)), (3796+((4386-3796)*0.5)))</t>
  </si>
  <si>
    <t>rpert(10000, (2330+((2692-2330)*0.75)), (5238+((6052-5238)*0.75)), (3796+((4386-3796)*0.75)))</t>
  </si>
  <si>
    <t>rpert(10000, (0.37+((0.25-0.37)*0.25)), (0.50+((1.2-0.5)*0.25)), (0.46+((0.85-0.46)*0.25)))</t>
  </si>
  <si>
    <t>rpert(10000, (0.37+((0.25-0.37)*0.5)), (0.50+((1.2-0.5)*0.5)), (0.46+((0.85-0.46)*0.5)))</t>
  </si>
  <si>
    <t>rpert(10000, (839+((947-839)*0.25)), (1676+((1891-1676)*0.25)), (1385+((1563-1385)*0.25)))</t>
  </si>
  <si>
    <t>rpert(10000, (2400+((2637-2400)*0.25)), (4013+((4409-4013)*0.25)), (2890+((3175-2890)*0.25)))</t>
  </si>
  <si>
    <t>rpert(10000, (839+((947-839)*0.5)), (1676+((1891-1676)*0.5)), (1385+((1563-1385)*0.5)))</t>
  </si>
  <si>
    <t>rpert(10000, (2400+((2637-2400)*0.5)), (4013+((4409-4013)*0.5)), (2890+((3175-2890)*0.5)))</t>
  </si>
  <si>
    <t>rpert(10000, (839+((947-839)*0.75)), (1676+((1891-1676)*0.75)), (1385+((1563-1385)*0.75)))</t>
  </si>
  <si>
    <t>rpert(10000, (2400+((2637-2400)*0.75)), (4013+((4409-4013)*0.75)), (2890+((3175-2890)*0.75)))</t>
  </si>
  <si>
    <t>rpert(10000, (1246+((1276-1246)*0.5)), (4300+((4402-4300)*0.5)), (2120+((2170-2120)*0.5)))</t>
  </si>
  <si>
    <t>rpert(10000, (1246+((1276-1246)*0.25)), (4300+((4402-4300)*0.25)), (2120+((2170-2120)*0.25)))</t>
  </si>
  <si>
    <t>rpert(10000, (1246+((1276-1246)*0.75)), (4300+((4402-4300)*0.75)), (2120+((2170-2120)*0.75)))</t>
  </si>
  <si>
    <t>rtruncnorm(10000, (1+((6.5-1)*0.75)), (15+((21.5-15)*0.75)), (8.5+((12.5-8.5)*0.75)), sd = 1.6)</t>
  </si>
  <si>
    <t>rtruncnorm(10000, (1+((6.5-1)*0.5)), (15+((21.5-15)*0.5)), (8.5+((12.5-8.5)*0.5)), sd = 1.6)</t>
  </si>
  <si>
    <t>rtruncnorm(10000, (1+((6.5-1)*0.25)), (15+((21.5-15)*0.25)), (8.5+((12.5-8.5)*0.25)), sd = 1.6)</t>
  </si>
  <si>
    <t xml:space="preserve">rnorm(10000, (25.1+((35-25.1)*0.25)), sd = 0.2) </t>
  </si>
  <si>
    <t xml:space="preserve">rnorm(10000, (25.1+((35-25.1)*0.5)), sd = 0.2) </t>
  </si>
  <si>
    <t xml:space="preserve">rnorm(10000, (25.1+((35-25.1)*0.75)), sd = 0.2) </t>
  </si>
  <si>
    <t>rtruncnorm(10000, (1+((6.5-1)*0.25)), (15+((16.5-15)*0.25)), (11.7+((14-11.7)*0.25)), sd = 2.2)</t>
  </si>
  <si>
    <t>rtruncnorm(10000, (1+((6.5-1)*0.5)), (15+((16.5-15)*0.5)), (11.7+((14-11.7)*0.5)), sd = 2.2)</t>
  </si>
  <si>
    <t>rtruncnorm(10000, (1+((7-1)*0.5)), (15+((17-15)*0.5)), (11.7+((13.8-11.7)*0.5)), sd = 2.2)</t>
  </si>
  <si>
    <t>rtruncnorm(10000, (1+((6.5-1)*0.75)), (15+((16.5-15)*0.75)), (11.7+((14-11.7)*0.75)), sd = 2.2)</t>
  </si>
  <si>
    <t>rtruncnorm(10000, (1+((7-1)*0.75)), (15+((17-15)*0.75)), (11.7+((13.8-11.7)*0.75)), sd = 2.2)</t>
  </si>
  <si>
    <t>rpert(10000, 1366, 2701, (1871+((2701-1871)*0.75)))</t>
  </si>
  <si>
    <t>rpert(10000, 1663, 2687, (2051+((2687-2051)*0.5)))</t>
  </si>
  <si>
    <t>rtruncnorm(10000, (1+((7-1)*0.25)), (15+((17-15)*0.25)), (11.7+((13.8-11.7)*0.25)), sd = 2.2)</t>
  </si>
  <si>
    <t>rpert(10000, (1591+((1591-1591)*0.25)), (2417+((2417-2417)*0.25)), (1836+((2417-1836)*0.25)))</t>
  </si>
  <si>
    <t>rpert(10000, (1591+((1591-1591)*0.5)), (2417+((2417-2417)*0.5)), (1836+((2417-1836)*0.5)))</t>
  </si>
  <si>
    <t>rpert(10000, 1366, 2701, (1871+((2701-1871)*0.25)))</t>
  </si>
  <si>
    <t>rpert(10000, 1366, 2701, (1871+((2701-1871)*0.5)))</t>
  </si>
  <si>
    <t>rpert(10000, 1663, 2687, (2051+((2687-2051)*0.25)))</t>
  </si>
  <si>
    <t>rpert(10000, (1591+((1591-1591)*0.75)), (2417+((2417-2417)*0.75)), (1836+((2417-1836)*0.75)))</t>
  </si>
  <si>
    <t>rpert(10000, 1663, 2687, (2051+((2687-2051)*0.75)))</t>
  </si>
  <si>
    <t>rtruncnorm(10000, (1+((6-1)*0.25)), (15+((15.5-15)*0.25)), (8.8+((13-8.8)*0.25)), 1.3)</t>
  </si>
  <si>
    <t>rtruncnorm(10000, (1+((6.5-1)*0.25)), (15+((17-15)*0.25)), (8.8+((13.8-8.8)*0.25)), 1.3)</t>
  </si>
  <si>
    <t>rtruncnorm(10000, (1+((6.5-1)*0.5)), (15+((17-15)*0.5)), (8.8+((13.8-8.8)*0.5)), 1.3)</t>
  </si>
  <si>
    <t>rtruncnorm(10000, (1+((6-1)*0.5)), (15+((15.5-15)*0.5)), (8.8+((13-8.8)*0.5)), 1.3)</t>
  </si>
  <si>
    <t>rtruncnorm(10000, (1+((6-1)*0.75)), (15+((15.5-15)*0.75)), (8.8+((13-8.8)*0.75)), 1.3)</t>
  </si>
  <si>
    <t>rtruncnorm(10000, (1+((6.5-1)*0.75)), (15+((17-15)*0.75)), (8.8+((13.8-8.8)*0.75)), 1.3)</t>
  </si>
  <si>
    <t>Infrastructure_per_head</t>
  </si>
  <si>
    <t>Past_G_Current_growth_100_imp_All</t>
  </si>
  <si>
    <t>Past_G_Current_growth_25_imp_All</t>
  </si>
  <si>
    <t>Past_G_Current_growth_50_imp_All</t>
  </si>
  <si>
    <t>Past_G_Current_growth_75_imp_All</t>
  </si>
  <si>
    <t>Past_S_Current_growth_25_imp_All</t>
  </si>
  <si>
    <t>Past_S_Current_growth_50_imp_All</t>
  </si>
  <si>
    <t>Past_S_Current_growth_75_imp_All</t>
  </si>
  <si>
    <t>Past_S_Current_growth_100_imp_All</t>
  </si>
  <si>
    <t>CLM_G_Current_growth_100_imp_All</t>
  </si>
  <si>
    <t>CLM_G_Current_growth_25_imp_All</t>
  </si>
  <si>
    <t>CLM_G_Current_growth_50_imp_All</t>
  </si>
  <si>
    <t>CLM_G_Current_growth_75_imp_All</t>
  </si>
  <si>
    <t>CLM_S_Current_growth_100_imp_All</t>
  </si>
  <si>
    <t>CLM_S_Current_growth_25_imp_All</t>
  </si>
  <si>
    <t>CLM_S_Current_growth_50_imp_All</t>
  </si>
  <si>
    <t>CLM_S_Current_growth_75_imp_All</t>
  </si>
  <si>
    <t>P_NF_t0</t>
  </si>
  <si>
    <t>P_NM_t0</t>
  </si>
  <si>
    <t>P_JF_t0</t>
  </si>
  <si>
    <t>P_JM_t0</t>
  </si>
  <si>
    <t>P_AF_t0</t>
  </si>
  <si>
    <t>P_AM_t0</t>
  </si>
  <si>
    <t>AlphaN_disease</t>
  </si>
  <si>
    <t>AlphaJ_disease</t>
  </si>
  <si>
    <t>AlphaF_disease</t>
  </si>
  <si>
    <t>AlphaM_disease</t>
  </si>
  <si>
    <t># Disease Mortality ## informed from META analysis</t>
  </si>
  <si>
    <t>CLM_S_Current_PPR</t>
  </si>
  <si>
    <t>trialling ppr</t>
  </si>
  <si>
    <t>CLM_S_IDEAL</t>
  </si>
  <si>
    <t>Item</t>
  </si>
  <si>
    <t>Group</t>
  </si>
  <si>
    <t>Mean</t>
  </si>
  <si>
    <t>StDev</t>
  </si>
  <si>
    <t>Min</t>
  </si>
  <si>
    <t>Q1</t>
  </si>
  <si>
    <t>Median</t>
  </si>
  <si>
    <t>Q3</t>
  </si>
  <si>
    <t>Max</t>
  </si>
  <si>
    <t>Gross Margin</t>
  </si>
  <si>
    <t>Overall</t>
  </si>
  <si>
    <t>CLM_S_CURRENT</t>
  </si>
  <si>
    <t>Overall AHLE</t>
  </si>
  <si>
    <t>difference (AHLE) due to PPR mortality</t>
  </si>
  <si>
    <t>Proportion of AHLE due to PPR mortality</t>
  </si>
  <si>
    <t>CLM_S_CURRENT with PPR (I just made up some prevelances and mortality estimates)</t>
  </si>
  <si>
    <t>rpert(1000, 0.03/6, 0.79/6, 0.24/6)</t>
  </si>
  <si>
    <t>rpert(1000, 0.03/12, 0.79/12, 0.24/12)</t>
  </si>
  <si>
    <t>rpert(10000, 0.000014, 0.004, 0.0009)</t>
  </si>
  <si>
    <t>Growth rate simply time step (1/6 for small ruminants moving between all 3 age groups, 1/12 for cattle moving between neonate and juvenile and 1/24 for cattle moving from juv to adult.)</t>
  </si>
  <si>
    <t>Female animals are kept for longer so have no value when finally culled</t>
  </si>
  <si>
    <t>Offtake + male culls are total animal offtake from the system each month</t>
  </si>
  <si>
    <t>50% of dead juveniles and adults contribute a Hide to the market.</t>
  </si>
  <si>
    <t>Outputs are calculated monthly from each age sex group and have a fixed price associated with them</t>
  </si>
  <si>
    <t>Feed cost calculated monthly  based on bodyweight distribution within age sex group and feed requirement, proportion of feed purchased and feed cost.</t>
  </si>
  <si>
    <t>Infrastructure and capital costs calculated based on population size at t0 only</t>
  </si>
  <si>
    <t xml:space="preserve">All input costs calculated based on monthly requirements from all age sex groups. </t>
  </si>
  <si>
    <t>Offtake are live animal sales from the system for meat</t>
  </si>
  <si>
    <t>males culled with some residual sale value so are added into offtake, females culled age 10 and have no value.</t>
  </si>
  <si>
    <t xml:space="preserve">Cull rate </t>
  </si>
  <si>
    <t>* Total milk yeild is calculated for all females that calve that month</t>
  </si>
  <si>
    <t>Average number of births per year per sexually mature adult femal (eg if calving interval 2 years repro. Rate = 0.5)</t>
  </si>
  <si>
    <t>Reproduction rate</t>
  </si>
  <si>
    <t>Average number of days a year spent ploughing / 365</t>
  </si>
  <si>
    <t>Draught rate</t>
  </si>
  <si>
    <t>Avg monthly mortality rate for age sex groups (or annual mortality rate / 12)</t>
  </si>
  <si>
    <t>Mortality rate</t>
  </si>
  <si>
    <t>Timestep = 1 month</t>
  </si>
  <si>
    <t>Draught power</t>
  </si>
  <si>
    <t>Draught rate * 30 * daily draught rate</t>
  </si>
  <si>
    <t>Culls AM</t>
  </si>
  <si>
    <t>Cull rate AM</t>
  </si>
  <si>
    <t>Capital</t>
  </si>
  <si>
    <t>Total offtake Oxen</t>
  </si>
  <si>
    <t>=</t>
  </si>
  <si>
    <t>+</t>
  </si>
  <si>
    <t>Offtake Oxen</t>
  </si>
  <si>
    <t>Offtake rate Oxen</t>
  </si>
  <si>
    <t>Infrastructure</t>
  </si>
  <si>
    <t>Hides Oxen</t>
  </si>
  <si>
    <t>Hides production (0.5 * Num. dead)</t>
  </si>
  <si>
    <t>Number Oxen</t>
  </si>
  <si>
    <t>Feed</t>
  </si>
  <si>
    <t>Dung Oxen</t>
  </si>
  <si>
    <t>Dung production A</t>
  </si>
  <si>
    <t>Healthcare</t>
  </si>
  <si>
    <t>Culls AF</t>
  </si>
  <si>
    <t>Cull rate AF</t>
  </si>
  <si>
    <t>Dead Oxen</t>
  </si>
  <si>
    <t>Mortality rate Oxen</t>
  </si>
  <si>
    <t>Labour</t>
  </si>
  <si>
    <t>Neonates</t>
  </si>
  <si>
    <t>Reproduction rate / 12 * prolificacy</t>
  </si>
  <si>
    <t>Castration rate</t>
  </si>
  <si>
    <t>Milk</t>
  </si>
  <si>
    <t>Reproduction rate / 12 * avg. daily yeild * avg lactation length</t>
  </si>
  <si>
    <t>Total offtake AM</t>
  </si>
  <si>
    <t>Offtake adult M</t>
  </si>
  <si>
    <t>Offtake rate AM</t>
  </si>
  <si>
    <t>Offtake adult F</t>
  </si>
  <si>
    <t>Offtake rate AF</t>
  </si>
  <si>
    <t>Hides adult M</t>
  </si>
  <si>
    <t>Number Male                   Adult</t>
  </si>
  <si>
    <t>Hides adult F</t>
  </si>
  <si>
    <t>Number Female        Adult</t>
  </si>
  <si>
    <t>Dung adult M</t>
  </si>
  <si>
    <t>Dung adult F</t>
  </si>
  <si>
    <t>Dead adult M</t>
  </si>
  <si>
    <t>Mortality rate AM</t>
  </si>
  <si>
    <t>Dead adult F</t>
  </si>
  <si>
    <t>Mortality rate AF</t>
  </si>
  <si>
    <t>Offtake juv M</t>
  </si>
  <si>
    <t>Offtake rate JM</t>
  </si>
  <si>
    <t>Offtake juv F</t>
  </si>
  <si>
    <t>Offtake rate JF</t>
  </si>
  <si>
    <t>Hides juv M</t>
  </si>
  <si>
    <t>Number Male                Juvenile</t>
  </si>
  <si>
    <t>Hides juv F</t>
  </si>
  <si>
    <t>Number Female Juvenile</t>
  </si>
  <si>
    <t>Dung juv M</t>
  </si>
  <si>
    <t>Dung production J</t>
  </si>
  <si>
    <t>Dung juv F</t>
  </si>
  <si>
    <t>Dead juv M</t>
  </si>
  <si>
    <t>Mortality rate JM</t>
  </si>
  <si>
    <t>Dead juv F</t>
  </si>
  <si>
    <t>Mortality rate JF</t>
  </si>
  <si>
    <t>Hides neonate M</t>
  </si>
  <si>
    <t>Hides neonate F</t>
  </si>
  <si>
    <t>Dung neonate M</t>
  </si>
  <si>
    <t>Dung production N</t>
  </si>
  <si>
    <t>Number Male               Neonate</t>
  </si>
  <si>
    <t>Dung neonate F</t>
  </si>
  <si>
    <t>Number Female Neonate</t>
  </si>
  <si>
    <t>Dead neonate M</t>
  </si>
  <si>
    <t>Mortality rate NM</t>
  </si>
  <si>
    <t>Dead neonate F</t>
  </si>
  <si>
    <t>Mortality rate NF</t>
  </si>
  <si>
    <t>#This is the proportion of animals that move from one category to another?</t>
  </si>
  <si>
    <t>#number of parturition events per year per reproductive female present for the whole year in the population)</t>
  </si>
  <si>
    <t>#Net prolificacy rate (average number of offspring born alive per parturition)</t>
  </si>
  <si>
    <t># DISEASE INCIDENCE</t>
  </si>
  <si>
    <t># probability to infection per year in Neonatal female</t>
  </si>
  <si>
    <t># probability to infection per year in Neonatal male</t>
  </si>
  <si>
    <t># probability to infection per year in Juvenile female</t>
  </si>
  <si>
    <t># probability to infection per year in Juvenile male</t>
  </si>
  <si>
    <t># probability to infection per year in Adult female</t>
  </si>
  <si>
    <t># probability to infection per year in Adult male</t>
  </si>
  <si>
    <t>## Health care costs</t>
  </si>
  <si>
    <t># non-health costs</t>
  </si>
  <si>
    <t># expentiture on small ruminants</t>
  </si>
  <si>
    <t>Aging</t>
  </si>
  <si>
    <t>## Aging N -&gt; J and J-&gt; A</t>
  </si>
  <si>
    <t>#proportion of females milked</t>
  </si>
  <si>
    <t># average daily milk yield (litres)</t>
  </si>
  <si>
    <t>#milk value (per litre)</t>
  </si>
  <si>
    <t># cullrate Adult Male  ## These will still have a value (do have a monetary value)</t>
  </si>
  <si>
    <t># cullrate Adult Female ## These will be valueless (do not have a monetary)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</si>
</sst>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8"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sz val="11"/>
      <color theme="4"/>
      <name val="Calibri"/>
      <family val="2"/>
      <scheme val="minor"/>
    </font>
    <font>
      <b/>
      <sz val="9"/>
      <color rgb="FF000000"/>
      <name val="Tahoma"/>
      <family val="2"/>
    </font>
    <font>
      <i/>
      <sz val="11"/>
      <color rgb="FFFF0000"/>
      <name val="Calibri"/>
      <family val="2"/>
      <scheme val="minor"/>
    </font>
    <font>
      <b/>
      <i/>
      <sz val="11"/>
      <color rgb="FFFF0000"/>
      <name val="Calibri"/>
      <family val="2"/>
      <scheme val="minor"/>
    </font>
    <font>
      <b/>
      <sz val="11"/>
      <name val="Calibri"/>
      <family val="2"/>
      <scheme val="minor"/>
    </font>
    <font>
      <sz val="11"/>
      <color rgb="FFFF0000"/>
      <name val="Calibri"/>
      <family val="2"/>
      <scheme val="minor"/>
    </font>
    <font>
      <sz val="9"/>
      <color rgb="FF000000"/>
      <name val="Tahoma"/>
      <family val="2"/>
    </font>
    <font>
      <b/>
      <sz val="14"/>
      <color theme="1"/>
      <name val="Calibri"/>
      <family val="2"/>
      <scheme val="minor"/>
    </font>
    <font>
      <b/>
      <sz val="14"/>
      <color rgb="FFC00000"/>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FF000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rgb="FFFF7E79"/>
        <bgColor indexed="64"/>
      </patternFill>
    </fill>
  </fills>
  <borders count="5">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99">
    <xf numFmtId="0" fontId="0" fillId="0" borderId="0" xfId="0"/>
    <xf numFmtId="0" fontId="3" fillId="0" borderId="1" xfId="0" applyFont="1" applyBorder="1" applyAlignment="1">
      <alignment wrapText="1"/>
    </xf>
    <xf numFmtId="0" fontId="0" fillId="2" borderId="0" xfId="0" applyFill="1"/>
    <xf numFmtId="0" fontId="3" fillId="2" borderId="1" xfId="0" applyFont="1" applyFill="1" applyBorder="1" applyAlignment="1">
      <alignment wrapText="1"/>
    </xf>
    <xf numFmtId="2" fontId="0" fillId="0" borderId="0" xfId="0" applyNumberFormat="1"/>
    <xf numFmtId="0" fontId="4" fillId="3" borderId="0" xfId="0" applyFont="1" applyFill="1"/>
    <xf numFmtId="0" fontId="0" fillId="3" borderId="0" xfId="0" applyFill="1"/>
    <xf numFmtId="164" fontId="0" fillId="0" borderId="0" xfId="0" applyNumberFormat="1"/>
    <xf numFmtId="0" fontId="6" fillId="0" borderId="1" xfId="0" applyFont="1" applyBorder="1" applyAlignment="1">
      <alignment wrapText="1"/>
    </xf>
    <xf numFmtId="2" fontId="3" fillId="0" borderId="1" xfId="0" applyNumberFormat="1" applyFont="1" applyBorder="1" applyAlignment="1">
      <alignment wrapText="1"/>
    </xf>
    <xf numFmtId="165" fontId="0" fillId="0" borderId="0" xfId="0" applyNumberFormat="1"/>
    <xf numFmtId="166" fontId="0" fillId="0" borderId="0" xfId="0" applyNumberFormat="1"/>
    <xf numFmtId="167" fontId="0" fillId="0" borderId="0" xfId="0" applyNumberFormat="1"/>
    <xf numFmtId="2" fontId="7" fillId="0" borderId="0" xfId="0" applyNumberFormat="1" applyFont="1"/>
    <xf numFmtId="167" fontId="7" fillId="0" borderId="0" xfId="0" applyNumberFormat="1" applyFont="1"/>
    <xf numFmtId="164" fontId="7" fillId="0" borderId="0" xfId="0" applyNumberFormat="1" applyFont="1"/>
    <xf numFmtId="2" fontId="7" fillId="4" borderId="0" xfId="0" applyNumberFormat="1" applyFont="1" applyFill="1"/>
    <xf numFmtId="2" fontId="0" fillId="4" borderId="0" xfId="0" applyNumberFormat="1" applyFill="1"/>
    <xf numFmtId="0" fontId="0" fillId="4" borderId="0" xfId="0" applyFill="1"/>
    <xf numFmtId="2" fontId="3" fillId="5" borderId="1" xfId="0" applyNumberFormat="1" applyFont="1" applyFill="1" applyBorder="1" applyAlignment="1">
      <alignment wrapText="1"/>
    </xf>
    <xf numFmtId="0" fontId="0" fillId="5" borderId="0" xfId="0" applyFill="1"/>
    <xf numFmtId="0" fontId="0" fillId="0" borderId="0" xfId="0" applyAlignment="1">
      <alignment wrapText="1"/>
    </xf>
    <xf numFmtId="0" fontId="3" fillId="6" borderId="1" xfId="0" applyFont="1" applyFill="1" applyBorder="1" applyAlignment="1">
      <alignment wrapText="1"/>
    </xf>
    <xf numFmtId="0" fontId="0" fillId="6" borderId="0" xfId="0" applyFill="1"/>
    <xf numFmtId="0" fontId="8" fillId="0" borderId="0" xfId="0" applyFont="1" applyAlignment="1">
      <alignment horizontal="left" vertical="center" indent="1"/>
    </xf>
    <xf numFmtId="0" fontId="3" fillId="0" borderId="0" xfId="0" applyFont="1"/>
    <xf numFmtId="0" fontId="0" fillId="7" borderId="0" xfId="0" applyFill="1"/>
    <xf numFmtId="2" fontId="0" fillId="3" borderId="0" xfId="0" applyNumberFormat="1" applyFill="1"/>
    <xf numFmtId="2" fontId="0" fillId="5" borderId="0" xfId="0" applyNumberFormat="1" applyFill="1"/>
    <xf numFmtId="2" fontId="7" fillId="5" borderId="0" xfId="0" applyNumberFormat="1" applyFont="1" applyFill="1"/>
    <xf numFmtId="0" fontId="0" fillId="8" borderId="0" xfId="0" applyFill="1"/>
    <xf numFmtId="2" fontId="0" fillId="8" borderId="0" xfId="0" applyNumberFormat="1" applyFill="1"/>
    <xf numFmtId="0" fontId="3" fillId="8" borderId="1" xfId="0" applyFont="1" applyFill="1" applyBorder="1" applyAlignment="1">
      <alignment wrapText="1"/>
    </xf>
    <xf numFmtId="0" fontId="0" fillId="8" borderId="0" xfId="0" applyFill="1" applyAlignment="1">
      <alignment wrapText="1"/>
    </xf>
    <xf numFmtId="2" fontId="7" fillId="8" borderId="0" xfId="0" applyNumberFormat="1" applyFont="1" applyFill="1"/>
    <xf numFmtId="167" fontId="0" fillId="8" borderId="0" xfId="0" applyNumberFormat="1" applyFill="1"/>
    <xf numFmtId="0" fontId="0" fillId="9" borderId="0" xfId="0" applyFill="1"/>
    <xf numFmtId="164" fontId="0" fillId="8" borderId="0" xfId="0" applyNumberFormat="1" applyFill="1"/>
    <xf numFmtId="0" fontId="0" fillId="10" borderId="0" xfId="0" applyFill="1"/>
    <xf numFmtId="2" fontId="7" fillId="10" borderId="0" xfId="0" applyNumberFormat="1" applyFont="1" applyFill="1"/>
    <xf numFmtId="0" fontId="3" fillId="8" borderId="3" xfId="0" applyFont="1" applyFill="1" applyBorder="1" applyAlignment="1">
      <alignment wrapText="1"/>
    </xf>
    <xf numFmtId="0" fontId="0" fillId="0" borderId="2" xfId="0" applyBorder="1" applyAlignment="1">
      <alignment wrapText="1"/>
    </xf>
    <xf numFmtId="0" fontId="0" fillId="5" borderId="2" xfId="0" applyFill="1" applyBorder="1"/>
    <xf numFmtId="2" fontId="0" fillId="0" borderId="2" xfId="0" applyNumberFormat="1" applyBorder="1"/>
    <xf numFmtId="166" fontId="0" fillId="0" borderId="2" xfId="0" applyNumberFormat="1" applyBorder="1"/>
    <xf numFmtId="2" fontId="7" fillId="0" borderId="2" xfId="0" applyNumberFormat="1" applyFont="1" applyBorder="1"/>
    <xf numFmtId="164" fontId="7" fillId="0" borderId="2" xfId="0" applyNumberFormat="1" applyFont="1" applyBorder="1"/>
    <xf numFmtId="0" fontId="0" fillId="0" borderId="2" xfId="0" applyBorder="1"/>
    <xf numFmtId="165" fontId="0" fillId="0" borderId="2" xfId="0" applyNumberFormat="1" applyBorder="1"/>
    <xf numFmtId="0" fontId="0" fillId="2" borderId="2" xfId="0" applyFill="1" applyBorder="1"/>
    <xf numFmtId="0" fontId="0" fillId="8" borderId="2" xfId="0" applyFill="1" applyBorder="1" applyAlignment="1">
      <alignment wrapText="1"/>
    </xf>
    <xf numFmtId="2" fontId="0" fillId="8" borderId="2" xfId="0" applyNumberFormat="1" applyFill="1" applyBorder="1"/>
    <xf numFmtId="2" fontId="7" fillId="8" borderId="2" xfId="0" applyNumberFormat="1" applyFont="1" applyFill="1" applyBorder="1"/>
    <xf numFmtId="167" fontId="0" fillId="8" borderId="2" xfId="0" applyNumberFormat="1" applyFill="1" applyBorder="1"/>
    <xf numFmtId="164" fontId="0" fillId="8" borderId="2" xfId="0" applyNumberFormat="1" applyFill="1" applyBorder="1"/>
    <xf numFmtId="164" fontId="0" fillId="0" borderId="2" xfId="0" applyNumberFormat="1" applyBorder="1"/>
    <xf numFmtId="0" fontId="0" fillId="8" borderId="2" xfId="0" applyFill="1" applyBorder="1"/>
    <xf numFmtId="0" fontId="4" fillId="6" borderId="0" xfId="0" applyFont="1" applyFill="1"/>
    <xf numFmtId="0" fontId="3" fillId="6" borderId="0" xfId="0" applyFont="1" applyFill="1"/>
    <xf numFmtId="0" fontId="9" fillId="0" borderId="0" xfId="0" applyFont="1"/>
    <xf numFmtId="0" fontId="11" fillId="6" borderId="0" xfId="0" applyFont="1" applyFill="1"/>
    <xf numFmtId="0" fontId="12" fillId="6" borderId="0" xfId="0" applyFont="1" applyFill="1"/>
    <xf numFmtId="0" fontId="13" fillId="6" borderId="0" xfId="0" applyFont="1" applyFill="1"/>
    <xf numFmtId="0" fontId="3" fillId="6" borderId="0" xfId="0" applyFont="1" applyFill="1" applyAlignment="1">
      <alignment wrapText="1"/>
    </xf>
    <xf numFmtId="0" fontId="3" fillId="11" borderId="1" xfId="0" applyFont="1" applyFill="1" applyBorder="1" applyAlignment="1">
      <alignment wrapText="1"/>
    </xf>
    <xf numFmtId="0" fontId="0" fillId="11" borderId="0" xfId="0" applyFill="1" applyAlignment="1">
      <alignment wrapText="1"/>
    </xf>
    <xf numFmtId="0" fontId="0" fillId="11" borderId="0" xfId="0" applyFill="1"/>
    <xf numFmtId="2" fontId="0" fillId="11" borderId="0" xfId="0" applyNumberFormat="1" applyFill="1"/>
    <xf numFmtId="164" fontId="0" fillId="11" borderId="0" xfId="0" applyNumberFormat="1" applyFill="1"/>
    <xf numFmtId="0" fontId="8" fillId="0" borderId="0" xfId="0" applyFont="1"/>
    <xf numFmtId="0" fontId="2" fillId="0" borderId="0" xfId="0" applyFont="1"/>
    <xf numFmtId="0" fontId="0" fillId="12" borderId="0" xfId="0" applyFill="1"/>
    <xf numFmtId="0" fontId="0" fillId="13" borderId="0" xfId="0" applyFill="1"/>
    <xf numFmtId="0" fontId="2" fillId="7" borderId="0" xfId="0" applyFont="1" applyFill="1"/>
    <xf numFmtId="0" fontId="14" fillId="11" borderId="0" xfId="0" applyFont="1" applyFill="1"/>
    <xf numFmtId="0" fontId="1" fillId="0" borderId="0" xfId="1"/>
    <xf numFmtId="0" fontId="1" fillId="0" borderId="0" xfId="1" applyAlignment="1">
      <alignment horizontal="center"/>
    </xf>
    <xf numFmtId="0" fontId="1" fillId="0" borderId="0" xfId="1" applyAlignment="1">
      <alignment horizontal="left"/>
    </xf>
    <xf numFmtId="0" fontId="1" fillId="0" borderId="4" xfId="1" applyBorder="1" applyAlignment="1">
      <alignment horizontal="center" vertical="center"/>
    </xf>
    <xf numFmtId="0" fontId="1" fillId="14" borderId="0" xfId="1" applyFill="1" applyAlignment="1">
      <alignment horizontal="center" vertical="center" wrapText="1"/>
    </xf>
    <xf numFmtId="0" fontId="1" fillId="14" borderId="0" xfId="1" applyFill="1" applyAlignment="1">
      <alignment horizontal="center" vertical="center"/>
    </xf>
    <xf numFmtId="0" fontId="1" fillId="5" borderId="0" xfId="1" applyFill="1" applyAlignment="1">
      <alignment horizontal="center" vertical="center"/>
    </xf>
    <xf numFmtId="0" fontId="1" fillId="0" borderId="0" xfId="1" applyAlignment="1">
      <alignment horizontal="center" vertical="center"/>
    </xf>
    <xf numFmtId="0" fontId="1" fillId="15" borderId="0" xfId="1" applyFill="1" applyAlignment="1">
      <alignment horizontal="center" vertical="center"/>
    </xf>
    <xf numFmtId="0" fontId="1" fillId="2" borderId="0" xfId="1" applyFill="1" applyAlignment="1">
      <alignment horizontal="center" vertical="center"/>
    </xf>
    <xf numFmtId="0" fontId="1" fillId="5" borderId="0" xfId="1" applyFill="1" applyAlignment="1">
      <alignment horizontal="center" vertical="center" wrapText="1"/>
    </xf>
    <xf numFmtId="0" fontId="1" fillId="0" borderId="4" xfId="1" applyBorder="1" applyAlignment="1">
      <alignment horizontal="center" vertical="center" wrapText="1"/>
    </xf>
    <xf numFmtId="0" fontId="1" fillId="11" borderId="0" xfId="1" applyFill="1" applyAlignment="1">
      <alignment horizontal="center" vertical="center"/>
    </xf>
    <xf numFmtId="0" fontId="1" fillId="8" borderId="0" xfId="1" applyFill="1" applyAlignment="1">
      <alignment horizontal="center" vertical="center"/>
    </xf>
    <xf numFmtId="0" fontId="1" fillId="13" borderId="0" xfId="1" applyFill="1" applyAlignment="1">
      <alignment horizontal="center" vertical="center"/>
    </xf>
    <xf numFmtId="0" fontId="1" fillId="16" borderId="0" xfId="1" applyFill="1" applyAlignment="1">
      <alignment horizontal="center" vertical="center"/>
    </xf>
    <xf numFmtId="0" fontId="1" fillId="0" borderId="0" xfId="1" applyAlignment="1">
      <alignment vertical="center"/>
    </xf>
    <xf numFmtId="0" fontId="16" fillId="17" borderId="4" xfId="1" applyFont="1" applyFill="1" applyBorder="1" applyAlignment="1">
      <alignment horizontal="center" vertical="center"/>
    </xf>
    <xf numFmtId="0" fontId="1" fillId="11" borderId="0" xfId="1" applyFill="1" applyAlignment="1">
      <alignment horizontal="center" vertical="center" wrapText="1"/>
    </xf>
    <xf numFmtId="0" fontId="17" fillId="0" borderId="0" xfId="1" applyFont="1" applyAlignment="1">
      <alignment horizontal="right" wrapText="1"/>
    </xf>
    <xf numFmtId="0" fontId="1" fillId="2" borderId="0" xfId="1" applyFill="1" applyAlignment="1">
      <alignment horizontal="center" vertical="center" wrapText="1"/>
    </xf>
    <xf numFmtId="0" fontId="1" fillId="0" borderId="4" xfId="1" applyBorder="1" applyAlignment="1">
      <alignment horizontal="center" wrapText="1"/>
    </xf>
    <xf numFmtId="0" fontId="1" fillId="0" borderId="0" xfId="1" applyAlignment="1">
      <alignment horizontal="center" vertical="center" wrapText="1"/>
    </xf>
    <xf numFmtId="0" fontId="1" fillId="0" borderId="0" xfId="1" applyAlignment="1">
      <alignment horizontal="center" wrapText="1"/>
    </xf>
  </cellXfs>
  <cellStyles count="2">
    <cellStyle name="Normal" xfId="0" builtinId="0"/>
    <cellStyle name="Normal 2" xfId="1" xr:uid="{9D2214E7-BB51-084F-9F5C-E2FE957C527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1384300</xdr:colOff>
      <xdr:row>2</xdr:row>
      <xdr:rowOff>139700</xdr:rowOff>
    </xdr:from>
    <xdr:to>
      <xdr:col>2</xdr:col>
      <xdr:colOff>12700</xdr:colOff>
      <xdr:row>12</xdr:row>
      <xdr:rowOff>88900</xdr:rowOff>
    </xdr:to>
    <xdr:sp macro="" textlink="">
      <xdr:nvSpPr>
        <xdr:cNvPr id="2" name="Right Brace 1">
          <a:extLst>
            <a:ext uri="{FF2B5EF4-FFF2-40B4-BE49-F238E27FC236}">
              <a16:creationId xmlns:a16="http://schemas.microsoft.com/office/drawing/2014/main" id="{73A85805-CDDB-9F45-8E8E-E060AE4D173D}"/>
            </a:ext>
          </a:extLst>
        </xdr:cNvPr>
        <xdr:cNvSpPr/>
      </xdr:nvSpPr>
      <xdr:spPr>
        <a:xfrm>
          <a:off x="825500" y="546100"/>
          <a:ext cx="838200" cy="1981200"/>
        </a:xfrm>
        <a:prstGeom prst="rightBrace">
          <a:avLst>
            <a:gd name="adj1" fmla="val 8333"/>
            <a:gd name="adj2" fmla="val 45818"/>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0</xdr:col>
      <xdr:colOff>1371600</xdr:colOff>
      <xdr:row>12</xdr:row>
      <xdr:rowOff>368300</xdr:rowOff>
    </xdr:from>
    <xdr:to>
      <xdr:col>2</xdr:col>
      <xdr:colOff>0</xdr:colOff>
      <xdr:row>22</xdr:row>
      <xdr:rowOff>63500</xdr:rowOff>
    </xdr:to>
    <xdr:sp macro="" textlink="">
      <xdr:nvSpPr>
        <xdr:cNvPr id="3" name="Right Brace 2">
          <a:extLst>
            <a:ext uri="{FF2B5EF4-FFF2-40B4-BE49-F238E27FC236}">
              <a16:creationId xmlns:a16="http://schemas.microsoft.com/office/drawing/2014/main" id="{54E1EB7A-0C85-CC46-B3AD-6598AC689EA2}"/>
            </a:ext>
          </a:extLst>
        </xdr:cNvPr>
        <xdr:cNvSpPr/>
      </xdr:nvSpPr>
      <xdr:spPr>
        <a:xfrm>
          <a:off x="825500" y="2641600"/>
          <a:ext cx="825500" cy="1892300"/>
        </a:xfrm>
        <a:prstGeom prst="rightBrace">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0</xdr:col>
      <xdr:colOff>1371600</xdr:colOff>
      <xdr:row>22</xdr:row>
      <xdr:rowOff>381000</xdr:rowOff>
    </xdr:from>
    <xdr:to>
      <xdr:col>2</xdr:col>
      <xdr:colOff>0</xdr:colOff>
      <xdr:row>32</xdr:row>
      <xdr:rowOff>101600</xdr:rowOff>
    </xdr:to>
    <xdr:sp macro="" textlink="">
      <xdr:nvSpPr>
        <xdr:cNvPr id="4" name="Right Brace 3">
          <a:extLst>
            <a:ext uri="{FF2B5EF4-FFF2-40B4-BE49-F238E27FC236}">
              <a16:creationId xmlns:a16="http://schemas.microsoft.com/office/drawing/2014/main" id="{16C89B01-6A39-AB40-B1AD-CA76D8195C58}"/>
            </a:ext>
          </a:extLst>
        </xdr:cNvPr>
        <xdr:cNvSpPr/>
      </xdr:nvSpPr>
      <xdr:spPr>
        <a:xfrm>
          <a:off x="825500" y="4673600"/>
          <a:ext cx="825500" cy="1930400"/>
        </a:xfrm>
        <a:prstGeom prst="rightBrace">
          <a:avLst>
            <a:gd name="adj1" fmla="val 8333"/>
            <a:gd name="adj2" fmla="val 44195"/>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8</xdr:col>
      <xdr:colOff>1041400</xdr:colOff>
      <xdr:row>2</xdr:row>
      <xdr:rowOff>139700</xdr:rowOff>
    </xdr:from>
    <xdr:to>
      <xdr:col>10</xdr:col>
      <xdr:colOff>12700</xdr:colOff>
      <xdr:row>12</xdr:row>
      <xdr:rowOff>88900</xdr:rowOff>
    </xdr:to>
    <xdr:sp macro="" textlink="">
      <xdr:nvSpPr>
        <xdr:cNvPr id="5" name="Right Brace 4">
          <a:extLst>
            <a:ext uri="{FF2B5EF4-FFF2-40B4-BE49-F238E27FC236}">
              <a16:creationId xmlns:a16="http://schemas.microsoft.com/office/drawing/2014/main" id="{4288AFE2-ECEE-8D48-A1B8-898F9B5991FC}"/>
            </a:ext>
          </a:extLst>
        </xdr:cNvPr>
        <xdr:cNvSpPr/>
      </xdr:nvSpPr>
      <xdr:spPr>
        <a:xfrm>
          <a:off x="7429500" y="546100"/>
          <a:ext cx="838200" cy="1981200"/>
        </a:xfrm>
        <a:prstGeom prst="rightBrace">
          <a:avLst>
            <a:gd name="adj1" fmla="val 8333"/>
            <a:gd name="adj2" fmla="val 45818"/>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8</xdr:col>
      <xdr:colOff>1041400</xdr:colOff>
      <xdr:row>12</xdr:row>
      <xdr:rowOff>393700</xdr:rowOff>
    </xdr:from>
    <xdr:to>
      <xdr:col>10</xdr:col>
      <xdr:colOff>12700</xdr:colOff>
      <xdr:row>22</xdr:row>
      <xdr:rowOff>88900</xdr:rowOff>
    </xdr:to>
    <xdr:sp macro="" textlink="">
      <xdr:nvSpPr>
        <xdr:cNvPr id="6" name="Right Brace 5">
          <a:extLst>
            <a:ext uri="{FF2B5EF4-FFF2-40B4-BE49-F238E27FC236}">
              <a16:creationId xmlns:a16="http://schemas.microsoft.com/office/drawing/2014/main" id="{FEFB593F-1F7B-5545-AB9C-16BC3CBF4FDC}"/>
            </a:ext>
          </a:extLst>
        </xdr:cNvPr>
        <xdr:cNvSpPr/>
      </xdr:nvSpPr>
      <xdr:spPr>
        <a:xfrm>
          <a:off x="7429500" y="2641600"/>
          <a:ext cx="838200" cy="1917700"/>
        </a:xfrm>
        <a:prstGeom prst="rightBrace">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8</xdr:col>
      <xdr:colOff>1010424</xdr:colOff>
      <xdr:row>33</xdr:row>
      <xdr:rowOff>374754</xdr:rowOff>
    </xdr:from>
    <xdr:to>
      <xdr:col>9</xdr:col>
      <xdr:colOff>430870</xdr:colOff>
      <xdr:row>43</xdr:row>
      <xdr:rowOff>77439</xdr:rowOff>
    </xdr:to>
    <xdr:sp macro="" textlink="">
      <xdr:nvSpPr>
        <xdr:cNvPr id="7" name="Right Brace 6">
          <a:extLst>
            <a:ext uri="{FF2B5EF4-FFF2-40B4-BE49-F238E27FC236}">
              <a16:creationId xmlns:a16="http://schemas.microsoft.com/office/drawing/2014/main" id="{04A5F5A4-2536-7A4F-A57E-89AC9681D61A}"/>
            </a:ext>
          </a:extLst>
        </xdr:cNvPr>
        <xdr:cNvSpPr/>
      </xdr:nvSpPr>
      <xdr:spPr>
        <a:xfrm>
          <a:off x="7423924" y="6902554"/>
          <a:ext cx="436446" cy="1912485"/>
        </a:xfrm>
        <a:prstGeom prst="rightBrace">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2</xdr:col>
      <xdr:colOff>342483</xdr:colOff>
      <xdr:row>8</xdr:row>
      <xdr:rowOff>94520</xdr:rowOff>
    </xdr:from>
    <xdr:to>
      <xdr:col>2</xdr:col>
      <xdr:colOff>342483</xdr:colOff>
      <xdr:row>16</xdr:row>
      <xdr:rowOff>43720</xdr:rowOff>
    </xdr:to>
    <xdr:cxnSp macro="">
      <xdr:nvCxnSpPr>
        <xdr:cNvPr id="8" name="Straight Arrow Connector 7">
          <a:extLst>
            <a:ext uri="{FF2B5EF4-FFF2-40B4-BE49-F238E27FC236}">
              <a16:creationId xmlns:a16="http://schemas.microsoft.com/office/drawing/2014/main" id="{EEB30791-53C0-BB46-9198-0BA990B9339D}"/>
            </a:ext>
          </a:extLst>
        </xdr:cNvPr>
        <xdr:cNvCxnSpPr/>
      </xdr:nvCxnSpPr>
      <xdr:spPr>
        <a:xfrm>
          <a:off x="1993483" y="1720120"/>
          <a:ext cx="0" cy="1574800"/>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342482</xdr:colOff>
      <xdr:row>18</xdr:row>
      <xdr:rowOff>152400</xdr:rowOff>
    </xdr:from>
    <xdr:to>
      <xdr:col>2</xdr:col>
      <xdr:colOff>342482</xdr:colOff>
      <xdr:row>26</xdr:row>
      <xdr:rowOff>76200</xdr:rowOff>
    </xdr:to>
    <xdr:cxnSp macro="">
      <xdr:nvCxnSpPr>
        <xdr:cNvPr id="9" name="Straight Arrow Connector 8">
          <a:extLst>
            <a:ext uri="{FF2B5EF4-FFF2-40B4-BE49-F238E27FC236}">
              <a16:creationId xmlns:a16="http://schemas.microsoft.com/office/drawing/2014/main" id="{12718FFD-1F47-4540-8CEF-EFC7EC3B0F0D}"/>
            </a:ext>
          </a:extLst>
        </xdr:cNvPr>
        <xdr:cNvCxnSpPr/>
      </xdr:nvCxnSpPr>
      <xdr:spPr>
        <a:xfrm>
          <a:off x="1993482" y="3810000"/>
          <a:ext cx="0" cy="1549400"/>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457200</xdr:colOff>
      <xdr:row>8</xdr:row>
      <xdr:rowOff>177800</xdr:rowOff>
    </xdr:from>
    <xdr:to>
      <xdr:col>10</xdr:col>
      <xdr:colOff>457200</xdr:colOff>
      <xdr:row>16</xdr:row>
      <xdr:rowOff>127000</xdr:rowOff>
    </xdr:to>
    <xdr:cxnSp macro="">
      <xdr:nvCxnSpPr>
        <xdr:cNvPr id="10" name="Straight Arrow Connector 9">
          <a:extLst>
            <a:ext uri="{FF2B5EF4-FFF2-40B4-BE49-F238E27FC236}">
              <a16:creationId xmlns:a16="http://schemas.microsoft.com/office/drawing/2014/main" id="{39F393AF-9D35-6343-8509-71FB71FB41D5}"/>
            </a:ext>
          </a:extLst>
        </xdr:cNvPr>
        <xdr:cNvCxnSpPr/>
      </xdr:nvCxnSpPr>
      <xdr:spPr>
        <a:xfrm>
          <a:off x="8712200" y="1803400"/>
          <a:ext cx="0" cy="1574800"/>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469900</xdr:colOff>
      <xdr:row>18</xdr:row>
      <xdr:rowOff>152400</xdr:rowOff>
    </xdr:from>
    <xdr:to>
      <xdr:col>10</xdr:col>
      <xdr:colOff>469900</xdr:colOff>
      <xdr:row>26</xdr:row>
      <xdr:rowOff>76200</xdr:rowOff>
    </xdr:to>
    <xdr:cxnSp macro="">
      <xdr:nvCxnSpPr>
        <xdr:cNvPr id="11" name="Straight Arrow Connector 10">
          <a:extLst>
            <a:ext uri="{FF2B5EF4-FFF2-40B4-BE49-F238E27FC236}">
              <a16:creationId xmlns:a16="http://schemas.microsoft.com/office/drawing/2014/main" id="{09082DFF-03E7-2B4B-B42C-CEF4013A90B8}"/>
            </a:ext>
          </a:extLst>
        </xdr:cNvPr>
        <xdr:cNvCxnSpPr/>
      </xdr:nvCxnSpPr>
      <xdr:spPr>
        <a:xfrm>
          <a:off x="8724900" y="3810000"/>
          <a:ext cx="0" cy="1549400"/>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487556</xdr:colOff>
      <xdr:row>28</xdr:row>
      <xdr:rowOff>170986</xdr:rowOff>
    </xdr:from>
    <xdr:to>
      <xdr:col>10</xdr:col>
      <xdr:colOff>487556</xdr:colOff>
      <xdr:row>37</xdr:row>
      <xdr:rowOff>110274</xdr:rowOff>
    </xdr:to>
    <xdr:cxnSp macro="">
      <xdr:nvCxnSpPr>
        <xdr:cNvPr id="12" name="Straight Arrow Connector 11">
          <a:extLst>
            <a:ext uri="{FF2B5EF4-FFF2-40B4-BE49-F238E27FC236}">
              <a16:creationId xmlns:a16="http://schemas.microsoft.com/office/drawing/2014/main" id="{D1F91FE8-674A-1845-8E5C-11069E0714E2}"/>
            </a:ext>
          </a:extLst>
        </xdr:cNvPr>
        <xdr:cNvCxnSpPr/>
      </xdr:nvCxnSpPr>
      <xdr:spPr>
        <a:xfrm>
          <a:off x="8742556" y="5860586"/>
          <a:ext cx="0" cy="1768088"/>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1023434</xdr:colOff>
      <xdr:row>22</xdr:row>
      <xdr:rowOff>347544</xdr:rowOff>
    </xdr:from>
    <xdr:to>
      <xdr:col>9</xdr:col>
      <xdr:colOff>443880</xdr:colOff>
      <xdr:row>32</xdr:row>
      <xdr:rowOff>68144</xdr:rowOff>
    </xdr:to>
    <xdr:sp macro="" textlink="">
      <xdr:nvSpPr>
        <xdr:cNvPr id="13" name="Right Brace 12">
          <a:extLst>
            <a:ext uri="{FF2B5EF4-FFF2-40B4-BE49-F238E27FC236}">
              <a16:creationId xmlns:a16="http://schemas.microsoft.com/office/drawing/2014/main" id="{F598B1F2-1F01-0144-9660-2C92389E3E2D}"/>
            </a:ext>
          </a:extLst>
        </xdr:cNvPr>
        <xdr:cNvSpPr/>
      </xdr:nvSpPr>
      <xdr:spPr>
        <a:xfrm>
          <a:off x="7424234" y="4678244"/>
          <a:ext cx="449146" cy="1892300"/>
        </a:xfrm>
        <a:prstGeom prst="rightBrace">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2</xdr:col>
      <xdr:colOff>1413929</xdr:colOff>
      <xdr:row>22</xdr:row>
      <xdr:rowOff>338668</xdr:rowOff>
    </xdr:from>
    <xdr:to>
      <xdr:col>4</xdr:col>
      <xdr:colOff>203198</xdr:colOff>
      <xdr:row>36</xdr:row>
      <xdr:rowOff>124918</xdr:rowOff>
    </xdr:to>
    <xdr:sp macro="" textlink="">
      <xdr:nvSpPr>
        <xdr:cNvPr id="14" name="Right Brace 13">
          <a:extLst>
            <a:ext uri="{FF2B5EF4-FFF2-40B4-BE49-F238E27FC236}">
              <a16:creationId xmlns:a16="http://schemas.microsoft.com/office/drawing/2014/main" id="{72406259-AB9A-024F-92C1-29042620EA2C}"/>
            </a:ext>
          </a:extLst>
        </xdr:cNvPr>
        <xdr:cNvSpPr/>
      </xdr:nvSpPr>
      <xdr:spPr>
        <a:xfrm flipH="1">
          <a:off x="2480729" y="4669368"/>
          <a:ext cx="1024469" cy="2770750"/>
        </a:xfrm>
        <a:prstGeom prst="rightBrace">
          <a:avLst>
            <a:gd name="adj1" fmla="val 29644"/>
            <a:gd name="adj2" fmla="val 31467"/>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67730</xdr:colOff>
      <xdr:row>12</xdr:row>
      <xdr:rowOff>321734</xdr:rowOff>
    </xdr:from>
    <xdr:to>
      <xdr:col>4</xdr:col>
      <xdr:colOff>118532</xdr:colOff>
      <xdr:row>20</xdr:row>
      <xdr:rowOff>118533</xdr:rowOff>
    </xdr:to>
    <xdr:sp macro="" textlink="">
      <xdr:nvSpPr>
        <xdr:cNvPr id="15" name="Right Brace 14">
          <a:extLst>
            <a:ext uri="{FF2B5EF4-FFF2-40B4-BE49-F238E27FC236}">
              <a16:creationId xmlns:a16="http://schemas.microsoft.com/office/drawing/2014/main" id="{88C2ACC2-9D8D-F546-A50D-E78CA2575DB0}"/>
            </a:ext>
          </a:extLst>
        </xdr:cNvPr>
        <xdr:cNvSpPr/>
      </xdr:nvSpPr>
      <xdr:spPr>
        <a:xfrm flipH="1">
          <a:off x="2544230" y="2645834"/>
          <a:ext cx="876302" cy="1536699"/>
        </a:xfrm>
        <a:prstGeom prst="rightBrace">
          <a:avLst>
            <a:gd name="adj1" fmla="val 8333"/>
            <a:gd name="adj2" fmla="val 59246"/>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20819</xdr:colOff>
      <xdr:row>4</xdr:row>
      <xdr:rowOff>41641</xdr:rowOff>
    </xdr:from>
    <xdr:to>
      <xdr:col>3</xdr:col>
      <xdr:colOff>437212</xdr:colOff>
      <xdr:row>10</xdr:row>
      <xdr:rowOff>83279</xdr:rowOff>
    </xdr:to>
    <xdr:sp macro="" textlink="">
      <xdr:nvSpPr>
        <xdr:cNvPr id="16" name="Right Brace 15">
          <a:extLst>
            <a:ext uri="{FF2B5EF4-FFF2-40B4-BE49-F238E27FC236}">
              <a16:creationId xmlns:a16="http://schemas.microsoft.com/office/drawing/2014/main" id="{8EFE67A6-6E9D-5349-B100-7EAAFEF08C61}"/>
            </a:ext>
          </a:extLst>
        </xdr:cNvPr>
        <xdr:cNvSpPr/>
      </xdr:nvSpPr>
      <xdr:spPr>
        <a:xfrm flipH="1">
          <a:off x="2497319" y="854441"/>
          <a:ext cx="416393" cy="1260838"/>
        </a:xfrm>
        <a:prstGeom prst="rightBrace">
          <a:avLst>
            <a:gd name="adj1" fmla="val 8333"/>
            <a:gd name="adj2" fmla="val 47686"/>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5</xdr:col>
      <xdr:colOff>29978</xdr:colOff>
      <xdr:row>9</xdr:row>
      <xdr:rowOff>239566</xdr:rowOff>
    </xdr:from>
    <xdr:to>
      <xdr:col>5</xdr:col>
      <xdr:colOff>521045</xdr:colOff>
      <xdr:row>9</xdr:row>
      <xdr:rowOff>239566</xdr:rowOff>
    </xdr:to>
    <xdr:cxnSp macro="">
      <xdr:nvCxnSpPr>
        <xdr:cNvPr id="17" name="Straight Arrow Connector 16">
          <a:extLst>
            <a:ext uri="{FF2B5EF4-FFF2-40B4-BE49-F238E27FC236}">
              <a16:creationId xmlns:a16="http://schemas.microsoft.com/office/drawing/2014/main" id="{2D37D437-A43D-104D-9054-7C9ADA8C7203}"/>
            </a:ext>
          </a:extLst>
        </xdr:cNvPr>
        <xdr:cNvCxnSpPr/>
      </xdr:nvCxnSpPr>
      <xdr:spPr>
        <a:xfrm>
          <a:off x="4157478" y="2030266"/>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33865</xdr:colOff>
      <xdr:row>5</xdr:row>
      <xdr:rowOff>135466</xdr:rowOff>
    </xdr:from>
    <xdr:to>
      <xdr:col>5</xdr:col>
      <xdr:colOff>524932</xdr:colOff>
      <xdr:row>5</xdr:row>
      <xdr:rowOff>135466</xdr:rowOff>
    </xdr:to>
    <xdr:cxnSp macro="">
      <xdr:nvCxnSpPr>
        <xdr:cNvPr id="18" name="Straight Arrow Connector 17">
          <a:extLst>
            <a:ext uri="{FF2B5EF4-FFF2-40B4-BE49-F238E27FC236}">
              <a16:creationId xmlns:a16="http://schemas.microsoft.com/office/drawing/2014/main" id="{5A55C205-DAD3-1C48-B830-786C1B560024}"/>
            </a:ext>
          </a:extLst>
        </xdr:cNvPr>
        <xdr:cNvCxnSpPr/>
      </xdr:nvCxnSpPr>
      <xdr:spPr>
        <a:xfrm>
          <a:off x="4161365" y="1151466"/>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16932</xdr:colOff>
      <xdr:row>7</xdr:row>
      <xdr:rowOff>261772</xdr:rowOff>
    </xdr:from>
    <xdr:to>
      <xdr:col>5</xdr:col>
      <xdr:colOff>507999</xdr:colOff>
      <xdr:row>7</xdr:row>
      <xdr:rowOff>261772</xdr:rowOff>
    </xdr:to>
    <xdr:cxnSp macro="">
      <xdr:nvCxnSpPr>
        <xdr:cNvPr id="19" name="Straight Arrow Connector 18">
          <a:extLst>
            <a:ext uri="{FF2B5EF4-FFF2-40B4-BE49-F238E27FC236}">
              <a16:creationId xmlns:a16="http://schemas.microsoft.com/office/drawing/2014/main" id="{CA44EDDB-97D7-8F41-B0C8-DF8C22481624}"/>
            </a:ext>
          </a:extLst>
        </xdr:cNvPr>
        <xdr:cNvCxnSpPr/>
      </xdr:nvCxnSpPr>
      <xdr:spPr>
        <a:xfrm>
          <a:off x="4144432" y="1620672"/>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33866</xdr:colOff>
      <xdr:row>13</xdr:row>
      <xdr:rowOff>118533</xdr:rowOff>
    </xdr:from>
    <xdr:to>
      <xdr:col>5</xdr:col>
      <xdr:colOff>524933</xdr:colOff>
      <xdr:row>13</xdr:row>
      <xdr:rowOff>118533</xdr:rowOff>
    </xdr:to>
    <xdr:cxnSp macro="">
      <xdr:nvCxnSpPr>
        <xdr:cNvPr id="20" name="Straight Arrow Connector 19">
          <a:extLst>
            <a:ext uri="{FF2B5EF4-FFF2-40B4-BE49-F238E27FC236}">
              <a16:creationId xmlns:a16="http://schemas.microsoft.com/office/drawing/2014/main" id="{AC71D967-7D26-2642-BB96-A1D27BF076BA}"/>
            </a:ext>
          </a:extLst>
        </xdr:cNvPr>
        <xdr:cNvCxnSpPr/>
      </xdr:nvCxnSpPr>
      <xdr:spPr>
        <a:xfrm>
          <a:off x="4161366" y="2760133"/>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16933</xdr:colOff>
      <xdr:row>15</xdr:row>
      <xdr:rowOff>118533</xdr:rowOff>
    </xdr:from>
    <xdr:to>
      <xdr:col>5</xdr:col>
      <xdr:colOff>508000</xdr:colOff>
      <xdr:row>15</xdr:row>
      <xdr:rowOff>118533</xdr:rowOff>
    </xdr:to>
    <xdr:cxnSp macro="">
      <xdr:nvCxnSpPr>
        <xdr:cNvPr id="21" name="Straight Arrow Connector 20">
          <a:extLst>
            <a:ext uri="{FF2B5EF4-FFF2-40B4-BE49-F238E27FC236}">
              <a16:creationId xmlns:a16="http://schemas.microsoft.com/office/drawing/2014/main" id="{0AECF41F-2105-1848-A13C-779C2709F850}"/>
            </a:ext>
          </a:extLst>
        </xdr:cNvPr>
        <xdr:cNvCxnSpPr/>
      </xdr:nvCxnSpPr>
      <xdr:spPr>
        <a:xfrm>
          <a:off x="4144433" y="3166533"/>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33866</xdr:colOff>
      <xdr:row>17</xdr:row>
      <xdr:rowOff>220134</xdr:rowOff>
    </xdr:from>
    <xdr:to>
      <xdr:col>5</xdr:col>
      <xdr:colOff>524933</xdr:colOff>
      <xdr:row>17</xdr:row>
      <xdr:rowOff>220134</xdr:rowOff>
    </xdr:to>
    <xdr:cxnSp macro="">
      <xdr:nvCxnSpPr>
        <xdr:cNvPr id="22" name="Straight Arrow Connector 21">
          <a:extLst>
            <a:ext uri="{FF2B5EF4-FFF2-40B4-BE49-F238E27FC236}">
              <a16:creationId xmlns:a16="http://schemas.microsoft.com/office/drawing/2014/main" id="{8BD2277F-7BF7-BE40-BA7E-87FC2A851DB4}"/>
            </a:ext>
          </a:extLst>
        </xdr:cNvPr>
        <xdr:cNvCxnSpPr/>
      </xdr:nvCxnSpPr>
      <xdr:spPr>
        <a:xfrm>
          <a:off x="4161366" y="3661834"/>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16933</xdr:colOff>
      <xdr:row>19</xdr:row>
      <xdr:rowOff>118534</xdr:rowOff>
    </xdr:from>
    <xdr:to>
      <xdr:col>5</xdr:col>
      <xdr:colOff>508000</xdr:colOff>
      <xdr:row>19</xdr:row>
      <xdr:rowOff>118534</xdr:rowOff>
    </xdr:to>
    <xdr:cxnSp macro="">
      <xdr:nvCxnSpPr>
        <xdr:cNvPr id="23" name="Straight Arrow Connector 22">
          <a:extLst>
            <a:ext uri="{FF2B5EF4-FFF2-40B4-BE49-F238E27FC236}">
              <a16:creationId xmlns:a16="http://schemas.microsoft.com/office/drawing/2014/main" id="{52691315-8BF6-024F-AF1B-31B68A52B19B}"/>
            </a:ext>
          </a:extLst>
        </xdr:cNvPr>
        <xdr:cNvCxnSpPr/>
      </xdr:nvCxnSpPr>
      <xdr:spPr>
        <a:xfrm>
          <a:off x="4144433" y="3979334"/>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33866</xdr:colOff>
      <xdr:row>23</xdr:row>
      <xdr:rowOff>118533</xdr:rowOff>
    </xdr:from>
    <xdr:to>
      <xdr:col>5</xdr:col>
      <xdr:colOff>524933</xdr:colOff>
      <xdr:row>23</xdr:row>
      <xdr:rowOff>118533</xdr:rowOff>
    </xdr:to>
    <xdr:cxnSp macro="">
      <xdr:nvCxnSpPr>
        <xdr:cNvPr id="24" name="Straight Arrow Connector 23">
          <a:extLst>
            <a:ext uri="{FF2B5EF4-FFF2-40B4-BE49-F238E27FC236}">
              <a16:creationId xmlns:a16="http://schemas.microsoft.com/office/drawing/2014/main" id="{DD810DC6-B3D8-1349-9307-B4BF721C7948}"/>
            </a:ext>
          </a:extLst>
        </xdr:cNvPr>
        <xdr:cNvCxnSpPr/>
      </xdr:nvCxnSpPr>
      <xdr:spPr>
        <a:xfrm>
          <a:off x="4161366" y="4792133"/>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33866</xdr:colOff>
      <xdr:row>25</xdr:row>
      <xdr:rowOff>101599</xdr:rowOff>
    </xdr:from>
    <xdr:to>
      <xdr:col>5</xdr:col>
      <xdr:colOff>524933</xdr:colOff>
      <xdr:row>25</xdr:row>
      <xdr:rowOff>101599</xdr:rowOff>
    </xdr:to>
    <xdr:cxnSp macro="">
      <xdr:nvCxnSpPr>
        <xdr:cNvPr id="25" name="Straight Arrow Connector 24">
          <a:extLst>
            <a:ext uri="{FF2B5EF4-FFF2-40B4-BE49-F238E27FC236}">
              <a16:creationId xmlns:a16="http://schemas.microsoft.com/office/drawing/2014/main" id="{2E9A2983-B309-A54E-98AE-8D2453674C26}"/>
            </a:ext>
          </a:extLst>
        </xdr:cNvPr>
        <xdr:cNvCxnSpPr/>
      </xdr:nvCxnSpPr>
      <xdr:spPr>
        <a:xfrm>
          <a:off x="4161366" y="5181599"/>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16933</xdr:colOff>
      <xdr:row>27</xdr:row>
      <xdr:rowOff>220133</xdr:rowOff>
    </xdr:from>
    <xdr:to>
      <xdr:col>5</xdr:col>
      <xdr:colOff>508000</xdr:colOff>
      <xdr:row>27</xdr:row>
      <xdr:rowOff>220133</xdr:rowOff>
    </xdr:to>
    <xdr:cxnSp macro="">
      <xdr:nvCxnSpPr>
        <xdr:cNvPr id="26" name="Straight Arrow Connector 25">
          <a:extLst>
            <a:ext uri="{FF2B5EF4-FFF2-40B4-BE49-F238E27FC236}">
              <a16:creationId xmlns:a16="http://schemas.microsoft.com/office/drawing/2014/main" id="{49286DB7-B233-D641-8E92-40AA5F09117F}"/>
            </a:ext>
          </a:extLst>
        </xdr:cNvPr>
        <xdr:cNvCxnSpPr/>
      </xdr:nvCxnSpPr>
      <xdr:spPr>
        <a:xfrm>
          <a:off x="4144433" y="5693833"/>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33866</xdr:colOff>
      <xdr:row>29</xdr:row>
      <xdr:rowOff>135466</xdr:rowOff>
    </xdr:from>
    <xdr:to>
      <xdr:col>5</xdr:col>
      <xdr:colOff>524933</xdr:colOff>
      <xdr:row>29</xdr:row>
      <xdr:rowOff>135466</xdr:rowOff>
    </xdr:to>
    <xdr:cxnSp macro="">
      <xdr:nvCxnSpPr>
        <xdr:cNvPr id="27" name="Straight Arrow Connector 26">
          <a:extLst>
            <a:ext uri="{FF2B5EF4-FFF2-40B4-BE49-F238E27FC236}">
              <a16:creationId xmlns:a16="http://schemas.microsoft.com/office/drawing/2014/main" id="{B631CEF3-06DA-0244-8F4B-12736A07D320}"/>
            </a:ext>
          </a:extLst>
        </xdr:cNvPr>
        <xdr:cNvCxnSpPr/>
      </xdr:nvCxnSpPr>
      <xdr:spPr>
        <a:xfrm>
          <a:off x="4161366" y="6028266"/>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16932</xdr:colOff>
      <xdr:row>31</xdr:row>
      <xdr:rowOff>237066</xdr:rowOff>
    </xdr:from>
    <xdr:to>
      <xdr:col>5</xdr:col>
      <xdr:colOff>507999</xdr:colOff>
      <xdr:row>31</xdr:row>
      <xdr:rowOff>237066</xdr:rowOff>
    </xdr:to>
    <xdr:cxnSp macro="">
      <xdr:nvCxnSpPr>
        <xdr:cNvPr id="28" name="Straight Arrow Connector 27">
          <a:extLst>
            <a:ext uri="{FF2B5EF4-FFF2-40B4-BE49-F238E27FC236}">
              <a16:creationId xmlns:a16="http://schemas.microsoft.com/office/drawing/2014/main" id="{9AB9D1ED-66DA-4B4A-9327-A6C8E64E747B}"/>
            </a:ext>
          </a:extLst>
        </xdr:cNvPr>
        <xdr:cNvCxnSpPr/>
      </xdr:nvCxnSpPr>
      <xdr:spPr>
        <a:xfrm>
          <a:off x="4144432" y="6498166"/>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16932</xdr:colOff>
      <xdr:row>33</xdr:row>
      <xdr:rowOff>135466</xdr:rowOff>
    </xdr:from>
    <xdr:to>
      <xdr:col>5</xdr:col>
      <xdr:colOff>507999</xdr:colOff>
      <xdr:row>33</xdr:row>
      <xdr:rowOff>135466</xdr:rowOff>
    </xdr:to>
    <xdr:cxnSp macro="">
      <xdr:nvCxnSpPr>
        <xdr:cNvPr id="29" name="Straight Arrow Connector 28">
          <a:extLst>
            <a:ext uri="{FF2B5EF4-FFF2-40B4-BE49-F238E27FC236}">
              <a16:creationId xmlns:a16="http://schemas.microsoft.com/office/drawing/2014/main" id="{739533A5-AE60-114C-8524-D0A8E27A9424}"/>
            </a:ext>
          </a:extLst>
        </xdr:cNvPr>
        <xdr:cNvCxnSpPr/>
      </xdr:nvCxnSpPr>
      <xdr:spPr>
        <a:xfrm>
          <a:off x="4144432" y="6841066"/>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67730</xdr:colOff>
      <xdr:row>12</xdr:row>
      <xdr:rowOff>321734</xdr:rowOff>
    </xdr:from>
    <xdr:to>
      <xdr:col>12</xdr:col>
      <xdr:colOff>118532</xdr:colOff>
      <xdr:row>20</xdr:row>
      <xdr:rowOff>118533</xdr:rowOff>
    </xdr:to>
    <xdr:sp macro="" textlink="">
      <xdr:nvSpPr>
        <xdr:cNvPr id="30" name="Right Brace 29">
          <a:extLst>
            <a:ext uri="{FF2B5EF4-FFF2-40B4-BE49-F238E27FC236}">
              <a16:creationId xmlns:a16="http://schemas.microsoft.com/office/drawing/2014/main" id="{FA841B77-6DB7-5F4C-881B-28458E50CA3D}"/>
            </a:ext>
          </a:extLst>
        </xdr:cNvPr>
        <xdr:cNvSpPr/>
      </xdr:nvSpPr>
      <xdr:spPr>
        <a:xfrm flipH="1">
          <a:off x="9148230" y="2645834"/>
          <a:ext cx="876302" cy="1536699"/>
        </a:xfrm>
        <a:prstGeom prst="rightBrace">
          <a:avLst>
            <a:gd name="adj1" fmla="val 8333"/>
            <a:gd name="adj2" fmla="val 59246"/>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11</xdr:col>
      <xdr:colOff>20821</xdr:colOff>
      <xdr:row>4</xdr:row>
      <xdr:rowOff>41641</xdr:rowOff>
    </xdr:from>
    <xdr:to>
      <xdr:col>12</xdr:col>
      <xdr:colOff>145738</xdr:colOff>
      <xdr:row>11</xdr:row>
      <xdr:rowOff>20821</xdr:rowOff>
    </xdr:to>
    <xdr:sp macro="" textlink="">
      <xdr:nvSpPr>
        <xdr:cNvPr id="31" name="Right Brace 30">
          <a:extLst>
            <a:ext uri="{FF2B5EF4-FFF2-40B4-BE49-F238E27FC236}">
              <a16:creationId xmlns:a16="http://schemas.microsoft.com/office/drawing/2014/main" id="{238CB8BC-BEEB-2741-89EC-6537F3F712F4}"/>
            </a:ext>
          </a:extLst>
        </xdr:cNvPr>
        <xdr:cNvSpPr/>
      </xdr:nvSpPr>
      <xdr:spPr>
        <a:xfrm flipH="1">
          <a:off x="9101321" y="854441"/>
          <a:ext cx="950417" cy="1401580"/>
        </a:xfrm>
        <a:prstGeom prst="rightBrace">
          <a:avLst>
            <a:gd name="adj1" fmla="val 8333"/>
            <a:gd name="adj2" fmla="val 43989"/>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10</xdr:col>
      <xdr:colOff>1723864</xdr:colOff>
      <xdr:row>22</xdr:row>
      <xdr:rowOff>343664</xdr:rowOff>
    </xdr:from>
    <xdr:to>
      <xdr:col>12</xdr:col>
      <xdr:colOff>124916</xdr:colOff>
      <xdr:row>32</xdr:row>
      <xdr:rowOff>145738</xdr:rowOff>
    </xdr:to>
    <xdr:sp macro="" textlink="">
      <xdr:nvSpPr>
        <xdr:cNvPr id="32" name="Right Brace 31">
          <a:extLst>
            <a:ext uri="{FF2B5EF4-FFF2-40B4-BE49-F238E27FC236}">
              <a16:creationId xmlns:a16="http://schemas.microsoft.com/office/drawing/2014/main" id="{69014F66-4512-DC45-9FB1-BD3F78902B0D}"/>
            </a:ext>
          </a:extLst>
        </xdr:cNvPr>
        <xdr:cNvSpPr/>
      </xdr:nvSpPr>
      <xdr:spPr>
        <a:xfrm flipH="1">
          <a:off x="9077164" y="4674364"/>
          <a:ext cx="953752" cy="1973774"/>
        </a:xfrm>
        <a:prstGeom prst="rightBrace">
          <a:avLst>
            <a:gd name="adj1" fmla="val 8333"/>
            <a:gd name="adj2" fmla="val 43181"/>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10</xdr:col>
      <xdr:colOff>1728030</xdr:colOff>
      <xdr:row>33</xdr:row>
      <xdr:rowOff>270655</xdr:rowOff>
    </xdr:from>
    <xdr:to>
      <xdr:col>12</xdr:col>
      <xdr:colOff>208196</xdr:colOff>
      <xdr:row>45</xdr:row>
      <xdr:rowOff>145736</xdr:rowOff>
    </xdr:to>
    <xdr:sp macro="" textlink="">
      <xdr:nvSpPr>
        <xdr:cNvPr id="33" name="Right Brace 32">
          <a:extLst>
            <a:ext uri="{FF2B5EF4-FFF2-40B4-BE49-F238E27FC236}">
              <a16:creationId xmlns:a16="http://schemas.microsoft.com/office/drawing/2014/main" id="{3AD53C66-D28D-3D4A-B929-FBF1E34D0F96}"/>
            </a:ext>
          </a:extLst>
        </xdr:cNvPr>
        <xdr:cNvSpPr/>
      </xdr:nvSpPr>
      <xdr:spPr>
        <a:xfrm flipH="1">
          <a:off x="9081330" y="6912755"/>
          <a:ext cx="1032866" cy="2376981"/>
        </a:xfrm>
        <a:prstGeom prst="rightBrace">
          <a:avLst>
            <a:gd name="adj1" fmla="val 20730"/>
            <a:gd name="adj2" fmla="val 39708"/>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5</xdr:col>
      <xdr:colOff>19150</xdr:colOff>
      <xdr:row>35</xdr:row>
      <xdr:rowOff>139911</xdr:rowOff>
    </xdr:from>
    <xdr:to>
      <xdr:col>5</xdr:col>
      <xdr:colOff>510217</xdr:colOff>
      <xdr:row>35</xdr:row>
      <xdr:rowOff>139911</xdr:rowOff>
    </xdr:to>
    <xdr:cxnSp macro="">
      <xdr:nvCxnSpPr>
        <xdr:cNvPr id="34" name="Straight Arrow Connector 33">
          <a:extLst>
            <a:ext uri="{FF2B5EF4-FFF2-40B4-BE49-F238E27FC236}">
              <a16:creationId xmlns:a16="http://schemas.microsoft.com/office/drawing/2014/main" id="{2E0552A3-9709-E544-9587-DE0E1E630508}"/>
            </a:ext>
          </a:extLst>
        </xdr:cNvPr>
        <xdr:cNvCxnSpPr/>
      </xdr:nvCxnSpPr>
      <xdr:spPr>
        <a:xfrm>
          <a:off x="4146650" y="7251911"/>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29978</xdr:colOff>
      <xdr:row>9</xdr:row>
      <xdr:rowOff>239566</xdr:rowOff>
    </xdr:from>
    <xdr:to>
      <xdr:col>13</xdr:col>
      <xdr:colOff>521045</xdr:colOff>
      <xdr:row>9</xdr:row>
      <xdr:rowOff>239566</xdr:rowOff>
    </xdr:to>
    <xdr:cxnSp macro="">
      <xdr:nvCxnSpPr>
        <xdr:cNvPr id="35" name="Straight Arrow Connector 34">
          <a:extLst>
            <a:ext uri="{FF2B5EF4-FFF2-40B4-BE49-F238E27FC236}">
              <a16:creationId xmlns:a16="http://schemas.microsoft.com/office/drawing/2014/main" id="{35A22A34-D4D3-F04E-A59B-CCDA89D444E3}"/>
            </a:ext>
          </a:extLst>
        </xdr:cNvPr>
        <xdr:cNvCxnSpPr/>
      </xdr:nvCxnSpPr>
      <xdr:spPr>
        <a:xfrm>
          <a:off x="10761478" y="2030266"/>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33865</xdr:colOff>
      <xdr:row>5</xdr:row>
      <xdr:rowOff>135466</xdr:rowOff>
    </xdr:from>
    <xdr:to>
      <xdr:col>13</xdr:col>
      <xdr:colOff>524932</xdr:colOff>
      <xdr:row>5</xdr:row>
      <xdr:rowOff>135466</xdr:rowOff>
    </xdr:to>
    <xdr:cxnSp macro="">
      <xdr:nvCxnSpPr>
        <xdr:cNvPr id="36" name="Straight Arrow Connector 35">
          <a:extLst>
            <a:ext uri="{FF2B5EF4-FFF2-40B4-BE49-F238E27FC236}">
              <a16:creationId xmlns:a16="http://schemas.microsoft.com/office/drawing/2014/main" id="{4EC15D74-8D42-2140-879B-8D1F8C809FB2}"/>
            </a:ext>
          </a:extLst>
        </xdr:cNvPr>
        <xdr:cNvCxnSpPr/>
      </xdr:nvCxnSpPr>
      <xdr:spPr>
        <a:xfrm>
          <a:off x="10765365" y="1151466"/>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16932</xdr:colOff>
      <xdr:row>7</xdr:row>
      <xdr:rowOff>261772</xdr:rowOff>
    </xdr:from>
    <xdr:to>
      <xdr:col>13</xdr:col>
      <xdr:colOff>507999</xdr:colOff>
      <xdr:row>7</xdr:row>
      <xdr:rowOff>261772</xdr:rowOff>
    </xdr:to>
    <xdr:cxnSp macro="">
      <xdr:nvCxnSpPr>
        <xdr:cNvPr id="37" name="Straight Arrow Connector 36">
          <a:extLst>
            <a:ext uri="{FF2B5EF4-FFF2-40B4-BE49-F238E27FC236}">
              <a16:creationId xmlns:a16="http://schemas.microsoft.com/office/drawing/2014/main" id="{E3A41A0B-771F-144F-A12A-C994EAE29FA1}"/>
            </a:ext>
          </a:extLst>
        </xdr:cNvPr>
        <xdr:cNvCxnSpPr/>
      </xdr:nvCxnSpPr>
      <xdr:spPr>
        <a:xfrm>
          <a:off x="10748432" y="1620672"/>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33866</xdr:colOff>
      <xdr:row>13</xdr:row>
      <xdr:rowOff>118533</xdr:rowOff>
    </xdr:from>
    <xdr:to>
      <xdr:col>13</xdr:col>
      <xdr:colOff>524933</xdr:colOff>
      <xdr:row>13</xdr:row>
      <xdr:rowOff>118533</xdr:rowOff>
    </xdr:to>
    <xdr:cxnSp macro="">
      <xdr:nvCxnSpPr>
        <xdr:cNvPr id="38" name="Straight Arrow Connector 37">
          <a:extLst>
            <a:ext uri="{FF2B5EF4-FFF2-40B4-BE49-F238E27FC236}">
              <a16:creationId xmlns:a16="http://schemas.microsoft.com/office/drawing/2014/main" id="{B2D8C730-0AFC-6B44-9207-7FB11B312099}"/>
            </a:ext>
          </a:extLst>
        </xdr:cNvPr>
        <xdr:cNvCxnSpPr/>
      </xdr:nvCxnSpPr>
      <xdr:spPr>
        <a:xfrm>
          <a:off x="10765366" y="2760133"/>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16933</xdr:colOff>
      <xdr:row>15</xdr:row>
      <xdr:rowOff>118533</xdr:rowOff>
    </xdr:from>
    <xdr:to>
      <xdr:col>13</xdr:col>
      <xdr:colOff>508000</xdr:colOff>
      <xdr:row>15</xdr:row>
      <xdr:rowOff>118533</xdr:rowOff>
    </xdr:to>
    <xdr:cxnSp macro="">
      <xdr:nvCxnSpPr>
        <xdr:cNvPr id="39" name="Straight Arrow Connector 38">
          <a:extLst>
            <a:ext uri="{FF2B5EF4-FFF2-40B4-BE49-F238E27FC236}">
              <a16:creationId xmlns:a16="http://schemas.microsoft.com/office/drawing/2014/main" id="{E1F608C5-D43B-8F4C-84D8-A969A27C1A59}"/>
            </a:ext>
          </a:extLst>
        </xdr:cNvPr>
        <xdr:cNvCxnSpPr/>
      </xdr:nvCxnSpPr>
      <xdr:spPr>
        <a:xfrm>
          <a:off x="10748433" y="3166533"/>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13046</xdr:colOff>
      <xdr:row>17</xdr:row>
      <xdr:rowOff>261773</xdr:rowOff>
    </xdr:from>
    <xdr:to>
      <xdr:col>13</xdr:col>
      <xdr:colOff>504113</xdr:colOff>
      <xdr:row>17</xdr:row>
      <xdr:rowOff>261773</xdr:rowOff>
    </xdr:to>
    <xdr:cxnSp macro="">
      <xdr:nvCxnSpPr>
        <xdr:cNvPr id="40" name="Straight Arrow Connector 39">
          <a:extLst>
            <a:ext uri="{FF2B5EF4-FFF2-40B4-BE49-F238E27FC236}">
              <a16:creationId xmlns:a16="http://schemas.microsoft.com/office/drawing/2014/main" id="{6B70B2F4-EA99-B649-990A-1BF2EA016158}"/>
            </a:ext>
          </a:extLst>
        </xdr:cNvPr>
        <xdr:cNvCxnSpPr/>
      </xdr:nvCxnSpPr>
      <xdr:spPr>
        <a:xfrm>
          <a:off x="10744546" y="3652673"/>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16933</xdr:colOff>
      <xdr:row>19</xdr:row>
      <xdr:rowOff>118534</xdr:rowOff>
    </xdr:from>
    <xdr:to>
      <xdr:col>13</xdr:col>
      <xdr:colOff>508000</xdr:colOff>
      <xdr:row>19</xdr:row>
      <xdr:rowOff>118534</xdr:rowOff>
    </xdr:to>
    <xdr:cxnSp macro="">
      <xdr:nvCxnSpPr>
        <xdr:cNvPr id="41" name="Straight Arrow Connector 40">
          <a:extLst>
            <a:ext uri="{FF2B5EF4-FFF2-40B4-BE49-F238E27FC236}">
              <a16:creationId xmlns:a16="http://schemas.microsoft.com/office/drawing/2014/main" id="{4E7B70FE-C9F7-A240-94EC-50FBD30E8C67}"/>
            </a:ext>
          </a:extLst>
        </xdr:cNvPr>
        <xdr:cNvCxnSpPr/>
      </xdr:nvCxnSpPr>
      <xdr:spPr>
        <a:xfrm>
          <a:off x="10748433" y="3979334"/>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33866</xdr:colOff>
      <xdr:row>23</xdr:row>
      <xdr:rowOff>118533</xdr:rowOff>
    </xdr:from>
    <xdr:to>
      <xdr:col>13</xdr:col>
      <xdr:colOff>524933</xdr:colOff>
      <xdr:row>23</xdr:row>
      <xdr:rowOff>118533</xdr:rowOff>
    </xdr:to>
    <xdr:cxnSp macro="">
      <xdr:nvCxnSpPr>
        <xdr:cNvPr id="42" name="Straight Arrow Connector 41">
          <a:extLst>
            <a:ext uri="{FF2B5EF4-FFF2-40B4-BE49-F238E27FC236}">
              <a16:creationId xmlns:a16="http://schemas.microsoft.com/office/drawing/2014/main" id="{64AD057C-0937-714D-AF54-97AA41F2AECF}"/>
            </a:ext>
          </a:extLst>
        </xdr:cNvPr>
        <xdr:cNvCxnSpPr/>
      </xdr:nvCxnSpPr>
      <xdr:spPr>
        <a:xfrm>
          <a:off x="10765366" y="4792133"/>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33866</xdr:colOff>
      <xdr:row>25</xdr:row>
      <xdr:rowOff>101599</xdr:rowOff>
    </xdr:from>
    <xdr:to>
      <xdr:col>13</xdr:col>
      <xdr:colOff>524933</xdr:colOff>
      <xdr:row>25</xdr:row>
      <xdr:rowOff>101599</xdr:rowOff>
    </xdr:to>
    <xdr:cxnSp macro="">
      <xdr:nvCxnSpPr>
        <xdr:cNvPr id="43" name="Straight Arrow Connector 42">
          <a:extLst>
            <a:ext uri="{FF2B5EF4-FFF2-40B4-BE49-F238E27FC236}">
              <a16:creationId xmlns:a16="http://schemas.microsoft.com/office/drawing/2014/main" id="{5C6110FE-458A-1349-9140-59FA42245572}"/>
            </a:ext>
          </a:extLst>
        </xdr:cNvPr>
        <xdr:cNvCxnSpPr/>
      </xdr:nvCxnSpPr>
      <xdr:spPr>
        <a:xfrm>
          <a:off x="10765366" y="5181599"/>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16933</xdr:colOff>
      <xdr:row>27</xdr:row>
      <xdr:rowOff>220133</xdr:rowOff>
    </xdr:from>
    <xdr:to>
      <xdr:col>13</xdr:col>
      <xdr:colOff>508000</xdr:colOff>
      <xdr:row>27</xdr:row>
      <xdr:rowOff>220133</xdr:rowOff>
    </xdr:to>
    <xdr:cxnSp macro="">
      <xdr:nvCxnSpPr>
        <xdr:cNvPr id="44" name="Straight Arrow Connector 43">
          <a:extLst>
            <a:ext uri="{FF2B5EF4-FFF2-40B4-BE49-F238E27FC236}">
              <a16:creationId xmlns:a16="http://schemas.microsoft.com/office/drawing/2014/main" id="{3F2E7D1B-3FAF-584F-9ADF-3A5F7E9EA4A8}"/>
            </a:ext>
          </a:extLst>
        </xdr:cNvPr>
        <xdr:cNvCxnSpPr/>
      </xdr:nvCxnSpPr>
      <xdr:spPr>
        <a:xfrm>
          <a:off x="10748433" y="5693833"/>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33866</xdr:colOff>
      <xdr:row>29</xdr:row>
      <xdr:rowOff>135466</xdr:rowOff>
    </xdr:from>
    <xdr:to>
      <xdr:col>13</xdr:col>
      <xdr:colOff>524933</xdr:colOff>
      <xdr:row>29</xdr:row>
      <xdr:rowOff>135466</xdr:rowOff>
    </xdr:to>
    <xdr:cxnSp macro="">
      <xdr:nvCxnSpPr>
        <xdr:cNvPr id="45" name="Straight Arrow Connector 44">
          <a:extLst>
            <a:ext uri="{FF2B5EF4-FFF2-40B4-BE49-F238E27FC236}">
              <a16:creationId xmlns:a16="http://schemas.microsoft.com/office/drawing/2014/main" id="{BA7ED31C-D505-0F44-BBC7-968773A76018}"/>
            </a:ext>
          </a:extLst>
        </xdr:cNvPr>
        <xdr:cNvCxnSpPr/>
      </xdr:nvCxnSpPr>
      <xdr:spPr>
        <a:xfrm>
          <a:off x="10765366" y="6028266"/>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16932</xdr:colOff>
      <xdr:row>31</xdr:row>
      <xdr:rowOff>237066</xdr:rowOff>
    </xdr:from>
    <xdr:to>
      <xdr:col>13</xdr:col>
      <xdr:colOff>507999</xdr:colOff>
      <xdr:row>31</xdr:row>
      <xdr:rowOff>237066</xdr:rowOff>
    </xdr:to>
    <xdr:cxnSp macro="">
      <xdr:nvCxnSpPr>
        <xdr:cNvPr id="46" name="Straight Arrow Connector 45">
          <a:extLst>
            <a:ext uri="{FF2B5EF4-FFF2-40B4-BE49-F238E27FC236}">
              <a16:creationId xmlns:a16="http://schemas.microsoft.com/office/drawing/2014/main" id="{134022A1-0E5D-D14C-B82A-66805D1B0805}"/>
            </a:ext>
          </a:extLst>
        </xdr:cNvPr>
        <xdr:cNvCxnSpPr/>
      </xdr:nvCxnSpPr>
      <xdr:spPr>
        <a:xfrm>
          <a:off x="10748432" y="6498166"/>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1703326</xdr:colOff>
      <xdr:row>36</xdr:row>
      <xdr:rowOff>135465</xdr:rowOff>
    </xdr:from>
    <xdr:to>
      <xdr:col>13</xdr:col>
      <xdr:colOff>487180</xdr:colOff>
      <xdr:row>36</xdr:row>
      <xdr:rowOff>135465</xdr:rowOff>
    </xdr:to>
    <xdr:cxnSp macro="">
      <xdr:nvCxnSpPr>
        <xdr:cNvPr id="47" name="Straight Arrow Connector 46">
          <a:extLst>
            <a:ext uri="{FF2B5EF4-FFF2-40B4-BE49-F238E27FC236}">
              <a16:creationId xmlns:a16="http://schemas.microsoft.com/office/drawing/2014/main" id="{0BE2DD96-9B99-E449-8CB6-8552A59EFBD1}"/>
            </a:ext>
          </a:extLst>
        </xdr:cNvPr>
        <xdr:cNvCxnSpPr/>
      </xdr:nvCxnSpPr>
      <xdr:spPr>
        <a:xfrm>
          <a:off x="10733026" y="7450665"/>
          <a:ext cx="485654"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1705543</xdr:colOff>
      <xdr:row>34</xdr:row>
      <xdr:rowOff>160731</xdr:rowOff>
    </xdr:from>
    <xdr:to>
      <xdr:col>13</xdr:col>
      <xdr:colOff>489397</xdr:colOff>
      <xdr:row>34</xdr:row>
      <xdr:rowOff>160731</xdr:rowOff>
    </xdr:to>
    <xdr:cxnSp macro="">
      <xdr:nvCxnSpPr>
        <xdr:cNvPr id="48" name="Straight Arrow Connector 47">
          <a:extLst>
            <a:ext uri="{FF2B5EF4-FFF2-40B4-BE49-F238E27FC236}">
              <a16:creationId xmlns:a16="http://schemas.microsoft.com/office/drawing/2014/main" id="{67609DC2-C566-3F43-AF2D-F7CB5C400FCC}"/>
            </a:ext>
          </a:extLst>
        </xdr:cNvPr>
        <xdr:cNvCxnSpPr/>
      </xdr:nvCxnSpPr>
      <xdr:spPr>
        <a:xfrm>
          <a:off x="10735243" y="7069531"/>
          <a:ext cx="485654"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2775</xdr:colOff>
      <xdr:row>38</xdr:row>
      <xdr:rowOff>225407</xdr:rowOff>
    </xdr:from>
    <xdr:to>
      <xdr:col>13</xdr:col>
      <xdr:colOff>493842</xdr:colOff>
      <xdr:row>38</xdr:row>
      <xdr:rowOff>225407</xdr:rowOff>
    </xdr:to>
    <xdr:cxnSp macro="">
      <xdr:nvCxnSpPr>
        <xdr:cNvPr id="49" name="Straight Arrow Connector 48">
          <a:extLst>
            <a:ext uri="{FF2B5EF4-FFF2-40B4-BE49-F238E27FC236}">
              <a16:creationId xmlns:a16="http://schemas.microsoft.com/office/drawing/2014/main" id="{377BFACC-4042-6F40-9F5C-EB4D7BB676CC}"/>
            </a:ext>
          </a:extLst>
        </xdr:cNvPr>
        <xdr:cNvCxnSpPr/>
      </xdr:nvCxnSpPr>
      <xdr:spPr>
        <a:xfrm>
          <a:off x="10734275" y="7921607"/>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9437</xdr:colOff>
      <xdr:row>40</xdr:row>
      <xdr:rowOff>107151</xdr:rowOff>
    </xdr:from>
    <xdr:to>
      <xdr:col>13</xdr:col>
      <xdr:colOff>500504</xdr:colOff>
      <xdr:row>40</xdr:row>
      <xdr:rowOff>107151</xdr:rowOff>
    </xdr:to>
    <xdr:cxnSp macro="">
      <xdr:nvCxnSpPr>
        <xdr:cNvPr id="50" name="Straight Arrow Connector 49">
          <a:extLst>
            <a:ext uri="{FF2B5EF4-FFF2-40B4-BE49-F238E27FC236}">
              <a16:creationId xmlns:a16="http://schemas.microsoft.com/office/drawing/2014/main" id="{0985E132-B22D-A842-8ED7-E1F05BE26ECF}"/>
            </a:ext>
          </a:extLst>
        </xdr:cNvPr>
        <xdr:cNvCxnSpPr/>
      </xdr:nvCxnSpPr>
      <xdr:spPr>
        <a:xfrm>
          <a:off x="10740937" y="8235151"/>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1702493</xdr:colOff>
      <xdr:row>42</xdr:row>
      <xdr:rowOff>113814</xdr:rowOff>
    </xdr:from>
    <xdr:to>
      <xdr:col>13</xdr:col>
      <xdr:colOff>486347</xdr:colOff>
      <xdr:row>42</xdr:row>
      <xdr:rowOff>113814</xdr:rowOff>
    </xdr:to>
    <xdr:cxnSp macro="">
      <xdr:nvCxnSpPr>
        <xdr:cNvPr id="51" name="Straight Arrow Connector 50">
          <a:extLst>
            <a:ext uri="{FF2B5EF4-FFF2-40B4-BE49-F238E27FC236}">
              <a16:creationId xmlns:a16="http://schemas.microsoft.com/office/drawing/2014/main" id="{4C2D84E6-0B4B-0645-A9B6-DCBC36E630E0}"/>
            </a:ext>
          </a:extLst>
        </xdr:cNvPr>
        <xdr:cNvCxnSpPr/>
      </xdr:nvCxnSpPr>
      <xdr:spPr>
        <a:xfrm>
          <a:off x="10732193" y="8648214"/>
          <a:ext cx="485654"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1942</xdr:colOff>
      <xdr:row>44</xdr:row>
      <xdr:rowOff>203754</xdr:rowOff>
    </xdr:from>
    <xdr:to>
      <xdr:col>13</xdr:col>
      <xdr:colOff>493009</xdr:colOff>
      <xdr:row>44</xdr:row>
      <xdr:rowOff>203754</xdr:rowOff>
    </xdr:to>
    <xdr:cxnSp macro="">
      <xdr:nvCxnSpPr>
        <xdr:cNvPr id="52" name="Straight Arrow Connector 51">
          <a:extLst>
            <a:ext uri="{FF2B5EF4-FFF2-40B4-BE49-F238E27FC236}">
              <a16:creationId xmlns:a16="http://schemas.microsoft.com/office/drawing/2014/main" id="{CD778BA6-E240-1E4A-9790-6B47BFB2F690}"/>
            </a:ext>
          </a:extLst>
        </xdr:cNvPr>
        <xdr:cNvCxnSpPr/>
      </xdr:nvCxnSpPr>
      <xdr:spPr>
        <a:xfrm>
          <a:off x="10733442" y="9144554"/>
          <a:ext cx="491067" cy="0"/>
        </a:xfrm>
        <a:prstGeom prst="straightConnector1">
          <a:avLst/>
        </a:prstGeom>
        <a:ln w="3810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41639</xdr:colOff>
      <xdr:row>33</xdr:row>
      <xdr:rowOff>229016</xdr:rowOff>
    </xdr:from>
    <xdr:to>
      <xdr:col>7</xdr:col>
      <xdr:colOff>333114</xdr:colOff>
      <xdr:row>33</xdr:row>
      <xdr:rowOff>229016</xdr:rowOff>
    </xdr:to>
    <xdr:cxnSp macro="">
      <xdr:nvCxnSpPr>
        <xdr:cNvPr id="53" name="Straight Connector 52">
          <a:extLst>
            <a:ext uri="{FF2B5EF4-FFF2-40B4-BE49-F238E27FC236}">
              <a16:creationId xmlns:a16="http://schemas.microsoft.com/office/drawing/2014/main" id="{9E073DC0-9777-3E40-82B0-287FD5F75DAD}"/>
            </a:ext>
          </a:extLst>
        </xdr:cNvPr>
        <xdr:cNvCxnSpPr/>
      </xdr:nvCxnSpPr>
      <xdr:spPr>
        <a:xfrm>
          <a:off x="5820139" y="6909216"/>
          <a:ext cx="291475" cy="0"/>
        </a:xfrm>
        <a:prstGeom prst="line">
          <a:avLst/>
        </a:prstGeom>
        <a:ln w="38100">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333114</xdr:colOff>
      <xdr:row>0</xdr:row>
      <xdr:rowOff>104098</xdr:rowOff>
    </xdr:from>
    <xdr:to>
      <xdr:col>7</xdr:col>
      <xdr:colOff>339776</xdr:colOff>
      <xdr:row>33</xdr:row>
      <xdr:rowOff>235678</xdr:rowOff>
    </xdr:to>
    <xdr:cxnSp macro="">
      <xdr:nvCxnSpPr>
        <xdr:cNvPr id="54" name="Straight Connector 53">
          <a:extLst>
            <a:ext uri="{FF2B5EF4-FFF2-40B4-BE49-F238E27FC236}">
              <a16:creationId xmlns:a16="http://schemas.microsoft.com/office/drawing/2014/main" id="{AB94115D-2030-B34D-B124-C242D079D4AE}"/>
            </a:ext>
          </a:extLst>
        </xdr:cNvPr>
        <xdr:cNvCxnSpPr/>
      </xdr:nvCxnSpPr>
      <xdr:spPr>
        <a:xfrm>
          <a:off x="6111614" y="104098"/>
          <a:ext cx="6662" cy="6799080"/>
        </a:xfrm>
        <a:prstGeom prst="line">
          <a:avLst/>
        </a:prstGeom>
        <a:ln w="38100">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339776</xdr:colOff>
      <xdr:row>0</xdr:row>
      <xdr:rowOff>110758</xdr:rowOff>
    </xdr:from>
    <xdr:to>
      <xdr:col>10</xdr:col>
      <xdr:colOff>811967</xdr:colOff>
      <xdr:row>0</xdr:row>
      <xdr:rowOff>124917</xdr:rowOff>
    </xdr:to>
    <xdr:cxnSp macro="">
      <xdr:nvCxnSpPr>
        <xdr:cNvPr id="55" name="Straight Connector 54">
          <a:extLst>
            <a:ext uri="{FF2B5EF4-FFF2-40B4-BE49-F238E27FC236}">
              <a16:creationId xmlns:a16="http://schemas.microsoft.com/office/drawing/2014/main" id="{97BEB099-3551-D14F-95E0-73BFC61AFA71}"/>
            </a:ext>
          </a:extLst>
        </xdr:cNvPr>
        <xdr:cNvCxnSpPr/>
      </xdr:nvCxnSpPr>
      <xdr:spPr>
        <a:xfrm>
          <a:off x="6118276" y="110758"/>
          <a:ext cx="2948691" cy="14159"/>
        </a:xfrm>
        <a:prstGeom prst="line">
          <a:avLst/>
        </a:prstGeom>
        <a:ln w="38100">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562131</xdr:colOff>
      <xdr:row>0</xdr:row>
      <xdr:rowOff>124918</xdr:rowOff>
    </xdr:from>
    <xdr:to>
      <xdr:col>7</xdr:col>
      <xdr:colOff>360597</xdr:colOff>
      <xdr:row>0</xdr:row>
      <xdr:rowOff>131580</xdr:rowOff>
    </xdr:to>
    <xdr:cxnSp macro="">
      <xdr:nvCxnSpPr>
        <xdr:cNvPr id="56" name="Straight Connector 55">
          <a:extLst>
            <a:ext uri="{FF2B5EF4-FFF2-40B4-BE49-F238E27FC236}">
              <a16:creationId xmlns:a16="http://schemas.microsoft.com/office/drawing/2014/main" id="{BF4F7D1C-3553-514D-AE3D-0A5572385B7D}"/>
            </a:ext>
          </a:extLst>
        </xdr:cNvPr>
        <xdr:cNvCxnSpPr/>
      </xdr:nvCxnSpPr>
      <xdr:spPr>
        <a:xfrm>
          <a:off x="2213131" y="124918"/>
          <a:ext cx="3925966" cy="6662"/>
        </a:xfrm>
        <a:prstGeom prst="line">
          <a:avLst/>
        </a:prstGeom>
        <a:ln w="38100">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583783</xdr:colOff>
      <xdr:row>0</xdr:row>
      <xdr:rowOff>133662</xdr:rowOff>
    </xdr:from>
    <xdr:to>
      <xdr:col>2</xdr:col>
      <xdr:colOff>603771</xdr:colOff>
      <xdr:row>6</xdr:row>
      <xdr:rowOff>83279</xdr:rowOff>
    </xdr:to>
    <xdr:cxnSp macro="">
      <xdr:nvCxnSpPr>
        <xdr:cNvPr id="57" name="Straight Arrow Connector 56">
          <a:extLst>
            <a:ext uri="{FF2B5EF4-FFF2-40B4-BE49-F238E27FC236}">
              <a16:creationId xmlns:a16="http://schemas.microsoft.com/office/drawing/2014/main" id="{128FB00A-3699-1E45-8398-0954E45CB1F4}"/>
            </a:ext>
          </a:extLst>
        </xdr:cNvPr>
        <xdr:cNvCxnSpPr/>
      </xdr:nvCxnSpPr>
      <xdr:spPr>
        <a:xfrm>
          <a:off x="2234783" y="133662"/>
          <a:ext cx="19988" cy="1168817"/>
        </a:xfrm>
        <a:prstGeom prst="straightConnector1">
          <a:avLst/>
        </a:prstGeom>
        <a:ln w="38100">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798642</xdr:colOff>
      <xdr:row>0</xdr:row>
      <xdr:rowOff>119504</xdr:rowOff>
    </xdr:from>
    <xdr:to>
      <xdr:col>10</xdr:col>
      <xdr:colOff>818630</xdr:colOff>
      <xdr:row>6</xdr:row>
      <xdr:rowOff>69121</xdr:rowOff>
    </xdr:to>
    <xdr:cxnSp macro="">
      <xdr:nvCxnSpPr>
        <xdr:cNvPr id="58" name="Straight Arrow Connector 57">
          <a:extLst>
            <a:ext uri="{FF2B5EF4-FFF2-40B4-BE49-F238E27FC236}">
              <a16:creationId xmlns:a16="http://schemas.microsoft.com/office/drawing/2014/main" id="{635A95BF-41B9-2D4B-AA99-1ED6283C3536}"/>
            </a:ext>
          </a:extLst>
        </xdr:cNvPr>
        <xdr:cNvCxnSpPr/>
      </xdr:nvCxnSpPr>
      <xdr:spPr>
        <a:xfrm>
          <a:off x="9053642" y="119504"/>
          <a:ext cx="19988" cy="1168817"/>
        </a:xfrm>
        <a:prstGeom prst="straightConnector1">
          <a:avLst/>
        </a:prstGeom>
        <a:ln w="38100">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687049</xdr:colOff>
      <xdr:row>1</xdr:row>
      <xdr:rowOff>145737</xdr:rowOff>
    </xdr:from>
    <xdr:ext cx="606897" cy="342786"/>
    <xdr:sp macro="" textlink="">
      <xdr:nvSpPr>
        <xdr:cNvPr id="59" name="TextBox 58">
          <a:extLst>
            <a:ext uri="{FF2B5EF4-FFF2-40B4-BE49-F238E27FC236}">
              <a16:creationId xmlns:a16="http://schemas.microsoft.com/office/drawing/2014/main" id="{F84158B0-37AE-4F44-AC14-660E57C3979C}"/>
            </a:ext>
          </a:extLst>
        </xdr:cNvPr>
        <xdr:cNvSpPr txBox="1"/>
      </xdr:nvSpPr>
      <xdr:spPr>
        <a:xfrm>
          <a:off x="2338049" y="348937"/>
          <a:ext cx="606897" cy="342786"/>
        </a:xfrm>
        <a:prstGeom prst="rect">
          <a:avLst/>
        </a:prstGeom>
        <a:solidFill>
          <a:schemeClr val="accent4">
            <a:lumMod val="20000"/>
            <a:lumOff val="80000"/>
          </a:schemeClr>
        </a:solidFill>
        <a:ln w="19050">
          <a:solidFill>
            <a:schemeClr val="accent2"/>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600" b="1"/>
            <a:t>X 0.5</a:t>
          </a:r>
        </a:p>
      </xdr:txBody>
    </xdr:sp>
    <xdr:clientData/>
  </xdr:oneCellAnchor>
  <xdr:oneCellAnchor>
    <xdr:from>
      <xdr:col>10</xdr:col>
      <xdr:colOff>922727</xdr:colOff>
      <xdr:row>1</xdr:row>
      <xdr:rowOff>173219</xdr:rowOff>
    </xdr:from>
    <xdr:ext cx="606897" cy="342786"/>
    <xdr:sp macro="" textlink="">
      <xdr:nvSpPr>
        <xdr:cNvPr id="60" name="TextBox 59">
          <a:extLst>
            <a:ext uri="{FF2B5EF4-FFF2-40B4-BE49-F238E27FC236}">
              <a16:creationId xmlns:a16="http://schemas.microsoft.com/office/drawing/2014/main" id="{59852E99-D20E-2045-AACF-B959DD25A194}"/>
            </a:ext>
          </a:extLst>
        </xdr:cNvPr>
        <xdr:cNvSpPr txBox="1"/>
      </xdr:nvSpPr>
      <xdr:spPr>
        <a:xfrm>
          <a:off x="9076127" y="376419"/>
          <a:ext cx="606897" cy="342786"/>
        </a:xfrm>
        <a:prstGeom prst="rect">
          <a:avLst/>
        </a:prstGeom>
        <a:solidFill>
          <a:schemeClr val="accent4">
            <a:lumMod val="20000"/>
            <a:lumOff val="80000"/>
          </a:schemeClr>
        </a:solidFill>
        <a:ln w="19050">
          <a:solidFill>
            <a:schemeClr val="accent2"/>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600" b="1"/>
            <a:t>X 0.5</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II135"/>
  <sheetViews>
    <sheetView tabSelected="1" zoomScale="140" zoomScaleNormal="140" workbookViewId="0">
      <pane xSplit="1" ySplit="1" topLeftCell="AJ79" activePane="bottomRight" state="frozen"/>
      <selection pane="topRight" activeCell="B1" sqref="B1"/>
      <selection pane="bottomLeft" activeCell="A2" sqref="A2"/>
      <selection pane="bottomRight" activeCell="B51" sqref="B51"/>
    </sheetView>
  </sheetViews>
  <sheetFormatPr baseColWidth="10" defaultColWidth="8.83203125" defaultRowHeight="15" x14ac:dyDescent="0.2"/>
  <cols>
    <col min="1" max="1" width="30" style="23" customWidth="1"/>
    <col min="2" max="2" width="73.33203125" customWidth="1"/>
    <col min="3" max="3" width="22.83203125" style="66" customWidth="1"/>
    <col min="4" max="4" width="26.33203125" customWidth="1"/>
    <col min="5" max="5" width="22.1640625" style="2" customWidth="1"/>
    <col min="6" max="6" width="43.1640625" style="2" customWidth="1"/>
    <col min="7" max="9" width="17.5" style="2" customWidth="1"/>
    <col min="10" max="13" width="43.1640625" customWidth="1"/>
    <col min="14" max="25" width="17" customWidth="1"/>
    <col min="26" max="26" width="42.33203125" customWidth="1"/>
    <col min="27" max="27" width="43.1640625" customWidth="1"/>
    <col min="28" max="31" width="43.33203125" customWidth="1"/>
    <col min="32" max="32" width="42.1640625" style="4" customWidth="1"/>
    <col min="33" max="33" width="34.33203125" customWidth="1"/>
    <col min="34" max="34" width="21.83203125" customWidth="1"/>
    <col min="35" max="37" width="17.83203125" customWidth="1"/>
    <col min="38" max="38" width="21" customWidth="1"/>
    <col min="39" max="39" width="20.5" customWidth="1"/>
    <col min="40" max="40" width="22" customWidth="1"/>
    <col min="41" max="41" width="42.1640625" customWidth="1"/>
    <col min="42" max="53" width="18" customWidth="1"/>
    <col min="54" max="59" width="42.1640625" bestFit="1" customWidth="1"/>
    <col min="60" max="60" width="43.1640625" bestFit="1" customWidth="1"/>
    <col min="61" max="61" width="36.1640625" bestFit="1" customWidth="1"/>
    <col min="62" max="62" width="21" customWidth="1"/>
    <col min="63" max="65" width="18" customWidth="1"/>
    <col min="66" max="66" width="46.1640625" customWidth="1"/>
    <col min="67" max="67" width="20" customWidth="1"/>
    <col min="68" max="68" width="21.6640625" customWidth="1"/>
    <col min="69" max="69" width="22.5" customWidth="1"/>
    <col min="70" max="81" width="18" customWidth="1"/>
    <col min="82" max="82" width="13.5" bestFit="1" customWidth="1"/>
    <col min="83" max="83" width="14.33203125" bestFit="1" customWidth="1"/>
    <col min="84" max="84" width="13" bestFit="1" customWidth="1"/>
    <col min="85" max="85" width="28" bestFit="1" customWidth="1"/>
    <col min="86" max="86" width="13.5" bestFit="1" customWidth="1"/>
    <col min="87" max="87" width="43.1640625" bestFit="1" customWidth="1"/>
    <col min="88" max="88" width="42.1640625" style="20" bestFit="1" customWidth="1"/>
    <col min="89" max="89" width="34.1640625" bestFit="1" customWidth="1"/>
    <col min="90" max="90" width="21.5" customWidth="1"/>
    <col min="91" max="93" width="18" customWidth="1"/>
    <col min="94" max="95" width="45.1640625" customWidth="1"/>
    <col min="96" max="97" width="42.1640625" customWidth="1"/>
    <col min="98" max="109" width="18" customWidth="1"/>
    <col min="110" max="115" width="42.1640625" bestFit="1" customWidth="1"/>
    <col min="116" max="116" width="53.1640625" customWidth="1"/>
    <col min="117" max="117" width="52.33203125" customWidth="1"/>
    <col min="118" max="118" width="78.1640625" bestFit="1" customWidth="1"/>
    <col min="119" max="119" width="52.33203125" customWidth="1"/>
    <col min="120" max="121" width="79.33203125" style="4" bestFit="1" customWidth="1"/>
    <col min="122" max="123" width="42.1640625" style="4" customWidth="1"/>
    <col min="124" max="127" width="43.1640625" bestFit="1" customWidth="1"/>
    <col min="128" max="128" width="82.33203125" bestFit="1" customWidth="1"/>
    <col min="129" max="131" width="42.1640625" bestFit="1" customWidth="1"/>
    <col min="132" max="132" width="28" customWidth="1"/>
    <col min="133" max="133" width="56.83203125" customWidth="1"/>
    <col min="134" max="134" width="18" customWidth="1"/>
    <col min="135" max="135" width="18.5" customWidth="1"/>
    <col min="136" max="136" width="18" customWidth="1"/>
    <col min="137" max="137" width="19.6640625" customWidth="1"/>
    <col min="138" max="138" width="21.1640625" customWidth="1"/>
    <col min="139" max="139" width="20" customWidth="1"/>
    <col min="140" max="140" width="19.6640625" customWidth="1"/>
    <col min="141" max="141" width="20.5" customWidth="1"/>
    <col min="142" max="142" width="21.1640625" customWidth="1"/>
    <col min="143" max="143" width="18" customWidth="1"/>
    <col min="144" max="144" width="24" customWidth="1"/>
    <col min="145" max="145" width="28.6640625" customWidth="1"/>
    <col min="146" max="146" width="30.33203125" customWidth="1"/>
    <col min="147" max="147" width="28.5" customWidth="1"/>
    <col min="148" max="149" width="48.1640625" customWidth="1"/>
    <col min="150" max="150" width="37.5" customWidth="1"/>
    <col min="151" max="151" width="28.6640625" customWidth="1"/>
    <col min="152" max="152" width="30.33203125" customWidth="1"/>
    <col min="153" max="153" width="28.5" customWidth="1"/>
    <col min="154" max="155" width="48.1640625" customWidth="1"/>
    <col min="156" max="156" width="22" style="31" customWidth="1"/>
    <col min="157" max="157" width="21.6640625" style="31" customWidth="1"/>
    <col min="158" max="158" width="24.1640625" style="31" customWidth="1"/>
    <col min="159" max="159" width="26.5" style="31" customWidth="1"/>
    <col min="160" max="160" width="27.83203125" style="31" customWidth="1"/>
    <col min="161" max="161" width="29.33203125" style="31" customWidth="1"/>
    <col min="162" max="179" width="42.1640625" style="31" customWidth="1"/>
    <col min="180" max="180" width="22" customWidth="1"/>
    <col min="181" max="181" width="20.5" customWidth="1"/>
    <col min="182" max="182" width="17" customWidth="1"/>
    <col min="183" max="183" width="20.1640625" customWidth="1"/>
    <col min="184" max="184" width="18.33203125" customWidth="1"/>
    <col min="185" max="185" width="25.33203125" customWidth="1"/>
    <col min="186" max="202" width="43.1640625" customWidth="1"/>
    <col min="203" max="203" width="47.33203125" customWidth="1"/>
    <col min="204" max="204" width="24" style="20" customWidth="1"/>
    <col min="205" max="205" width="22" style="20" customWidth="1"/>
    <col min="206" max="206" width="24.33203125" style="20" customWidth="1"/>
    <col min="207" max="207" width="23.5" style="20" customWidth="1"/>
    <col min="208" max="208" width="21.1640625" style="20" customWidth="1"/>
    <col min="209" max="227" width="42.1640625" style="20" customWidth="1"/>
    <col min="228" max="228" width="42.1640625" style="42" customWidth="1"/>
    <col min="229" max="231" width="42.1640625" style="20" customWidth="1"/>
    <col min="232" max="232" width="21" style="47" customWidth="1"/>
    <col min="233" max="233" width="17.33203125" customWidth="1"/>
    <col min="234" max="234" width="14.33203125" customWidth="1"/>
    <col min="235" max="235" width="24.33203125" customWidth="1"/>
    <col min="236" max="236" width="22.83203125" style="51" customWidth="1"/>
    <col min="237" max="237" width="20.1640625" style="31" customWidth="1"/>
    <col min="238" max="238" width="22.83203125" style="31" customWidth="1"/>
    <col min="239" max="239" width="21.83203125" style="31" customWidth="1"/>
    <col min="240" max="240" width="22" style="47" customWidth="1"/>
    <col min="241" max="241" width="23.6640625" customWidth="1"/>
    <col min="242" max="242" width="26" customWidth="1"/>
    <col min="243" max="243" width="23.5" customWidth="1"/>
  </cols>
  <sheetData>
    <row r="1" spans="1:243" s="1" customFormat="1" ht="28.5" customHeight="1" x14ac:dyDescent="0.2">
      <c r="A1" s="22" t="s">
        <v>69</v>
      </c>
      <c r="B1" s="1" t="s">
        <v>287</v>
      </c>
      <c r="C1" s="64" t="s">
        <v>769</v>
      </c>
      <c r="D1" s="1" t="s">
        <v>91</v>
      </c>
      <c r="E1" s="3" t="s">
        <v>103</v>
      </c>
      <c r="F1" s="3" t="s">
        <v>104</v>
      </c>
      <c r="G1" s="3" t="s">
        <v>351</v>
      </c>
      <c r="H1" s="3" t="s">
        <v>352</v>
      </c>
      <c r="I1" s="3" t="s">
        <v>353</v>
      </c>
      <c r="J1" s="1" t="s">
        <v>92</v>
      </c>
      <c r="K1" s="1" t="s">
        <v>93</v>
      </c>
      <c r="L1" s="8" t="s">
        <v>94</v>
      </c>
      <c r="M1" s="8" t="s">
        <v>95</v>
      </c>
      <c r="N1" s="1" t="s">
        <v>372</v>
      </c>
      <c r="O1" s="1" t="s">
        <v>373</v>
      </c>
      <c r="P1" s="1" t="s">
        <v>374</v>
      </c>
      <c r="Q1" s="1" t="s">
        <v>375</v>
      </c>
      <c r="R1" s="1" t="s">
        <v>376</v>
      </c>
      <c r="S1" s="1" t="s">
        <v>377</v>
      </c>
      <c r="T1" s="1" t="s">
        <v>378</v>
      </c>
      <c r="U1" s="1" t="s">
        <v>379</v>
      </c>
      <c r="V1" s="1" t="s">
        <v>380</v>
      </c>
      <c r="W1" s="1" t="s">
        <v>381</v>
      </c>
      <c r="X1" s="1" t="s">
        <v>382</v>
      </c>
      <c r="Y1" s="1" t="s">
        <v>383</v>
      </c>
      <c r="Z1" s="1" t="s">
        <v>96</v>
      </c>
      <c r="AA1" s="1" t="s">
        <v>97</v>
      </c>
      <c r="AB1" s="1" t="s">
        <v>98</v>
      </c>
      <c r="AC1" s="8" t="s">
        <v>99</v>
      </c>
      <c r="AD1" s="8" t="s">
        <v>100</v>
      </c>
      <c r="AE1" s="8" t="s">
        <v>101</v>
      </c>
      <c r="AF1" s="9" t="s">
        <v>102</v>
      </c>
      <c r="AG1" s="3" t="s">
        <v>105</v>
      </c>
      <c r="AH1" s="3" t="s">
        <v>106</v>
      </c>
      <c r="AI1" s="3" t="s">
        <v>384</v>
      </c>
      <c r="AJ1" s="3" t="s">
        <v>385</v>
      </c>
      <c r="AK1" s="3" t="s">
        <v>386</v>
      </c>
      <c r="AL1" s="1" t="s">
        <v>160</v>
      </c>
      <c r="AM1" s="1" t="s">
        <v>161</v>
      </c>
      <c r="AN1" s="8" t="s">
        <v>162</v>
      </c>
      <c r="AO1" s="8" t="s">
        <v>163</v>
      </c>
      <c r="AP1" s="1" t="s">
        <v>404</v>
      </c>
      <c r="AQ1" s="1" t="s">
        <v>405</v>
      </c>
      <c r="AR1" s="1" t="s">
        <v>406</v>
      </c>
      <c r="AS1" s="1" t="s">
        <v>407</v>
      </c>
      <c r="AT1" s="1" t="s">
        <v>408</v>
      </c>
      <c r="AU1" s="1" t="s">
        <v>409</v>
      </c>
      <c r="AV1" s="1" t="s">
        <v>410</v>
      </c>
      <c r="AW1" s="1" t="s">
        <v>411</v>
      </c>
      <c r="AX1" s="1" t="s">
        <v>412</v>
      </c>
      <c r="AY1" s="1" t="s">
        <v>413</v>
      </c>
      <c r="AZ1" s="1" t="s">
        <v>414</v>
      </c>
      <c r="BA1" s="1" t="s">
        <v>415</v>
      </c>
      <c r="BB1" s="1" t="s">
        <v>164</v>
      </c>
      <c r="BC1" s="1" t="s">
        <v>165</v>
      </c>
      <c r="BD1" s="1" t="s">
        <v>166</v>
      </c>
      <c r="BE1" s="8" t="s">
        <v>167</v>
      </c>
      <c r="BF1" s="8" t="s">
        <v>168</v>
      </c>
      <c r="BG1" s="8" t="s">
        <v>169</v>
      </c>
      <c r="BH1" s="1" t="s">
        <v>134</v>
      </c>
      <c r="BI1" s="3" t="s">
        <v>135</v>
      </c>
      <c r="BJ1" s="3" t="s">
        <v>136</v>
      </c>
      <c r="BK1" s="3" t="s">
        <v>416</v>
      </c>
      <c r="BL1" s="3" t="s">
        <v>417</v>
      </c>
      <c r="BM1" s="3" t="s">
        <v>418</v>
      </c>
      <c r="BN1" s="1" t="s">
        <v>137</v>
      </c>
      <c r="BO1" s="1" t="s">
        <v>138</v>
      </c>
      <c r="BP1" s="8" t="s">
        <v>139</v>
      </c>
      <c r="BQ1" s="8" t="s">
        <v>140</v>
      </c>
      <c r="BR1" s="1" t="s">
        <v>437</v>
      </c>
      <c r="BS1" s="1" t="s">
        <v>438</v>
      </c>
      <c r="BT1" s="1" t="s">
        <v>439</v>
      </c>
      <c r="BU1" s="1" t="s">
        <v>440</v>
      </c>
      <c r="BV1" s="1" t="s">
        <v>441</v>
      </c>
      <c r="BW1" s="1" t="s">
        <v>442</v>
      </c>
      <c r="BX1" s="1" t="s">
        <v>443</v>
      </c>
      <c r="BY1" s="1" t="s">
        <v>444</v>
      </c>
      <c r="BZ1" s="1" t="s">
        <v>445</v>
      </c>
      <c r="CA1" s="1" t="s">
        <v>446</v>
      </c>
      <c r="CB1" s="1" t="s">
        <v>447</v>
      </c>
      <c r="CC1" s="1" t="s">
        <v>448</v>
      </c>
      <c r="CD1" s="1" t="s">
        <v>141</v>
      </c>
      <c r="CE1" s="1" t="s">
        <v>142</v>
      </c>
      <c r="CF1" s="1" t="s">
        <v>143</v>
      </c>
      <c r="CG1" s="8" t="s">
        <v>144</v>
      </c>
      <c r="CH1" s="8" t="s">
        <v>145</v>
      </c>
      <c r="CI1" s="8" t="s">
        <v>146</v>
      </c>
      <c r="CJ1" s="19" t="s">
        <v>147</v>
      </c>
      <c r="CK1" s="3" t="s">
        <v>148</v>
      </c>
      <c r="CL1" s="3" t="s">
        <v>149</v>
      </c>
      <c r="CM1" s="3" t="s">
        <v>449</v>
      </c>
      <c r="CN1" s="3" t="s">
        <v>450</v>
      </c>
      <c r="CO1" s="3" t="s">
        <v>451</v>
      </c>
      <c r="CP1" s="1" t="s">
        <v>150</v>
      </c>
      <c r="CQ1" s="1" t="s">
        <v>151</v>
      </c>
      <c r="CR1" s="8" t="s">
        <v>152</v>
      </c>
      <c r="CS1" s="8" t="s">
        <v>153</v>
      </c>
      <c r="CT1" s="1" t="s">
        <v>461</v>
      </c>
      <c r="CU1" s="1" t="s">
        <v>462</v>
      </c>
      <c r="CV1" s="1" t="s">
        <v>463</v>
      </c>
      <c r="CW1" s="1" t="s">
        <v>464</v>
      </c>
      <c r="CX1" s="1" t="s">
        <v>465</v>
      </c>
      <c r="CY1" s="1" t="s">
        <v>466</v>
      </c>
      <c r="CZ1" s="1" t="s">
        <v>467</v>
      </c>
      <c r="DA1" s="1" t="s">
        <v>468</v>
      </c>
      <c r="DB1" s="1" t="s">
        <v>469</v>
      </c>
      <c r="DC1" s="1" t="s">
        <v>470</v>
      </c>
      <c r="DD1" s="1" t="s">
        <v>471</v>
      </c>
      <c r="DE1" s="1" t="s">
        <v>472</v>
      </c>
      <c r="DF1" s="1" t="s">
        <v>154</v>
      </c>
      <c r="DG1" s="1" t="s">
        <v>155</v>
      </c>
      <c r="DH1" s="1" t="s">
        <v>156</v>
      </c>
      <c r="DI1" s="8" t="s">
        <v>157</v>
      </c>
      <c r="DJ1" s="8" t="s">
        <v>158</v>
      </c>
      <c r="DK1" s="8" t="s">
        <v>159</v>
      </c>
      <c r="DL1" s="1" t="s">
        <v>473</v>
      </c>
      <c r="DM1" s="1" t="s">
        <v>474</v>
      </c>
      <c r="DN1" s="1" t="s">
        <v>475</v>
      </c>
      <c r="DO1" s="1" t="s">
        <v>476</v>
      </c>
      <c r="DP1" s="1" t="s">
        <v>477</v>
      </c>
      <c r="DQ1" s="1" t="s">
        <v>478</v>
      </c>
      <c r="DR1" s="1" t="s">
        <v>479</v>
      </c>
      <c r="DS1" s="1" t="s">
        <v>480</v>
      </c>
      <c r="DT1" s="1" t="s">
        <v>481</v>
      </c>
      <c r="DU1" s="1" t="s">
        <v>482</v>
      </c>
      <c r="DV1" s="1" t="s">
        <v>483</v>
      </c>
      <c r="DW1" s="1" t="s">
        <v>484</v>
      </c>
      <c r="DX1" s="1" t="s">
        <v>485</v>
      </c>
      <c r="DY1" s="1" t="s">
        <v>486</v>
      </c>
      <c r="DZ1" s="1" t="s">
        <v>487</v>
      </c>
      <c r="EA1" s="1" t="s">
        <v>488</v>
      </c>
      <c r="EB1" s="32" t="s">
        <v>499</v>
      </c>
      <c r="EC1" s="32" t="s">
        <v>500</v>
      </c>
      <c r="ED1" s="32" t="s">
        <v>501</v>
      </c>
      <c r="EE1" s="32" t="s">
        <v>502</v>
      </c>
      <c r="EF1" s="32" t="s">
        <v>503</v>
      </c>
      <c r="EG1" s="32" t="s">
        <v>504</v>
      </c>
      <c r="EH1" s="32" t="s">
        <v>505</v>
      </c>
      <c r="EI1" s="32" t="s">
        <v>506</v>
      </c>
      <c r="EJ1" s="32" t="s">
        <v>507</v>
      </c>
      <c r="EK1" s="32" t="s">
        <v>508</v>
      </c>
      <c r="EL1" s="32" t="s">
        <v>509</v>
      </c>
      <c r="EM1" s="32" t="s">
        <v>510</v>
      </c>
      <c r="EN1" s="32" t="s">
        <v>511</v>
      </c>
      <c r="EO1" s="32" t="s">
        <v>512</v>
      </c>
      <c r="EP1" s="32" t="s">
        <v>513</v>
      </c>
      <c r="EQ1" s="32" t="s">
        <v>514</v>
      </c>
      <c r="ER1" s="32" t="s">
        <v>515</v>
      </c>
      <c r="ES1" s="32" t="s">
        <v>516</v>
      </c>
      <c r="ET1" s="32" t="s">
        <v>517</v>
      </c>
      <c r="EU1" s="32" t="s">
        <v>518</v>
      </c>
      <c r="EV1" s="32" t="s">
        <v>519</v>
      </c>
      <c r="EW1" s="32" t="s">
        <v>520</v>
      </c>
      <c r="EX1" s="32" t="s">
        <v>521</v>
      </c>
      <c r="EY1" s="32" t="s">
        <v>522</v>
      </c>
      <c r="EZ1" s="32" t="s">
        <v>523</v>
      </c>
      <c r="FA1" s="32" t="s">
        <v>524</v>
      </c>
      <c r="FB1" s="32" t="s">
        <v>525</v>
      </c>
      <c r="FC1" s="32" t="s">
        <v>526</v>
      </c>
      <c r="FD1" s="32" t="s">
        <v>527</v>
      </c>
      <c r="FE1" s="32" t="s">
        <v>528</v>
      </c>
      <c r="FF1" s="32" t="s">
        <v>529</v>
      </c>
      <c r="FG1" s="32" t="s">
        <v>530</v>
      </c>
      <c r="FH1" s="32" t="s">
        <v>531</v>
      </c>
      <c r="FI1" s="32" t="s">
        <v>532</v>
      </c>
      <c r="FJ1" s="32" t="s">
        <v>533</v>
      </c>
      <c r="FK1" s="32" t="s">
        <v>534</v>
      </c>
      <c r="FL1" s="32" t="s">
        <v>535</v>
      </c>
      <c r="FM1" s="32" t="s">
        <v>536</v>
      </c>
      <c r="FN1" s="32" t="s">
        <v>537</v>
      </c>
      <c r="FO1" s="32" t="s">
        <v>538</v>
      </c>
      <c r="FP1" s="32" t="s">
        <v>539</v>
      </c>
      <c r="FQ1" s="32" t="s">
        <v>540</v>
      </c>
      <c r="FR1" s="32" t="s">
        <v>541</v>
      </c>
      <c r="FS1" s="32" t="s">
        <v>542</v>
      </c>
      <c r="FT1" s="32" t="s">
        <v>543</v>
      </c>
      <c r="FU1" s="32" t="s">
        <v>544</v>
      </c>
      <c r="FV1" s="32" t="s">
        <v>545</v>
      </c>
      <c r="FW1" s="32" t="s">
        <v>546</v>
      </c>
      <c r="FX1" s="32" t="s">
        <v>547</v>
      </c>
      <c r="FY1" s="32" t="s">
        <v>548</v>
      </c>
      <c r="FZ1" s="32" t="s">
        <v>549</v>
      </c>
      <c r="GA1" s="32" t="s">
        <v>550</v>
      </c>
      <c r="GB1" s="32" t="s">
        <v>551</v>
      </c>
      <c r="GC1" s="32" t="s">
        <v>552</v>
      </c>
      <c r="GD1" s="32" t="s">
        <v>553</v>
      </c>
      <c r="GE1" s="32" t="s">
        <v>554</v>
      </c>
      <c r="GF1" s="32" t="s">
        <v>555</v>
      </c>
      <c r="GG1" s="32" t="s">
        <v>556</v>
      </c>
      <c r="GH1" s="32" t="s">
        <v>557</v>
      </c>
      <c r="GI1" s="32" t="s">
        <v>558</v>
      </c>
      <c r="GJ1" s="32" t="s">
        <v>559</v>
      </c>
      <c r="GK1" s="32" t="s">
        <v>560</v>
      </c>
      <c r="GL1" s="32" t="s">
        <v>561</v>
      </c>
      <c r="GM1" s="32" t="s">
        <v>562</v>
      </c>
      <c r="GN1" s="32" t="s">
        <v>563</v>
      </c>
      <c r="GO1" s="32" t="s">
        <v>564</v>
      </c>
      <c r="GP1" s="32" t="s">
        <v>565</v>
      </c>
      <c r="GQ1" s="32" t="s">
        <v>566</v>
      </c>
      <c r="GR1" s="32" t="s">
        <v>567</v>
      </c>
      <c r="GS1" s="32" t="s">
        <v>568</v>
      </c>
      <c r="GT1" s="32" t="s">
        <v>569</v>
      </c>
      <c r="GU1" s="32" t="s">
        <v>570</v>
      </c>
      <c r="GV1" s="32" t="s">
        <v>571</v>
      </c>
      <c r="GW1" s="32" t="s">
        <v>572</v>
      </c>
      <c r="GX1" s="32" t="s">
        <v>573</v>
      </c>
      <c r="GY1" s="32" t="s">
        <v>574</v>
      </c>
      <c r="GZ1" s="32" t="s">
        <v>575</v>
      </c>
      <c r="HA1" s="32" t="s">
        <v>576</v>
      </c>
      <c r="HB1" s="32" t="s">
        <v>577</v>
      </c>
      <c r="HC1" s="32" t="s">
        <v>578</v>
      </c>
      <c r="HD1" s="32" t="s">
        <v>579</v>
      </c>
      <c r="HE1" s="32" t="s">
        <v>580</v>
      </c>
      <c r="HF1" s="32" t="s">
        <v>581</v>
      </c>
      <c r="HG1" s="32" t="s">
        <v>582</v>
      </c>
      <c r="HH1" s="32" t="s">
        <v>583</v>
      </c>
      <c r="HI1" s="32" t="s">
        <v>584</v>
      </c>
      <c r="HJ1" s="32" t="s">
        <v>585</v>
      </c>
      <c r="HK1" s="32" t="s">
        <v>586</v>
      </c>
      <c r="HL1" s="32" t="s">
        <v>587</v>
      </c>
      <c r="HM1" s="32" t="s">
        <v>588</v>
      </c>
      <c r="HN1" s="32" t="s">
        <v>589</v>
      </c>
      <c r="HO1" s="32" t="s">
        <v>590</v>
      </c>
      <c r="HP1" s="32" t="s">
        <v>591</v>
      </c>
      <c r="HQ1" s="32" t="s">
        <v>592</v>
      </c>
      <c r="HR1" s="32" t="s">
        <v>593</v>
      </c>
      <c r="HS1" s="32" t="s">
        <v>594</v>
      </c>
      <c r="HT1" s="40" t="s">
        <v>743</v>
      </c>
      <c r="HU1" s="32" t="s">
        <v>744</v>
      </c>
      <c r="HV1" s="32" t="s">
        <v>745</v>
      </c>
      <c r="HW1" s="32" t="s">
        <v>742</v>
      </c>
      <c r="HX1" s="40" t="s">
        <v>746</v>
      </c>
      <c r="HY1" s="32" t="s">
        <v>747</v>
      </c>
      <c r="HZ1" s="32" t="s">
        <v>748</v>
      </c>
      <c r="IA1" s="32" t="s">
        <v>749</v>
      </c>
      <c r="IB1" s="40" t="s">
        <v>751</v>
      </c>
      <c r="IC1" s="32" t="s">
        <v>752</v>
      </c>
      <c r="ID1" s="32" t="s">
        <v>753</v>
      </c>
      <c r="IE1" s="32" t="s">
        <v>750</v>
      </c>
      <c r="IF1" s="40" t="s">
        <v>755</v>
      </c>
      <c r="IG1" s="32" t="s">
        <v>756</v>
      </c>
      <c r="IH1" s="32" t="s">
        <v>757</v>
      </c>
      <c r="II1" s="32" t="s">
        <v>754</v>
      </c>
    </row>
    <row r="2" spans="1:243" s="21" customFormat="1" ht="18.75" customHeight="1" x14ac:dyDescent="0.2">
      <c r="A2" s="63" t="s">
        <v>229</v>
      </c>
      <c r="C2" s="65">
        <v>12</v>
      </c>
      <c r="D2" s="21">
        <v>12</v>
      </c>
      <c r="E2" s="21">
        <v>12</v>
      </c>
      <c r="F2" s="21">
        <v>12</v>
      </c>
      <c r="G2" s="21">
        <v>12</v>
      </c>
      <c r="H2" s="21">
        <v>12</v>
      </c>
      <c r="I2" s="21">
        <v>12</v>
      </c>
      <c r="J2" s="21">
        <v>12</v>
      </c>
      <c r="K2" s="21">
        <v>12</v>
      </c>
      <c r="L2" s="21">
        <v>12</v>
      </c>
      <c r="M2" s="21">
        <v>12</v>
      </c>
      <c r="N2" s="21">
        <v>12</v>
      </c>
      <c r="O2" s="21">
        <v>12</v>
      </c>
      <c r="P2" s="21">
        <v>12</v>
      </c>
      <c r="Q2" s="21">
        <v>12</v>
      </c>
      <c r="R2" s="21">
        <v>12</v>
      </c>
      <c r="S2" s="21">
        <v>12</v>
      </c>
      <c r="T2" s="21">
        <v>12</v>
      </c>
      <c r="U2" s="21">
        <v>12</v>
      </c>
      <c r="V2" s="21">
        <v>12</v>
      </c>
      <c r="W2" s="21">
        <v>12</v>
      </c>
      <c r="X2" s="21">
        <v>12</v>
      </c>
      <c r="Y2" s="21">
        <v>12</v>
      </c>
      <c r="Z2" s="21">
        <v>12</v>
      </c>
      <c r="AA2" s="21">
        <v>12</v>
      </c>
      <c r="AB2" s="21">
        <v>12</v>
      </c>
      <c r="AC2" s="21">
        <v>12</v>
      </c>
      <c r="AD2" s="21">
        <v>12</v>
      </c>
      <c r="AE2" s="21">
        <v>12</v>
      </c>
      <c r="AF2" s="21">
        <v>12</v>
      </c>
      <c r="AG2" s="21">
        <v>12</v>
      </c>
      <c r="AH2" s="21">
        <v>12</v>
      </c>
      <c r="AI2" s="21">
        <v>12</v>
      </c>
      <c r="AJ2" s="21">
        <v>12</v>
      </c>
      <c r="AK2" s="21">
        <v>12</v>
      </c>
      <c r="AL2" s="21">
        <v>12</v>
      </c>
      <c r="AM2" s="21">
        <v>12</v>
      </c>
      <c r="AN2" s="21">
        <v>12</v>
      </c>
      <c r="AO2" s="21">
        <v>12</v>
      </c>
      <c r="AP2" s="21">
        <v>12</v>
      </c>
      <c r="AQ2" s="21">
        <v>12</v>
      </c>
      <c r="AR2" s="21">
        <v>12</v>
      </c>
      <c r="AS2" s="21">
        <v>12</v>
      </c>
      <c r="AT2" s="21">
        <v>12</v>
      </c>
      <c r="AU2" s="21">
        <v>12</v>
      </c>
      <c r="AV2" s="21">
        <v>12</v>
      </c>
      <c r="AW2" s="21">
        <v>12</v>
      </c>
      <c r="AX2" s="21">
        <v>12</v>
      </c>
      <c r="AY2" s="21">
        <v>12</v>
      </c>
      <c r="AZ2" s="21">
        <v>12</v>
      </c>
      <c r="BA2" s="21">
        <v>12</v>
      </c>
      <c r="BB2" s="21">
        <v>12</v>
      </c>
      <c r="BC2" s="21">
        <v>12</v>
      </c>
      <c r="BD2" s="21">
        <v>12</v>
      </c>
      <c r="BE2" s="21">
        <v>12</v>
      </c>
      <c r="BF2" s="21">
        <v>12</v>
      </c>
      <c r="BG2" s="21">
        <v>12</v>
      </c>
      <c r="BH2" s="21">
        <v>12</v>
      </c>
      <c r="BI2" s="21">
        <v>12</v>
      </c>
      <c r="BJ2" s="21">
        <v>12</v>
      </c>
      <c r="BK2" s="21">
        <v>12</v>
      </c>
      <c r="BL2" s="21">
        <v>12</v>
      </c>
      <c r="BM2" s="21">
        <v>12</v>
      </c>
      <c r="BN2" s="21">
        <v>12</v>
      </c>
      <c r="BO2" s="21">
        <v>12</v>
      </c>
      <c r="BP2" s="21">
        <v>12</v>
      </c>
      <c r="BQ2" s="21">
        <v>12</v>
      </c>
      <c r="BR2" s="21">
        <v>12</v>
      </c>
      <c r="BS2" s="21">
        <v>12</v>
      </c>
      <c r="BT2" s="21">
        <v>12</v>
      </c>
      <c r="BU2" s="21">
        <v>12</v>
      </c>
      <c r="BV2" s="21">
        <v>12</v>
      </c>
      <c r="BW2" s="21">
        <v>12</v>
      </c>
      <c r="BX2" s="21">
        <v>12</v>
      </c>
      <c r="BY2" s="21">
        <v>12</v>
      </c>
      <c r="BZ2" s="21">
        <v>12</v>
      </c>
      <c r="CA2" s="21">
        <v>12</v>
      </c>
      <c r="CB2" s="21">
        <v>12</v>
      </c>
      <c r="CC2" s="21">
        <v>12</v>
      </c>
      <c r="CD2" s="21">
        <v>12</v>
      </c>
      <c r="CE2" s="21">
        <v>12</v>
      </c>
      <c r="CF2" s="21">
        <v>12</v>
      </c>
      <c r="CG2" s="21">
        <v>12</v>
      </c>
      <c r="CH2" s="21">
        <v>12</v>
      </c>
      <c r="CI2" s="21">
        <v>12</v>
      </c>
      <c r="CJ2" s="21">
        <v>12</v>
      </c>
      <c r="CK2" s="21">
        <v>12</v>
      </c>
      <c r="CL2" s="21">
        <v>12</v>
      </c>
      <c r="CM2" s="21">
        <v>12</v>
      </c>
      <c r="CN2" s="21">
        <v>12</v>
      </c>
      <c r="CO2" s="21">
        <v>12</v>
      </c>
      <c r="CP2" s="21">
        <v>12</v>
      </c>
      <c r="CQ2" s="21">
        <v>12</v>
      </c>
      <c r="CR2" s="21">
        <v>12</v>
      </c>
      <c r="CS2" s="21">
        <v>12</v>
      </c>
      <c r="CT2" s="21">
        <v>12</v>
      </c>
      <c r="CU2" s="21">
        <v>12</v>
      </c>
      <c r="CV2" s="21">
        <v>12</v>
      </c>
      <c r="CW2" s="21">
        <v>12</v>
      </c>
      <c r="CX2" s="21">
        <v>12</v>
      </c>
      <c r="CY2" s="21">
        <v>12</v>
      </c>
      <c r="CZ2" s="21">
        <v>12</v>
      </c>
      <c r="DA2" s="21">
        <v>12</v>
      </c>
      <c r="DB2" s="21">
        <v>12</v>
      </c>
      <c r="DC2" s="21">
        <v>12</v>
      </c>
      <c r="DD2" s="21">
        <v>12</v>
      </c>
      <c r="DE2" s="21">
        <v>12</v>
      </c>
      <c r="DF2" s="21">
        <v>12</v>
      </c>
      <c r="DG2" s="21">
        <v>12</v>
      </c>
      <c r="DH2" s="21">
        <v>12</v>
      </c>
      <c r="DI2" s="21">
        <v>12</v>
      </c>
      <c r="DJ2" s="21">
        <v>12</v>
      </c>
      <c r="DK2" s="21">
        <v>12</v>
      </c>
      <c r="DL2" s="21">
        <v>12</v>
      </c>
      <c r="DM2" s="21">
        <v>12</v>
      </c>
      <c r="DN2" s="21">
        <v>12</v>
      </c>
      <c r="DO2" s="21">
        <v>12</v>
      </c>
      <c r="DP2" s="21">
        <v>12</v>
      </c>
      <c r="DQ2" s="21">
        <v>12</v>
      </c>
      <c r="DR2" s="21">
        <v>12</v>
      </c>
      <c r="DS2" s="21">
        <v>12</v>
      </c>
      <c r="DT2" s="21">
        <v>12</v>
      </c>
      <c r="DU2" s="21">
        <v>12</v>
      </c>
      <c r="DV2" s="21">
        <v>12</v>
      </c>
      <c r="DW2" s="21">
        <v>12</v>
      </c>
      <c r="DX2" s="21">
        <v>12</v>
      </c>
      <c r="DY2" s="21">
        <v>12</v>
      </c>
      <c r="DZ2" s="21">
        <v>12</v>
      </c>
      <c r="EA2" s="21">
        <v>12</v>
      </c>
      <c r="EB2" s="21">
        <v>12</v>
      </c>
      <c r="EC2" s="21">
        <v>12</v>
      </c>
      <c r="ED2" s="21">
        <v>12</v>
      </c>
      <c r="EE2" s="21">
        <v>12</v>
      </c>
      <c r="EF2" s="21">
        <v>12</v>
      </c>
      <c r="EG2" s="21">
        <v>12</v>
      </c>
      <c r="EH2" s="21">
        <v>12</v>
      </c>
      <c r="EI2" s="21">
        <v>12</v>
      </c>
      <c r="EJ2" s="21">
        <v>12</v>
      </c>
      <c r="EK2" s="21">
        <v>12</v>
      </c>
      <c r="EL2" s="21">
        <v>12</v>
      </c>
      <c r="EM2" s="21">
        <v>12</v>
      </c>
      <c r="EN2" s="21">
        <v>12</v>
      </c>
      <c r="EO2" s="21">
        <v>12</v>
      </c>
      <c r="EP2" s="21">
        <v>12</v>
      </c>
      <c r="EQ2" s="21">
        <v>12</v>
      </c>
      <c r="ER2" s="21">
        <v>12</v>
      </c>
      <c r="ES2" s="21">
        <v>12</v>
      </c>
      <c r="ET2" s="21">
        <v>12</v>
      </c>
      <c r="EU2" s="21">
        <v>12</v>
      </c>
      <c r="EV2" s="21">
        <v>12</v>
      </c>
      <c r="EW2" s="21">
        <v>12</v>
      </c>
      <c r="EX2" s="21">
        <v>12</v>
      </c>
      <c r="EY2" s="21">
        <v>12</v>
      </c>
      <c r="EZ2" s="33">
        <v>12</v>
      </c>
      <c r="FA2" s="33">
        <v>12</v>
      </c>
      <c r="FB2" s="33">
        <v>12</v>
      </c>
      <c r="FC2" s="33">
        <v>12</v>
      </c>
      <c r="FD2" s="33">
        <v>12</v>
      </c>
      <c r="FE2" s="33">
        <v>12</v>
      </c>
      <c r="FF2" s="33">
        <v>12</v>
      </c>
      <c r="FG2" s="33">
        <v>12</v>
      </c>
      <c r="FH2" s="33">
        <v>12</v>
      </c>
      <c r="FI2" s="33">
        <v>12</v>
      </c>
      <c r="FJ2" s="33">
        <v>12</v>
      </c>
      <c r="FK2" s="33">
        <v>12</v>
      </c>
      <c r="FL2" s="33">
        <v>12</v>
      </c>
      <c r="FM2" s="33">
        <v>12</v>
      </c>
      <c r="FN2" s="33">
        <v>12</v>
      </c>
      <c r="FO2" s="33">
        <v>12</v>
      </c>
      <c r="FP2" s="33">
        <v>12</v>
      </c>
      <c r="FQ2" s="33">
        <v>12</v>
      </c>
      <c r="FR2" s="33">
        <v>12</v>
      </c>
      <c r="FS2" s="33">
        <v>12</v>
      </c>
      <c r="FT2" s="33">
        <v>12</v>
      </c>
      <c r="FU2" s="33">
        <v>12</v>
      </c>
      <c r="FV2" s="33">
        <v>12</v>
      </c>
      <c r="FW2" s="33">
        <v>12</v>
      </c>
      <c r="FX2" s="21">
        <v>12</v>
      </c>
      <c r="FY2" s="21">
        <v>12</v>
      </c>
      <c r="FZ2" s="21">
        <v>12</v>
      </c>
      <c r="GA2" s="21">
        <v>12</v>
      </c>
      <c r="GB2" s="21">
        <v>12</v>
      </c>
      <c r="GC2" s="21">
        <v>12</v>
      </c>
      <c r="GD2" s="21">
        <v>12</v>
      </c>
      <c r="GE2" s="21">
        <v>12</v>
      </c>
      <c r="GF2" s="21">
        <v>12</v>
      </c>
      <c r="GG2" s="21">
        <v>12</v>
      </c>
      <c r="GH2" s="21">
        <v>12</v>
      </c>
      <c r="GI2" s="21">
        <v>12</v>
      </c>
      <c r="GJ2" s="21">
        <v>12</v>
      </c>
      <c r="GK2" s="21">
        <v>12</v>
      </c>
      <c r="GL2" s="21">
        <v>12</v>
      </c>
      <c r="GM2" s="21">
        <v>12</v>
      </c>
      <c r="GN2" s="21">
        <v>12</v>
      </c>
      <c r="GO2" s="21">
        <v>12</v>
      </c>
      <c r="GP2" s="21">
        <v>12</v>
      </c>
      <c r="GQ2" s="21">
        <v>12</v>
      </c>
      <c r="GR2" s="21">
        <v>12</v>
      </c>
      <c r="GS2" s="21">
        <v>12</v>
      </c>
      <c r="GT2" s="21">
        <v>12</v>
      </c>
      <c r="GU2" s="21">
        <v>12</v>
      </c>
      <c r="GV2" s="21">
        <v>12</v>
      </c>
      <c r="GW2" s="21">
        <v>12</v>
      </c>
      <c r="GX2" s="21">
        <v>12</v>
      </c>
      <c r="GY2" s="21">
        <v>12</v>
      </c>
      <c r="GZ2" s="21">
        <v>12</v>
      </c>
      <c r="HA2" s="21">
        <v>12</v>
      </c>
      <c r="HB2" s="21">
        <v>12</v>
      </c>
      <c r="HC2" s="21">
        <v>12</v>
      </c>
      <c r="HD2" s="21">
        <v>12</v>
      </c>
      <c r="HE2" s="21">
        <v>12</v>
      </c>
      <c r="HF2" s="21">
        <v>12</v>
      </c>
      <c r="HG2" s="21">
        <v>12</v>
      </c>
      <c r="HH2" s="21">
        <v>12</v>
      </c>
      <c r="HI2" s="21">
        <v>12</v>
      </c>
      <c r="HJ2" s="21">
        <v>12</v>
      </c>
      <c r="HK2" s="21">
        <v>12</v>
      </c>
      <c r="HL2" s="21">
        <v>12</v>
      </c>
      <c r="HM2" s="21">
        <v>12</v>
      </c>
      <c r="HN2" s="21">
        <v>12</v>
      </c>
      <c r="HO2" s="21">
        <v>12</v>
      </c>
      <c r="HP2" s="21">
        <v>12</v>
      </c>
      <c r="HQ2" s="21">
        <v>12</v>
      </c>
      <c r="HR2" s="21">
        <v>12</v>
      </c>
      <c r="HS2" s="21">
        <v>12</v>
      </c>
      <c r="HT2" s="41">
        <v>12</v>
      </c>
      <c r="HU2" s="21">
        <v>12</v>
      </c>
      <c r="HV2" s="21">
        <v>12</v>
      </c>
      <c r="HW2" s="21">
        <v>12</v>
      </c>
      <c r="HX2" s="41">
        <v>12</v>
      </c>
      <c r="HY2" s="21">
        <v>12</v>
      </c>
      <c r="HZ2" s="21">
        <v>12</v>
      </c>
      <c r="IA2" s="21">
        <v>12</v>
      </c>
      <c r="IB2" s="50">
        <v>12</v>
      </c>
      <c r="IC2" s="33">
        <v>12</v>
      </c>
      <c r="ID2" s="33">
        <v>12</v>
      </c>
      <c r="IE2" s="33">
        <v>12</v>
      </c>
      <c r="IF2" s="41">
        <v>12</v>
      </c>
      <c r="IG2" s="21">
        <v>12</v>
      </c>
      <c r="IH2" s="21">
        <v>12</v>
      </c>
      <c r="II2" s="21">
        <v>12</v>
      </c>
    </row>
    <row r="3" spans="1:243" x14ac:dyDescent="0.2">
      <c r="A3" s="58" t="s">
        <v>0</v>
      </c>
      <c r="E3"/>
      <c r="F3"/>
      <c r="G3"/>
      <c r="H3"/>
      <c r="I3"/>
      <c r="AI3" s="4"/>
      <c r="AJ3" s="4"/>
      <c r="AK3" s="4"/>
      <c r="AL3" s="4"/>
      <c r="AM3" s="4"/>
      <c r="AN3" s="4"/>
      <c r="AO3" s="4"/>
      <c r="AP3" s="4"/>
      <c r="AQ3" s="4"/>
      <c r="AR3" s="4"/>
      <c r="AS3" s="4"/>
      <c r="AT3" s="4"/>
      <c r="AU3" s="4"/>
      <c r="AV3" s="4"/>
      <c r="AW3" s="4"/>
      <c r="AX3" s="4"/>
      <c r="AY3" s="4"/>
      <c r="AZ3" s="4"/>
      <c r="BA3" s="4"/>
      <c r="BB3" s="13"/>
      <c r="BC3" s="13"/>
      <c r="BD3" s="13"/>
      <c r="BE3" s="13"/>
      <c r="BF3" s="13"/>
      <c r="BG3" s="13"/>
      <c r="CM3" s="20"/>
      <c r="CN3" s="20"/>
      <c r="CO3" s="20"/>
      <c r="CT3" s="20"/>
      <c r="CU3" s="20"/>
      <c r="CV3" s="20"/>
      <c r="CW3" s="20"/>
      <c r="CX3" s="20"/>
      <c r="CY3" s="20"/>
      <c r="CZ3" s="20"/>
      <c r="DA3" s="20"/>
      <c r="DB3" s="20"/>
      <c r="DC3" s="20"/>
      <c r="DD3" s="20"/>
      <c r="DE3" s="20"/>
    </row>
    <row r="4" spans="1:243" x14ac:dyDescent="0.2">
      <c r="A4" s="23" t="s">
        <v>230</v>
      </c>
      <c r="B4" t="s">
        <v>1</v>
      </c>
      <c r="C4" s="66">
        <v>2070822</v>
      </c>
      <c r="D4">
        <v>2070822</v>
      </c>
      <c r="E4">
        <v>2070822</v>
      </c>
      <c r="F4">
        <v>2070822</v>
      </c>
      <c r="G4">
        <v>2070822</v>
      </c>
      <c r="H4">
        <v>2070822</v>
      </c>
      <c r="I4">
        <v>2070822</v>
      </c>
      <c r="J4">
        <v>2070822</v>
      </c>
      <c r="K4">
        <v>2070822</v>
      </c>
      <c r="L4">
        <v>2070822</v>
      </c>
      <c r="M4">
        <v>2070822</v>
      </c>
      <c r="N4">
        <v>2070822</v>
      </c>
      <c r="O4">
        <v>2070822</v>
      </c>
      <c r="P4">
        <v>2070822</v>
      </c>
      <c r="Q4">
        <v>2070822</v>
      </c>
      <c r="R4">
        <v>2070822</v>
      </c>
      <c r="S4">
        <v>2070822</v>
      </c>
      <c r="T4">
        <v>2070822</v>
      </c>
      <c r="U4">
        <v>2070822</v>
      </c>
      <c r="V4">
        <v>2070822</v>
      </c>
      <c r="W4">
        <v>2070822</v>
      </c>
      <c r="X4">
        <v>2070822</v>
      </c>
      <c r="Y4">
        <v>2070822</v>
      </c>
      <c r="Z4">
        <v>2070822</v>
      </c>
      <c r="AA4">
        <v>2070822</v>
      </c>
      <c r="AB4">
        <v>2070822</v>
      </c>
      <c r="AC4">
        <v>2070822</v>
      </c>
      <c r="AD4">
        <v>2070822</v>
      </c>
      <c r="AE4">
        <v>2070822</v>
      </c>
      <c r="AF4" s="13">
        <v>2803178</v>
      </c>
      <c r="AG4" s="13">
        <v>2803178</v>
      </c>
      <c r="AH4" s="4">
        <v>2803178</v>
      </c>
      <c r="AI4" s="13">
        <v>2803178</v>
      </c>
      <c r="AJ4" s="13">
        <v>2803178</v>
      </c>
      <c r="AK4" s="13">
        <v>2803178</v>
      </c>
      <c r="AL4" s="13">
        <v>2803178</v>
      </c>
      <c r="AM4" s="13">
        <v>2803178</v>
      </c>
      <c r="AN4" s="13">
        <v>2803178</v>
      </c>
      <c r="AO4" s="13">
        <v>2803178</v>
      </c>
      <c r="AP4" s="13">
        <v>2803178</v>
      </c>
      <c r="AQ4" s="13">
        <v>2803178</v>
      </c>
      <c r="AR4" s="13">
        <v>2803178</v>
      </c>
      <c r="AS4" s="13">
        <v>2803178</v>
      </c>
      <c r="AT4" s="13">
        <v>2803178</v>
      </c>
      <c r="AU4" s="13">
        <v>2803178</v>
      </c>
      <c r="AV4" s="13">
        <v>2803178</v>
      </c>
      <c r="AW4" s="13">
        <v>2803178</v>
      </c>
      <c r="AX4" s="13">
        <v>2803178</v>
      </c>
      <c r="AY4" s="13">
        <v>2803178</v>
      </c>
      <c r="AZ4" s="13">
        <v>2803178</v>
      </c>
      <c r="BA4" s="13">
        <v>2803178</v>
      </c>
      <c r="BB4" s="13">
        <v>2803178</v>
      </c>
      <c r="BC4" s="13">
        <v>2803178</v>
      </c>
      <c r="BD4" s="13">
        <v>2803178</v>
      </c>
      <c r="BE4" s="13">
        <v>2803178</v>
      </c>
      <c r="BF4" s="13">
        <v>2803178</v>
      </c>
      <c r="BG4" s="13">
        <v>2803178</v>
      </c>
      <c r="BH4">
        <v>1805806</v>
      </c>
      <c r="BI4">
        <v>1805806</v>
      </c>
      <c r="BJ4">
        <v>1805806</v>
      </c>
      <c r="BK4">
        <v>1805806</v>
      </c>
      <c r="BL4">
        <v>1805806</v>
      </c>
      <c r="BM4">
        <v>1805806</v>
      </c>
      <c r="BN4">
        <v>1805806</v>
      </c>
      <c r="BO4">
        <v>1805806</v>
      </c>
      <c r="BP4">
        <v>1805806</v>
      </c>
      <c r="BQ4">
        <v>1805806</v>
      </c>
      <c r="BR4">
        <v>1805806</v>
      </c>
      <c r="BS4">
        <v>1805806</v>
      </c>
      <c r="BT4">
        <v>1805806</v>
      </c>
      <c r="BU4">
        <v>1805806</v>
      </c>
      <c r="BV4">
        <v>1805806</v>
      </c>
      <c r="BW4">
        <v>1805806</v>
      </c>
      <c r="BX4">
        <v>1805806</v>
      </c>
      <c r="BY4">
        <v>1805806</v>
      </c>
      <c r="BZ4">
        <v>1805806</v>
      </c>
      <c r="CA4">
        <v>1805806</v>
      </c>
      <c r="CB4">
        <v>1805806</v>
      </c>
      <c r="CC4">
        <v>1805806</v>
      </c>
      <c r="CD4">
        <v>1805806</v>
      </c>
      <c r="CE4">
        <v>1805806</v>
      </c>
      <c r="CF4">
        <v>1805806</v>
      </c>
      <c r="CG4">
        <v>1805806</v>
      </c>
      <c r="CH4">
        <v>1805806</v>
      </c>
      <c r="CI4">
        <v>1805806</v>
      </c>
      <c r="CJ4" s="20">
        <v>2931658</v>
      </c>
      <c r="CK4" s="20">
        <v>2931658</v>
      </c>
      <c r="CL4" s="20">
        <v>2931658</v>
      </c>
      <c r="CM4" s="20">
        <v>2931658</v>
      </c>
      <c r="CN4" s="20">
        <v>2931658</v>
      </c>
      <c r="CO4" s="20">
        <v>2931658</v>
      </c>
      <c r="CP4" s="20">
        <v>2931658</v>
      </c>
      <c r="CQ4" s="20">
        <v>2931658</v>
      </c>
      <c r="CR4" s="20">
        <v>2931658</v>
      </c>
      <c r="CS4" s="20">
        <v>2931658</v>
      </c>
      <c r="CT4" s="20">
        <v>2931658</v>
      </c>
      <c r="CU4" s="20">
        <v>2931658</v>
      </c>
      <c r="CV4" s="20">
        <v>2931658</v>
      </c>
      <c r="CW4" s="20">
        <v>2931658</v>
      </c>
      <c r="CX4" s="20">
        <v>2931658</v>
      </c>
      <c r="CY4" s="20">
        <v>2931658</v>
      </c>
      <c r="CZ4" s="20">
        <v>2931658</v>
      </c>
      <c r="DA4" s="20">
        <v>2931658</v>
      </c>
      <c r="DB4" s="20">
        <v>2931658</v>
      </c>
      <c r="DC4" s="20">
        <v>2931658</v>
      </c>
      <c r="DD4" s="20">
        <v>2931658</v>
      </c>
      <c r="DE4" s="20">
        <v>2931658</v>
      </c>
      <c r="DF4" s="20">
        <v>2931658</v>
      </c>
      <c r="DG4" s="20">
        <v>2931658</v>
      </c>
      <c r="DH4" s="20">
        <v>2931658</v>
      </c>
      <c r="DI4" s="20">
        <v>2931658</v>
      </c>
      <c r="DJ4" s="20">
        <v>2931658</v>
      </c>
      <c r="DK4" s="20">
        <v>2931658</v>
      </c>
      <c r="DL4">
        <v>2070822</v>
      </c>
      <c r="DM4">
        <v>2070822</v>
      </c>
      <c r="DN4">
        <v>2070822</v>
      </c>
      <c r="DO4">
        <v>2070822</v>
      </c>
      <c r="DP4" s="13">
        <v>2803178</v>
      </c>
      <c r="DQ4" s="13">
        <v>2803178</v>
      </c>
      <c r="DR4" s="13">
        <v>2803178</v>
      </c>
      <c r="DS4" s="13">
        <v>2803178</v>
      </c>
      <c r="DT4">
        <v>1805806</v>
      </c>
      <c r="DU4">
        <v>1805806</v>
      </c>
      <c r="DV4">
        <v>1805806</v>
      </c>
      <c r="DW4">
        <v>1805806</v>
      </c>
      <c r="DX4">
        <v>2931658</v>
      </c>
      <c r="DY4">
        <v>2931658</v>
      </c>
      <c r="DZ4">
        <v>2931658</v>
      </c>
      <c r="EA4">
        <v>2931658</v>
      </c>
      <c r="EB4">
        <v>2070822</v>
      </c>
      <c r="EC4">
        <v>2070822</v>
      </c>
      <c r="ED4">
        <v>2070822</v>
      </c>
      <c r="EE4">
        <v>2070822</v>
      </c>
      <c r="EF4">
        <v>2070822</v>
      </c>
      <c r="EG4">
        <v>2070822</v>
      </c>
      <c r="EH4">
        <v>2070822</v>
      </c>
      <c r="EI4">
        <v>2070822</v>
      </c>
      <c r="EJ4">
        <v>2070822</v>
      </c>
      <c r="EK4">
        <v>2070822</v>
      </c>
      <c r="EL4">
        <v>2070822</v>
      </c>
      <c r="EM4">
        <v>2070822</v>
      </c>
      <c r="EN4">
        <v>2070822</v>
      </c>
      <c r="EO4">
        <v>2070822</v>
      </c>
      <c r="EP4">
        <v>2070822</v>
      </c>
      <c r="EQ4">
        <v>2070822</v>
      </c>
      <c r="ER4">
        <v>2070822</v>
      </c>
      <c r="ES4">
        <v>2070822</v>
      </c>
      <c r="ET4">
        <v>2070822</v>
      </c>
      <c r="EU4">
        <v>2070822</v>
      </c>
      <c r="EV4">
        <v>2070822</v>
      </c>
      <c r="EW4">
        <v>2070822</v>
      </c>
      <c r="EX4">
        <v>2070822</v>
      </c>
      <c r="EY4">
        <v>2070822</v>
      </c>
      <c r="EZ4" s="34">
        <v>2803178</v>
      </c>
      <c r="FA4" s="34">
        <v>2803178</v>
      </c>
      <c r="FB4" s="34">
        <v>2803178</v>
      </c>
      <c r="FC4" s="34">
        <v>2803178</v>
      </c>
      <c r="FD4" s="34">
        <v>2803178</v>
      </c>
      <c r="FE4" s="34">
        <v>2803178</v>
      </c>
      <c r="FF4" s="34">
        <v>2803178</v>
      </c>
      <c r="FG4" s="34">
        <v>2803178</v>
      </c>
      <c r="FH4" s="34">
        <v>2803178</v>
      </c>
      <c r="FI4" s="34">
        <v>2803178</v>
      </c>
      <c r="FJ4" s="34">
        <v>2803178</v>
      </c>
      <c r="FK4" s="34">
        <v>2803178</v>
      </c>
      <c r="FL4" s="34">
        <v>2803178</v>
      </c>
      <c r="FM4" s="34">
        <v>2803178</v>
      </c>
      <c r="FN4" s="34">
        <v>2803178</v>
      </c>
      <c r="FO4" s="34">
        <v>2803178</v>
      </c>
      <c r="FP4" s="34">
        <v>2803178</v>
      </c>
      <c r="FQ4" s="34">
        <v>2803178</v>
      </c>
      <c r="FR4" s="34">
        <v>2803178</v>
      </c>
      <c r="FS4" s="34">
        <v>2803178</v>
      </c>
      <c r="FT4" s="34">
        <v>2803178</v>
      </c>
      <c r="FU4" s="34">
        <v>2803178</v>
      </c>
      <c r="FV4" s="34">
        <v>2803178</v>
      </c>
      <c r="FW4" s="34">
        <v>2803178</v>
      </c>
      <c r="FX4">
        <v>1805806</v>
      </c>
      <c r="FY4">
        <v>1805806</v>
      </c>
      <c r="FZ4">
        <v>1805806</v>
      </c>
      <c r="GA4">
        <v>1805806</v>
      </c>
      <c r="GB4">
        <v>1805806</v>
      </c>
      <c r="GC4">
        <v>1805806</v>
      </c>
      <c r="GD4">
        <v>1805806</v>
      </c>
      <c r="GE4">
        <v>1805806</v>
      </c>
      <c r="GF4">
        <v>1805806</v>
      </c>
      <c r="GG4">
        <v>1805806</v>
      </c>
      <c r="GH4">
        <v>1805806</v>
      </c>
      <c r="GI4">
        <v>1805806</v>
      </c>
      <c r="GJ4">
        <v>1805806</v>
      </c>
      <c r="GK4">
        <v>1805806</v>
      </c>
      <c r="GL4">
        <v>1805806</v>
      </c>
      <c r="GM4">
        <v>1805806</v>
      </c>
      <c r="GN4">
        <v>1805806</v>
      </c>
      <c r="GO4">
        <v>1805806</v>
      </c>
      <c r="GP4">
        <v>1805806</v>
      </c>
      <c r="GQ4">
        <v>1805806</v>
      </c>
      <c r="GR4">
        <v>1805806</v>
      </c>
      <c r="GS4">
        <v>1805806</v>
      </c>
      <c r="GT4">
        <v>1805806</v>
      </c>
      <c r="GU4">
        <v>1805806</v>
      </c>
      <c r="GV4" s="20">
        <v>2931658</v>
      </c>
      <c r="GW4" s="20">
        <v>2931658</v>
      </c>
      <c r="GX4" s="20">
        <v>2931658</v>
      </c>
      <c r="GY4" s="20">
        <v>2931658</v>
      </c>
      <c r="GZ4" s="20">
        <v>2931658</v>
      </c>
      <c r="HA4" s="20">
        <v>2931658</v>
      </c>
      <c r="HB4" s="20">
        <v>2931658</v>
      </c>
      <c r="HC4" s="20">
        <v>2931658</v>
      </c>
      <c r="HD4" s="20">
        <v>2931658</v>
      </c>
      <c r="HE4" s="20">
        <v>2931658</v>
      </c>
      <c r="HF4" s="20">
        <v>2931658</v>
      </c>
      <c r="HG4" s="20">
        <v>2931658</v>
      </c>
      <c r="HH4" s="20">
        <v>2931658</v>
      </c>
      <c r="HI4" s="20">
        <v>2931658</v>
      </c>
      <c r="HJ4" s="20">
        <v>2931658</v>
      </c>
      <c r="HK4" s="20">
        <v>2931658</v>
      </c>
      <c r="HL4" s="20">
        <v>2931658</v>
      </c>
      <c r="HM4" s="20">
        <v>2931658</v>
      </c>
      <c r="HN4" s="20">
        <v>2931658</v>
      </c>
      <c r="HO4" s="20">
        <v>2931658</v>
      </c>
      <c r="HP4" s="20">
        <v>2931658</v>
      </c>
      <c r="HQ4" s="20">
        <v>2931658</v>
      </c>
      <c r="HR4" s="20">
        <v>2931658</v>
      </c>
      <c r="HS4" s="20">
        <v>2931658</v>
      </c>
      <c r="HT4" s="42">
        <v>2931658</v>
      </c>
      <c r="HU4" s="20">
        <v>2931658</v>
      </c>
      <c r="HV4" s="20">
        <v>2931658</v>
      </c>
      <c r="HW4" s="20">
        <v>2931658</v>
      </c>
      <c r="HX4" s="47">
        <v>1805806</v>
      </c>
      <c r="HY4">
        <v>1805806</v>
      </c>
      <c r="HZ4">
        <v>1805806</v>
      </c>
      <c r="IA4">
        <v>1805806</v>
      </c>
      <c r="IB4" s="52">
        <v>2803178</v>
      </c>
      <c r="IC4" s="34">
        <v>2803178</v>
      </c>
      <c r="ID4" s="34">
        <v>2803178</v>
      </c>
      <c r="IE4" s="34">
        <v>2803178</v>
      </c>
      <c r="IF4" s="47">
        <v>2070822</v>
      </c>
      <c r="IG4">
        <v>2070822</v>
      </c>
      <c r="IH4">
        <v>2070822</v>
      </c>
      <c r="II4">
        <v>2070822</v>
      </c>
    </row>
    <row r="5" spans="1:243" x14ac:dyDescent="0.2">
      <c r="A5" s="23" t="s">
        <v>282</v>
      </c>
      <c r="B5" t="s">
        <v>2</v>
      </c>
      <c r="C5" s="66">
        <v>2070822</v>
      </c>
      <c r="D5">
        <v>2070822</v>
      </c>
      <c r="E5">
        <v>2070822</v>
      </c>
      <c r="F5">
        <v>2070822</v>
      </c>
      <c r="G5">
        <v>2070822</v>
      </c>
      <c r="H5">
        <v>2070822</v>
      </c>
      <c r="I5">
        <v>2070822</v>
      </c>
      <c r="J5">
        <v>2070822</v>
      </c>
      <c r="K5">
        <v>2070822</v>
      </c>
      <c r="L5">
        <v>2070822</v>
      </c>
      <c r="M5">
        <v>2070822</v>
      </c>
      <c r="N5">
        <v>2070822</v>
      </c>
      <c r="O5">
        <v>2070822</v>
      </c>
      <c r="P5">
        <v>2070822</v>
      </c>
      <c r="Q5">
        <v>2070822</v>
      </c>
      <c r="R5">
        <v>2070822</v>
      </c>
      <c r="S5">
        <v>2070822</v>
      </c>
      <c r="T5">
        <v>2070822</v>
      </c>
      <c r="U5">
        <v>2070822</v>
      </c>
      <c r="V5">
        <v>2070822</v>
      </c>
      <c r="W5">
        <v>2070822</v>
      </c>
      <c r="X5">
        <v>2070822</v>
      </c>
      <c r="Y5">
        <v>2070822</v>
      </c>
      <c r="Z5">
        <v>2070822</v>
      </c>
      <c r="AA5">
        <v>2070822</v>
      </c>
      <c r="AB5">
        <v>2070822</v>
      </c>
      <c r="AC5">
        <v>2070822</v>
      </c>
      <c r="AD5">
        <v>2070822</v>
      </c>
      <c r="AE5">
        <v>2070822</v>
      </c>
      <c r="AF5" s="13">
        <v>2586971</v>
      </c>
      <c r="AG5" s="13">
        <v>2586971</v>
      </c>
      <c r="AH5" s="4">
        <v>10864998</v>
      </c>
      <c r="AI5" s="13">
        <v>2586971</v>
      </c>
      <c r="AJ5" s="13">
        <v>2586971</v>
      </c>
      <c r="AK5" s="13">
        <v>2586971</v>
      </c>
      <c r="AL5" s="13">
        <v>2586971</v>
      </c>
      <c r="AM5" s="13">
        <v>2586971</v>
      </c>
      <c r="AN5" s="13">
        <v>2586971</v>
      </c>
      <c r="AO5" s="13">
        <v>2586971</v>
      </c>
      <c r="AP5" s="13">
        <v>2586971</v>
      </c>
      <c r="AQ5" s="13">
        <v>2586971</v>
      </c>
      <c r="AR5" s="13">
        <v>2586971</v>
      </c>
      <c r="AS5" s="13">
        <v>2586971</v>
      </c>
      <c r="AT5" s="13">
        <v>2586971</v>
      </c>
      <c r="AU5" s="13">
        <v>2586971</v>
      </c>
      <c r="AV5" s="13">
        <v>2586971</v>
      </c>
      <c r="AW5" s="13">
        <v>2586971</v>
      </c>
      <c r="AX5" s="13">
        <v>2586971</v>
      </c>
      <c r="AY5" s="13">
        <v>2586971</v>
      </c>
      <c r="AZ5" s="13">
        <v>2586971</v>
      </c>
      <c r="BA5" s="13">
        <v>2586971</v>
      </c>
      <c r="BB5" s="13">
        <v>2586971</v>
      </c>
      <c r="BC5" s="13">
        <v>2586971</v>
      </c>
      <c r="BD5" s="13">
        <v>2586971</v>
      </c>
      <c r="BE5" s="13">
        <v>2586971</v>
      </c>
      <c r="BF5" s="13">
        <v>2586971</v>
      </c>
      <c r="BG5" s="13">
        <v>2586971</v>
      </c>
      <c r="BH5">
        <v>1212609</v>
      </c>
      <c r="BI5">
        <v>1212609</v>
      </c>
      <c r="BJ5">
        <v>1212609</v>
      </c>
      <c r="BK5">
        <v>1212609</v>
      </c>
      <c r="BL5">
        <v>1212609</v>
      </c>
      <c r="BM5">
        <v>1212609</v>
      </c>
      <c r="BN5">
        <v>1212609</v>
      </c>
      <c r="BO5">
        <v>1212609</v>
      </c>
      <c r="BP5">
        <v>1212609</v>
      </c>
      <c r="BQ5">
        <v>1212609</v>
      </c>
      <c r="BR5">
        <v>1212609</v>
      </c>
      <c r="BS5">
        <v>1212609</v>
      </c>
      <c r="BT5">
        <v>1212609</v>
      </c>
      <c r="BU5">
        <v>1212609</v>
      </c>
      <c r="BV5">
        <v>1212609</v>
      </c>
      <c r="BW5">
        <v>1212609</v>
      </c>
      <c r="BX5">
        <v>1212609</v>
      </c>
      <c r="BY5">
        <v>1212609</v>
      </c>
      <c r="BZ5">
        <v>1212609</v>
      </c>
      <c r="CA5">
        <v>1212609</v>
      </c>
      <c r="CB5">
        <v>1212609</v>
      </c>
      <c r="CC5">
        <v>1212609</v>
      </c>
      <c r="CD5">
        <v>1212609</v>
      </c>
      <c r="CE5">
        <v>1212609</v>
      </c>
      <c r="CF5">
        <v>1212609</v>
      </c>
      <c r="CG5">
        <v>1212609</v>
      </c>
      <c r="CH5">
        <v>1212609</v>
      </c>
      <c r="CI5">
        <v>1212609</v>
      </c>
      <c r="CJ5" s="20">
        <v>1974212</v>
      </c>
      <c r="CK5" s="20">
        <v>1974212</v>
      </c>
      <c r="CL5" s="20">
        <v>1974212</v>
      </c>
      <c r="CM5" s="20">
        <v>1974212</v>
      </c>
      <c r="CN5" s="20">
        <v>1974212</v>
      </c>
      <c r="CO5" s="20">
        <v>1974212</v>
      </c>
      <c r="CP5" s="20">
        <v>1974212</v>
      </c>
      <c r="CQ5" s="20">
        <v>1974212</v>
      </c>
      <c r="CR5" s="20">
        <v>1974212</v>
      </c>
      <c r="CS5" s="20">
        <v>1974212</v>
      </c>
      <c r="CT5" s="20">
        <v>1974212</v>
      </c>
      <c r="CU5" s="20">
        <v>1974212</v>
      </c>
      <c r="CV5" s="20">
        <v>1974212</v>
      </c>
      <c r="CW5" s="20">
        <v>1974212</v>
      </c>
      <c r="CX5" s="20">
        <v>1974212</v>
      </c>
      <c r="CY5" s="20">
        <v>1974212</v>
      </c>
      <c r="CZ5" s="20">
        <v>1974212</v>
      </c>
      <c r="DA5" s="20">
        <v>1974212</v>
      </c>
      <c r="DB5" s="20">
        <v>1974212</v>
      </c>
      <c r="DC5" s="20">
        <v>1974212</v>
      </c>
      <c r="DD5" s="20">
        <v>1974212</v>
      </c>
      <c r="DE5" s="20">
        <v>1974212</v>
      </c>
      <c r="DF5" s="20">
        <v>1974212</v>
      </c>
      <c r="DG5" s="20">
        <v>1974212</v>
      </c>
      <c r="DH5" s="20">
        <v>1974212</v>
      </c>
      <c r="DI5" s="20">
        <v>1974212</v>
      </c>
      <c r="DJ5" s="20">
        <v>1974212</v>
      </c>
      <c r="DK5" s="20">
        <v>1974212</v>
      </c>
      <c r="DL5">
        <v>2070822</v>
      </c>
      <c r="DM5">
        <v>2070822</v>
      </c>
      <c r="DN5">
        <v>2070822</v>
      </c>
      <c r="DO5">
        <v>2070822</v>
      </c>
      <c r="DP5" s="13">
        <v>2586971</v>
      </c>
      <c r="DQ5" s="13">
        <v>2586971</v>
      </c>
      <c r="DR5" s="13">
        <v>2586971</v>
      </c>
      <c r="DS5" s="13">
        <v>2586971</v>
      </c>
      <c r="DT5">
        <v>1212609</v>
      </c>
      <c r="DU5">
        <v>1212609</v>
      </c>
      <c r="DV5">
        <v>1212609</v>
      </c>
      <c r="DW5">
        <v>1212609</v>
      </c>
      <c r="DX5">
        <v>1974212</v>
      </c>
      <c r="DY5">
        <v>1974212</v>
      </c>
      <c r="DZ5">
        <v>1974212</v>
      </c>
      <c r="EA5">
        <v>1974212</v>
      </c>
      <c r="EB5">
        <v>2070822</v>
      </c>
      <c r="EC5">
        <v>2070822</v>
      </c>
      <c r="ED5">
        <v>2070822</v>
      </c>
      <c r="EE5">
        <v>2070822</v>
      </c>
      <c r="EF5">
        <v>2070822</v>
      </c>
      <c r="EG5">
        <v>2070822</v>
      </c>
      <c r="EH5">
        <v>2070822</v>
      </c>
      <c r="EI5">
        <v>2070822</v>
      </c>
      <c r="EJ5">
        <v>2070822</v>
      </c>
      <c r="EK5">
        <v>2070822</v>
      </c>
      <c r="EL5">
        <v>2070822</v>
      </c>
      <c r="EM5">
        <v>2070822</v>
      </c>
      <c r="EN5">
        <v>2070822</v>
      </c>
      <c r="EO5">
        <v>2070822</v>
      </c>
      <c r="EP5">
        <v>2070822</v>
      </c>
      <c r="EQ5">
        <v>2070822</v>
      </c>
      <c r="ER5">
        <v>2070822</v>
      </c>
      <c r="ES5">
        <v>2070822</v>
      </c>
      <c r="ET5">
        <v>2070822</v>
      </c>
      <c r="EU5">
        <v>2070822</v>
      </c>
      <c r="EV5">
        <v>2070822</v>
      </c>
      <c r="EW5">
        <v>2070822</v>
      </c>
      <c r="EX5">
        <v>2070822</v>
      </c>
      <c r="EY5">
        <v>2070822</v>
      </c>
      <c r="EZ5" s="34">
        <v>2586971</v>
      </c>
      <c r="FA5" s="34">
        <v>2586971</v>
      </c>
      <c r="FB5" s="34">
        <v>2586971</v>
      </c>
      <c r="FC5" s="34">
        <v>2586971</v>
      </c>
      <c r="FD5" s="34">
        <v>2586971</v>
      </c>
      <c r="FE5" s="34">
        <v>2586971</v>
      </c>
      <c r="FF5" s="34">
        <v>2586971</v>
      </c>
      <c r="FG5" s="34">
        <v>2586971</v>
      </c>
      <c r="FH5" s="34">
        <v>2586971</v>
      </c>
      <c r="FI5" s="34">
        <v>2586971</v>
      </c>
      <c r="FJ5" s="34">
        <v>2586971</v>
      </c>
      <c r="FK5" s="34">
        <v>2586971</v>
      </c>
      <c r="FL5" s="34">
        <v>2586971</v>
      </c>
      <c r="FM5" s="34">
        <v>2586971</v>
      </c>
      <c r="FN5" s="34">
        <v>2586971</v>
      </c>
      <c r="FO5" s="34">
        <v>2586971</v>
      </c>
      <c r="FP5" s="34">
        <v>2586971</v>
      </c>
      <c r="FQ5" s="34">
        <v>2586971</v>
      </c>
      <c r="FR5" s="34">
        <v>2586971</v>
      </c>
      <c r="FS5" s="34">
        <v>2586971</v>
      </c>
      <c r="FT5" s="34">
        <v>2586971</v>
      </c>
      <c r="FU5" s="34">
        <v>2586971</v>
      </c>
      <c r="FV5" s="34">
        <v>2586971</v>
      </c>
      <c r="FW5" s="34">
        <v>2586971</v>
      </c>
      <c r="FX5">
        <v>1212609</v>
      </c>
      <c r="FY5">
        <v>1212609</v>
      </c>
      <c r="FZ5">
        <v>1212609</v>
      </c>
      <c r="GA5">
        <v>1212609</v>
      </c>
      <c r="GB5">
        <v>1212609</v>
      </c>
      <c r="GC5">
        <v>1212609</v>
      </c>
      <c r="GD5">
        <v>1212609</v>
      </c>
      <c r="GE5">
        <v>1212609</v>
      </c>
      <c r="GF5">
        <v>1212609</v>
      </c>
      <c r="GG5">
        <v>1212609</v>
      </c>
      <c r="GH5">
        <v>1212609</v>
      </c>
      <c r="GI5">
        <v>1212609</v>
      </c>
      <c r="GJ5">
        <v>1212609</v>
      </c>
      <c r="GK5">
        <v>1212609</v>
      </c>
      <c r="GL5">
        <v>1212609</v>
      </c>
      <c r="GM5">
        <v>1212609</v>
      </c>
      <c r="GN5">
        <v>1212609</v>
      </c>
      <c r="GO5">
        <v>1212609</v>
      </c>
      <c r="GP5">
        <v>1212609</v>
      </c>
      <c r="GQ5">
        <v>1212609</v>
      </c>
      <c r="GR5">
        <v>1212609</v>
      </c>
      <c r="GS5">
        <v>1212609</v>
      </c>
      <c r="GT5">
        <v>1212609</v>
      </c>
      <c r="GU5">
        <v>1212609</v>
      </c>
      <c r="GV5" s="20">
        <v>1974212</v>
      </c>
      <c r="GW5" s="20">
        <v>1974212</v>
      </c>
      <c r="GX5" s="20">
        <v>1974212</v>
      </c>
      <c r="GY5" s="20">
        <v>1974212</v>
      </c>
      <c r="GZ5" s="20">
        <v>1974212</v>
      </c>
      <c r="HA5" s="20">
        <v>1974212</v>
      </c>
      <c r="HB5" s="20">
        <v>1974212</v>
      </c>
      <c r="HC5" s="20">
        <v>1974212</v>
      </c>
      <c r="HD5" s="20">
        <v>1974212</v>
      </c>
      <c r="HE5" s="20">
        <v>1974212</v>
      </c>
      <c r="HF5" s="20">
        <v>1974212</v>
      </c>
      <c r="HG5" s="20">
        <v>1974212</v>
      </c>
      <c r="HH5" s="20">
        <v>1974212</v>
      </c>
      <c r="HI5" s="20">
        <v>1974212</v>
      </c>
      <c r="HJ5" s="20">
        <v>1974212</v>
      </c>
      <c r="HK5" s="20">
        <v>1974212</v>
      </c>
      <c r="HL5" s="20">
        <v>1974212</v>
      </c>
      <c r="HM5" s="20">
        <v>1974212</v>
      </c>
      <c r="HN5" s="20">
        <v>1974212</v>
      </c>
      <c r="HO5" s="20">
        <v>1974212</v>
      </c>
      <c r="HP5" s="20">
        <v>1974212</v>
      </c>
      <c r="HQ5" s="20">
        <v>1974212</v>
      </c>
      <c r="HR5" s="20">
        <v>1974212</v>
      </c>
      <c r="HS5" s="20">
        <v>1974212</v>
      </c>
      <c r="HT5" s="42">
        <v>1974212</v>
      </c>
      <c r="HU5" s="20">
        <v>1974212</v>
      </c>
      <c r="HV5" s="20">
        <v>1974212</v>
      </c>
      <c r="HW5" s="20">
        <v>1974212</v>
      </c>
      <c r="HX5" s="47">
        <v>1212609</v>
      </c>
      <c r="HY5">
        <v>1212609</v>
      </c>
      <c r="HZ5">
        <v>1212609</v>
      </c>
      <c r="IA5">
        <v>1212609</v>
      </c>
      <c r="IB5" s="52">
        <v>2586971</v>
      </c>
      <c r="IC5" s="34">
        <v>2586971</v>
      </c>
      <c r="ID5" s="34">
        <v>2586971</v>
      </c>
      <c r="IE5" s="34">
        <v>2586971</v>
      </c>
      <c r="IF5" s="47">
        <v>2070822</v>
      </c>
      <c r="IG5">
        <v>2070822</v>
      </c>
      <c r="IH5">
        <v>2070822</v>
      </c>
      <c r="II5">
        <v>2070822</v>
      </c>
    </row>
    <row r="6" spans="1:243" x14ac:dyDescent="0.2">
      <c r="A6" s="23" t="s">
        <v>231</v>
      </c>
      <c r="B6" t="s">
        <v>3</v>
      </c>
      <c r="C6" s="66">
        <v>1915971</v>
      </c>
      <c r="D6">
        <v>1915971</v>
      </c>
      <c r="E6">
        <v>1915971</v>
      </c>
      <c r="F6">
        <v>1915971</v>
      </c>
      <c r="G6">
        <v>1915971</v>
      </c>
      <c r="H6">
        <v>1915971</v>
      </c>
      <c r="I6">
        <v>1915971</v>
      </c>
      <c r="J6">
        <v>1915971</v>
      </c>
      <c r="K6">
        <v>1915971</v>
      </c>
      <c r="L6">
        <v>1915971</v>
      </c>
      <c r="M6">
        <v>1915971</v>
      </c>
      <c r="N6">
        <v>1915971</v>
      </c>
      <c r="O6">
        <v>1915971</v>
      </c>
      <c r="P6">
        <v>1915971</v>
      </c>
      <c r="Q6">
        <v>1915971</v>
      </c>
      <c r="R6">
        <v>1915971</v>
      </c>
      <c r="S6">
        <v>1915971</v>
      </c>
      <c r="T6">
        <v>1915971</v>
      </c>
      <c r="U6">
        <v>1915971</v>
      </c>
      <c r="V6">
        <v>1915971</v>
      </c>
      <c r="W6">
        <v>1915971</v>
      </c>
      <c r="X6">
        <v>1915971</v>
      </c>
      <c r="Y6">
        <v>1915971</v>
      </c>
      <c r="Z6">
        <v>1915971</v>
      </c>
      <c r="AA6">
        <v>1915971</v>
      </c>
      <c r="AB6">
        <v>1915971</v>
      </c>
      <c r="AC6">
        <v>1915971</v>
      </c>
      <c r="AD6">
        <v>1915971</v>
      </c>
      <c r="AE6">
        <v>1915971</v>
      </c>
      <c r="AF6" s="13">
        <v>1508363</v>
      </c>
      <c r="AG6" s="13">
        <v>1508363</v>
      </c>
      <c r="AH6" s="4">
        <v>1508363</v>
      </c>
      <c r="AI6" s="13">
        <v>1508363</v>
      </c>
      <c r="AJ6" s="13">
        <v>1508363</v>
      </c>
      <c r="AK6" s="13">
        <v>1508363</v>
      </c>
      <c r="AL6" s="13">
        <v>1508363</v>
      </c>
      <c r="AM6" s="13">
        <v>1508363</v>
      </c>
      <c r="AN6" s="13">
        <v>1508363</v>
      </c>
      <c r="AO6" s="13">
        <v>1508363</v>
      </c>
      <c r="AP6" s="13">
        <v>1508363</v>
      </c>
      <c r="AQ6" s="13">
        <v>1508363</v>
      </c>
      <c r="AR6" s="13">
        <v>1508363</v>
      </c>
      <c r="AS6" s="13">
        <v>1508363</v>
      </c>
      <c r="AT6" s="13">
        <v>1508363</v>
      </c>
      <c r="AU6" s="13">
        <v>1508363</v>
      </c>
      <c r="AV6" s="13">
        <v>1508363</v>
      </c>
      <c r="AW6" s="13">
        <v>1508363</v>
      </c>
      <c r="AX6" s="13">
        <v>1508363</v>
      </c>
      <c r="AY6" s="13">
        <v>1508363</v>
      </c>
      <c r="AZ6" s="13">
        <v>1508363</v>
      </c>
      <c r="BA6" s="13">
        <v>1508363</v>
      </c>
      <c r="BB6" s="13">
        <v>1508363</v>
      </c>
      <c r="BC6" s="13">
        <v>1508363</v>
      </c>
      <c r="BD6" s="13">
        <v>1508363</v>
      </c>
      <c r="BE6" s="13">
        <v>1508363</v>
      </c>
      <c r="BF6" s="13">
        <v>1508363</v>
      </c>
      <c r="BG6" s="13">
        <v>1508363</v>
      </c>
      <c r="BH6">
        <v>1525444</v>
      </c>
      <c r="BI6">
        <v>1525444</v>
      </c>
      <c r="BJ6">
        <v>1525444</v>
      </c>
      <c r="BK6">
        <v>1525444</v>
      </c>
      <c r="BL6">
        <v>1525444</v>
      </c>
      <c r="BM6">
        <v>1525444</v>
      </c>
      <c r="BN6">
        <v>1525444</v>
      </c>
      <c r="BO6">
        <v>1525444</v>
      </c>
      <c r="BP6">
        <v>1525444</v>
      </c>
      <c r="BQ6">
        <v>1525444</v>
      </c>
      <c r="BR6">
        <v>1525444</v>
      </c>
      <c r="BS6">
        <v>1525444</v>
      </c>
      <c r="BT6">
        <v>1525444</v>
      </c>
      <c r="BU6">
        <v>1525444</v>
      </c>
      <c r="BV6">
        <v>1525444</v>
      </c>
      <c r="BW6">
        <v>1525444</v>
      </c>
      <c r="BX6">
        <v>1525444</v>
      </c>
      <c r="BY6">
        <v>1525444</v>
      </c>
      <c r="BZ6">
        <v>1525444</v>
      </c>
      <c r="CA6">
        <v>1525444</v>
      </c>
      <c r="CB6">
        <v>1525444</v>
      </c>
      <c r="CC6">
        <v>1525444</v>
      </c>
      <c r="CD6">
        <v>1525444</v>
      </c>
      <c r="CE6">
        <v>1525444</v>
      </c>
      <c r="CF6">
        <v>1525444</v>
      </c>
      <c r="CG6">
        <v>1525444</v>
      </c>
      <c r="CH6">
        <v>1525444</v>
      </c>
      <c r="CI6">
        <v>1525444</v>
      </c>
      <c r="CJ6" s="20">
        <v>2563862</v>
      </c>
      <c r="CK6" s="20">
        <v>2563862</v>
      </c>
      <c r="CL6" s="20">
        <v>2563862</v>
      </c>
      <c r="CM6" s="20">
        <v>2563862</v>
      </c>
      <c r="CN6" s="20">
        <v>2563862</v>
      </c>
      <c r="CO6" s="20">
        <v>2563862</v>
      </c>
      <c r="CP6" s="20">
        <v>2563862</v>
      </c>
      <c r="CQ6" s="20">
        <v>2563862</v>
      </c>
      <c r="CR6" s="20">
        <v>2563862</v>
      </c>
      <c r="CS6" s="20">
        <v>2563862</v>
      </c>
      <c r="CT6" s="20">
        <v>2563862</v>
      </c>
      <c r="CU6" s="20">
        <v>2563862</v>
      </c>
      <c r="CV6" s="20">
        <v>2563862</v>
      </c>
      <c r="CW6" s="20">
        <v>2563862</v>
      </c>
      <c r="CX6" s="20">
        <v>2563862</v>
      </c>
      <c r="CY6" s="20">
        <v>2563862</v>
      </c>
      <c r="CZ6" s="20">
        <v>2563862</v>
      </c>
      <c r="DA6" s="20">
        <v>2563862</v>
      </c>
      <c r="DB6" s="20">
        <v>2563862</v>
      </c>
      <c r="DC6" s="20">
        <v>2563862</v>
      </c>
      <c r="DD6" s="20">
        <v>2563862</v>
      </c>
      <c r="DE6" s="20">
        <v>2563862</v>
      </c>
      <c r="DF6" s="20">
        <v>2563862</v>
      </c>
      <c r="DG6" s="20">
        <v>2563862</v>
      </c>
      <c r="DH6" s="20">
        <v>2563862</v>
      </c>
      <c r="DI6" s="20">
        <v>2563862</v>
      </c>
      <c r="DJ6" s="20">
        <v>2563862</v>
      </c>
      <c r="DK6" s="20">
        <v>2563862</v>
      </c>
      <c r="DL6">
        <v>1915971</v>
      </c>
      <c r="DM6">
        <v>1915971</v>
      </c>
      <c r="DN6">
        <v>1915971</v>
      </c>
      <c r="DO6">
        <v>1915971</v>
      </c>
      <c r="DP6" s="13">
        <v>1508363</v>
      </c>
      <c r="DQ6" s="13">
        <v>1508363</v>
      </c>
      <c r="DR6" s="13">
        <v>1508363</v>
      </c>
      <c r="DS6" s="13">
        <v>1508363</v>
      </c>
      <c r="DT6">
        <v>1525444</v>
      </c>
      <c r="DU6">
        <v>1525444</v>
      </c>
      <c r="DV6">
        <v>1525444</v>
      </c>
      <c r="DW6">
        <v>1525444</v>
      </c>
      <c r="DX6">
        <v>2563862</v>
      </c>
      <c r="DY6">
        <v>2563862</v>
      </c>
      <c r="DZ6">
        <v>2563862</v>
      </c>
      <c r="EA6">
        <v>2563862</v>
      </c>
      <c r="EB6">
        <v>1915971</v>
      </c>
      <c r="EC6">
        <v>1915971</v>
      </c>
      <c r="ED6">
        <v>1915971</v>
      </c>
      <c r="EE6">
        <v>1915971</v>
      </c>
      <c r="EF6">
        <v>1915971</v>
      </c>
      <c r="EG6">
        <v>1915971</v>
      </c>
      <c r="EH6">
        <v>1915971</v>
      </c>
      <c r="EI6">
        <v>1915971</v>
      </c>
      <c r="EJ6">
        <v>1915971</v>
      </c>
      <c r="EK6">
        <v>1915971</v>
      </c>
      <c r="EL6">
        <v>1915971</v>
      </c>
      <c r="EM6">
        <v>1915971</v>
      </c>
      <c r="EN6">
        <v>1915971</v>
      </c>
      <c r="EO6">
        <v>1915971</v>
      </c>
      <c r="EP6">
        <v>1915971</v>
      </c>
      <c r="EQ6">
        <v>1915971</v>
      </c>
      <c r="ER6">
        <v>1915971</v>
      </c>
      <c r="ES6">
        <v>1915971</v>
      </c>
      <c r="ET6">
        <v>1915971</v>
      </c>
      <c r="EU6">
        <v>1915971</v>
      </c>
      <c r="EV6">
        <v>1915971</v>
      </c>
      <c r="EW6">
        <v>1915971</v>
      </c>
      <c r="EX6">
        <v>1915971</v>
      </c>
      <c r="EY6">
        <v>1915971</v>
      </c>
      <c r="EZ6" s="34">
        <v>1508363</v>
      </c>
      <c r="FA6" s="34">
        <v>1508363</v>
      </c>
      <c r="FB6" s="34">
        <v>1508363</v>
      </c>
      <c r="FC6" s="34">
        <v>1508363</v>
      </c>
      <c r="FD6" s="34">
        <v>1508363</v>
      </c>
      <c r="FE6" s="34">
        <v>1508363</v>
      </c>
      <c r="FF6" s="34">
        <v>1508363</v>
      </c>
      <c r="FG6" s="34">
        <v>1508363</v>
      </c>
      <c r="FH6" s="34">
        <v>1508363</v>
      </c>
      <c r="FI6" s="34">
        <v>1508363</v>
      </c>
      <c r="FJ6" s="34">
        <v>1508363</v>
      </c>
      <c r="FK6" s="34">
        <v>1508363</v>
      </c>
      <c r="FL6" s="34">
        <v>1508363</v>
      </c>
      <c r="FM6" s="34">
        <v>1508363</v>
      </c>
      <c r="FN6" s="34">
        <v>1508363</v>
      </c>
      <c r="FO6" s="34">
        <v>1508363</v>
      </c>
      <c r="FP6" s="34">
        <v>1508363</v>
      </c>
      <c r="FQ6" s="34">
        <v>1508363</v>
      </c>
      <c r="FR6" s="34">
        <v>1508363</v>
      </c>
      <c r="FS6" s="34">
        <v>1508363</v>
      </c>
      <c r="FT6" s="34">
        <v>1508363</v>
      </c>
      <c r="FU6" s="34">
        <v>1508363</v>
      </c>
      <c r="FV6" s="34">
        <v>1508363</v>
      </c>
      <c r="FW6" s="34">
        <v>1508363</v>
      </c>
      <c r="FX6">
        <v>1525444</v>
      </c>
      <c r="FY6">
        <v>1525444</v>
      </c>
      <c r="FZ6">
        <v>1525444</v>
      </c>
      <c r="GA6">
        <v>1525444</v>
      </c>
      <c r="GB6">
        <v>1525444</v>
      </c>
      <c r="GC6">
        <v>1525444</v>
      </c>
      <c r="GD6">
        <v>1525444</v>
      </c>
      <c r="GE6">
        <v>1525444</v>
      </c>
      <c r="GF6">
        <v>1525444</v>
      </c>
      <c r="GG6">
        <v>1525444</v>
      </c>
      <c r="GH6">
        <v>1525444</v>
      </c>
      <c r="GI6">
        <v>1525444</v>
      </c>
      <c r="GJ6">
        <v>1525444</v>
      </c>
      <c r="GK6">
        <v>1525444</v>
      </c>
      <c r="GL6">
        <v>1525444</v>
      </c>
      <c r="GM6">
        <v>1525444</v>
      </c>
      <c r="GN6">
        <v>1525444</v>
      </c>
      <c r="GO6">
        <v>1525444</v>
      </c>
      <c r="GP6">
        <v>1525444</v>
      </c>
      <c r="GQ6">
        <v>1525444</v>
      </c>
      <c r="GR6">
        <v>1525444</v>
      </c>
      <c r="GS6">
        <v>1525444</v>
      </c>
      <c r="GT6">
        <v>1525444</v>
      </c>
      <c r="GU6">
        <v>1525444</v>
      </c>
      <c r="GV6" s="20">
        <v>2563862</v>
      </c>
      <c r="GW6" s="20">
        <v>2563862</v>
      </c>
      <c r="GX6" s="20">
        <v>2563862</v>
      </c>
      <c r="GY6" s="20">
        <v>2563862</v>
      </c>
      <c r="GZ6" s="20">
        <v>2563862</v>
      </c>
      <c r="HA6" s="20">
        <v>2563862</v>
      </c>
      <c r="HB6" s="20">
        <v>2563862</v>
      </c>
      <c r="HC6" s="20">
        <v>2563862</v>
      </c>
      <c r="HD6" s="20">
        <v>2563862</v>
      </c>
      <c r="HE6" s="20">
        <v>2563862</v>
      </c>
      <c r="HF6" s="20">
        <v>2563862</v>
      </c>
      <c r="HG6" s="20">
        <v>2563862</v>
      </c>
      <c r="HH6" s="20">
        <v>2563862</v>
      </c>
      <c r="HI6" s="20">
        <v>2563862</v>
      </c>
      <c r="HJ6" s="20">
        <v>2563862</v>
      </c>
      <c r="HK6" s="20">
        <v>2563862</v>
      </c>
      <c r="HL6" s="20">
        <v>2563862</v>
      </c>
      <c r="HM6" s="20">
        <v>2563862</v>
      </c>
      <c r="HN6" s="20">
        <v>2563862</v>
      </c>
      <c r="HO6" s="20">
        <v>2563862</v>
      </c>
      <c r="HP6" s="20">
        <v>2563862</v>
      </c>
      <c r="HQ6" s="20">
        <v>2563862</v>
      </c>
      <c r="HR6" s="20">
        <v>2563862</v>
      </c>
      <c r="HS6" s="20">
        <v>2563862</v>
      </c>
      <c r="HT6" s="42">
        <v>2563862</v>
      </c>
      <c r="HU6" s="20">
        <v>2563862</v>
      </c>
      <c r="HV6" s="20">
        <v>2563862</v>
      </c>
      <c r="HW6" s="20">
        <v>2563862</v>
      </c>
      <c r="HX6" s="47">
        <v>1525444</v>
      </c>
      <c r="HY6">
        <v>1525444</v>
      </c>
      <c r="HZ6">
        <v>1525444</v>
      </c>
      <c r="IA6">
        <v>1525444</v>
      </c>
      <c r="IB6" s="52">
        <v>1508363</v>
      </c>
      <c r="IC6" s="34">
        <v>1508363</v>
      </c>
      <c r="ID6" s="34">
        <v>1508363</v>
      </c>
      <c r="IE6" s="34">
        <v>1508363</v>
      </c>
      <c r="IF6" s="47">
        <v>1915971</v>
      </c>
      <c r="IG6">
        <v>1915971</v>
      </c>
      <c r="IH6">
        <v>1915971</v>
      </c>
      <c r="II6">
        <v>1915971</v>
      </c>
    </row>
    <row r="7" spans="1:243" x14ac:dyDescent="0.2">
      <c r="A7" s="23" t="s">
        <v>232</v>
      </c>
      <c r="B7" t="s">
        <v>4</v>
      </c>
      <c r="C7" s="66">
        <v>1147386</v>
      </c>
      <c r="D7">
        <v>1147386</v>
      </c>
      <c r="E7">
        <v>1147386</v>
      </c>
      <c r="F7">
        <v>1147386</v>
      </c>
      <c r="G7">
        <v>1147386</v>
      </c>
      <c r="H7">
        <v>1147386</v>
      </c>
      <c r="I7">
        <v>1147386</v>
      </c>
      <c r="J7">
        <v>1147386</v>
      </c>
      <c r="K7">
        <v>1147386</v>
      </c>
      <c r="L7">
        <v>1147386</v>
      </c>
      <c r="M7">
        <v>1147386</v>
      </c>
      <c r="N7">
        <v>1147386</v>
      </c>
      <c r="O7">
        <v>1147386</v>
      </c>
      <c r="P7">
        <v>1147386</v>
      </c>
      <c r="Q7">
        <v>1147386</v>
      </c>
      <c r="R7">
        <v>1147386</v>
      </c>
      <c r="S7">
        <v>1147386</v>
      </c>
      <c r="T7">
        <v>1147386</v>
      </c>
      <c r="U7">
        <v>1147386</v>
      </c>
      <c r="V7">
        <v>1147386</v>
      </c>
      <c r="W7">
        <v>1147386</v>
      </c>
      <c r="X7">
        <v>1147386</v>
      </c>
      <c r="Y7">
        <v>1147386</v>
      </c>
      <c r="Z7">
        <v>1147386</v>
      </c>
      <c r="AA7">
        <v>1147386</v>
      </c>
      <c r="AB7">
        <v>1147386</v>
      </c>
      <c r="AC7">
        <v>1147386</v>
      </c>
      <c r="AD7">
        <v>1147386</v>
      </c>
      <c r="AE7">
        <v>1147386</v>
      </c>
      <c r="AF7" s="13">
        <v>1146066</v>
      </c>
      <c r="AG7" s="13">
        <v>1146066</v>
      </c>
      <c r="AH7" s="4">
        <v>2586971</v>
      </c>
      <c r="AI7" s="13">
        <v>1146066</v>
      </c>
      <c r="AJ7" s="13">
        <v>1146066</v>
      </c>
      <c r="AK7" s="13">
        <v>1146066</v>
      </c>
      <c r="AL7" s="13">
        <v>1146066</v>
      </c>
      <c r="AM7" s="13">
        <v>1146066</v>
      </c>
      <c r="AN7" s="13">
        <v>1146066</v>
      </c>
      <c r="AO7" s="13">
        <v>1146066</v>
      </c>
      <c r="AP7" s="13">
        <v>1146066</v>
      </c>
      <c r="AQ7" s="13">
        <v>1146066</v>
      </c>
      <c r="AR7" s="13">
        <v>1146066</v>
      </c>
      <c r="AS7" s="13">
        <v>1146066</v>
      </c>
      <c r="AT7" s="13">
        <v>1146066</v>
      </c>
      <c r="AU7" s="13">
        <v>1146066</v>
      </c>
      <c r="AV7" s="13">
        <v>1146066</v>
      </c>
      <c r="AW7" s="13">
        <v>1146066</v>
      </c>
      <c r="AX7" s="13">
        <v>1146066</v>
      </c>
      <c r="AY7" s="13">
        <v>1146066</v>
      </c>
      <c r="AZ7" s="13">
        <v>1146066</v>
      </c>
      <c r="BA7" s="13">
        <v>1146066</v>
      </c>
      <c r="BB7" s="13">
        <v>1146066</v>
      </c>
      <c r="BC7" s="13">
        <v>1146066</v>
      </c>
      <c r="BD7" s="13">
        <v>1146066</v>
      </c>
      <c r="BE7" s="13">
        <v>1146066</v>
      </c>
      <c r="BF7" s="13">
        <v>1146066</v>
      </c>
      <c r="BG7" s="13">
        <v>1146066</v>
      </c>
      <c r="BH7">
        <v>967746</v>
      </c>
      <c r="BI7">
        <v>967746</v>
      </c>
      <c r="BJ7">
        <v>967746</v>
      </c>
      <c r="BK7">
        <v>967746</v>
      </c>
      <c r="BL7">
        <v>967746</v>
      </c>
      <c r="BM7">
        <v>967746</v>
      </c>
      <c r="BN7">
        <v>967746</v>
      </c>
      <c r="BO7">
        <v>967746</v>
      </c>
      <c r="BP7">
        <v>967746</v>
      </c>
      <c r="BQ7">
        <v>967746</v>
      </c>
      <c r="BR7">
        <v>967746</v>
      </c>
      <c r="BS7">
        <v>967746</v>
      </c>
      <c r="BT7">
        <v>967746</v>
      </c>
      <c r="BU7">
        <v>967746</v>
      </c>
      <c r="BV7">
        <v>967746</v>
      </c>
      <c r="BW7">
        <v>967746</v>
      </c>
      <c r="BX7">
        <v>967746</v>
      </c>
      <c r="BY7">
        <v>967746</v>
      </c>
      <c r="BZ7">
        <v>967746</v>
      </c>
      <c r="CA7">
        <v>967746</v>
      </c>
      <c r="CB7">
        <v>967746</v>
      </c>
      <c r="CC7">
        <v>967746</v>
      </c>
      <c r="CD7">
        <v>967746</v>
      </c>
      <c r="CE7">
        <v>967746</v>
      </c>
      <c r="CF7">
        <v>967746</v>
      </c>
      <c r="CG7">
        <v>967746</v>
      </c>
      <c r="CH7">
        <v>967746</v>
      </c>
      <c r="CI7">
        <v>967746</v>
      </c>
      <c r="CJ7" s="20">
        <v>1533797</v>
      </c>
      <c r="CK7" s="20">
        <v>1533797</v>
      </c>
      <c r="CL7" s="20">
        <v>1533797</v>
      </c>
      <c r="CM7" s="20">
        <v>1533797</v>
      </c>
      <c r="CN7" s="20">
        <v>1533797</v>
      </c>
      <c r="CO7" s="20">
        <v>1533797</v>
      </c>
      <c r="CP7" s="20">
        <v>1533797</v>
      </c>
      <c r="CQ7" s="20">
        <v>1533797</v>
      </c>
      <c r="CR7" s="20">
        <v>1533797</v>
      </c>
      <c r="CS7" s="20">
        <v>1533797</v>
      </c>
      <c r="CT7" s="20">
        <v>1533797</v>
      </c>
      <c r="CU7" s="20">
        <v>1533797</v>
      </c>
      <c r="CV7" s="20">
        <v>1533797</v>
      </c>
      <c r="CW7" s="20">
        <v>1533797</v>
      </c>
      <c r="CX7" s="20">
        <v>1533797</v>
      </c>
      <c r="CY7" s="20">
        <v>1533797</v>
      </c>
      <c r="CZ7" s="20">
        <v>1533797</v>
      </c>
      <c r="DA7" s="20">
        <v>1533797</v>
      </c>
      <c r="DB7" s="20">
        <v>1533797</v>
      </c>
      <c r="DC7" s="20">
        <v>1533797</v>
      </c>
      <c r="DD7" s="20">
        <v>1533797</v>
      </c>
      <c r="DE7" s="20">
        <v>1533797</v>
      </c>
      <c r="DF7" s="20">
        <v>1533797</v>
      </c>
      <c r="DG7" s="20">
        <v>1533797</v>
      </c>
      <c r="DH7" s="20">
        <v>1533797</v>
      </c>
      <c r="DI7" s="20">
        <v>1533797</v>
      </c>
      <c r="DJ7" s="20">
        <v>1533797</v>
      </c>
      <c r="DK7" s="20">
        <v>1533797</v>
      </c>
      <c r="DL7">
        <v>1147386</v>
      </c>
      <c r="DM7">
        <v>1147386</v>
      </c>
      <c r="DN7">
        <v>1147386</v>
      </c>
      <c r="DO7">
        <v>1147386</v>
      </c>
      <c r="DP7" s="13">
        <v>1146066</v>
      </c>
      <c r="DQ7" s="13">
        <v>1146066</v>
      </c>
      <c r="DR7" s="13">
        <v>1146066</v>
      </c>
      <c r="DS7" s="13">
        <v>1146066</v>
      </c>
      <c r="DT7">
        <v>967746</v>
      </c>
      <c r="DU7">
        <v>967746</v>
      </c>
      <c r="DV7">
        <v>967746</v>
      </c>
      <c r="DW7">
        <v>967746</v>
      </c>
      <c r="DX7">
        <v>1533797</v>
      </c>
      <c r="DY7">
        <v>1533797</v>
      </c>
      <c r="DZ7">
        <v>1533797</v>
      </c>
      <c r="EA7">
        <v>1533797</v>
      </c>
      <c r="EB7">
        <v>1147386</v>
      </c>
      <c r="EC7">
        <v>1147386</v>
      </c>
      <c r="ED7">
        <v>1147386</v>
      </c>
      <c r="EE7">
        <v>1147386</v>
      </c>
      <c r="EF7">
        <v>1147386</v>
      </c>
      <c r="EG7">
        <v>1147386</v>
      </c>
      <c r="EH7">
        <v>1147386</v>
      </c>
      <c r="EI7">
        <v>1147386</v>
      </c>
      <c r="EJ7">
        <v>1147386</v>
      </c>
      <c r="EK7">
        <v>1147386</v>
      </c>
      <c r="EL7">
        <v>1147386</v>
      </c>
      <c r="EM7">
        <v>1147386</v>
      </c>
      <c r="EN7">
        <v>1147386</v>
      </c>
      <c r="EO7">
        <v>1147386</v>
      </c>
      <c r="EP7">
        <v>1147386</v>
      </c>
      <c r="EQ7">
        <v>1147386</v>
      </c>
      <c r="ER7">
        <v>1147386</v>
      </c>
      <c r="ES7">
        <v>1147386</v>
      </c>
      <c r="ET7">
        <v>1147386</v>
      </c>
      <c r="EU7">
        <v>1147386</v>
      </c>
      <c r="EV7">
        <v>1147386</v>
      </c>
      <c r="EW7">
        <v>1147386</v>
      </c>
      <c r="EX7">
        <v>1147386</v>
      </c>
      <c r="EY7">
        <v>1147386</v>
      </c>
      <c r="EZ7" s="34">
        <v>1146066</v>
      </c>
      <c r="FA7" s="34">
        <v>1146066</v>
      </c>
      <c r="FB7" s="34">
        <v>1146066</v>
      </c>
      <c r="FC7" s="34">
        <v>1146066</v>
      </c>
      <c r="FD7" s="34">
        <v>1146066</v>
      </c>
      <c r="FE7" s="34">
        <v>1146066</v>
      </c>
      <c r="FF7" s="34">
        <v>1146066</v>
      </c>
      <c r="FG7" s="34">
        <v>1146066</v>
      </c>
      <c r="FH7" s="34">
        <v>1146066</v>
      </c>
      <c r="FI7" s="34">
        <v>1146066</v>
      </c>
      <c r="FJ7" s="34">
        <v>1146066</v>
      </c>
      <c r="FK7" s="34">
        <v>1146066</v>
      </c>
      <c r="FL7" s="34">
        <v>1146066</v>
      </c>
      <c r="FM7" s="34">
        <v>1146066</v>
      </c>
      <c r="FN7" s="34">
        <v>1146066</v>
      </c>
      <c r="FO7" s="34">
        <v>1146066</v>
      </c>
      <c r="FP7" s="34">
        <v>1146066</v>
      </c>
      <c r="FQ7" s="34">
        <v>1146066</v>
      </c>
      <c r="FR7" s="34">
        <v>1146066</v>
      </c>
      <c r="FS7" s="34">
        <v>1146066</v>
      </c>
      <c r="FT7" s="34">
        <v>1146066</v>
      </c>
      <c r="FU7" s="34">
        <v>1146066</v>
      </c>
      <c r="FV7" s="34">
        <v>1146066</v>
      </c>
      <c r="FW7" s="34">
        <v>1146066</v>
      </c>
      <c r="FX7">
        <v>967746</v>
      </c>
      <c r="FY7">
        <v>967746</v>
      </c>
      <c r="FZ7">
        <v>967746</v>
      </c>
      <c r="GA7">
        <v>967746</v>
      </c>
      <c r="GB7">
        <v>967746</v>
      </c>
      <c r="GC7">
        <v>967746</v>
      </c>
      <c r="GD7">
        <v>967746</v>
      </c>
      <c r="GE7">
        <v>967746</v>
      </c>
      <c r="GF7">
        <v>967746</v>
      </c>
      <c r="GG7">
        <v>967746</v>
      </c>
      <c r="GH7">
        <v>967746</v>
      </c>
      <c r="GI7">
        <v>967746</v>
      </c>
      <c r="GJ7">
        <v>967746</v>
      </c>
      <c r="GK7">
        <v>967746</v>
      </c>
      <c r="GL7">
        <v>967746</v>
      </c>
      <c r="GM7">
        <v>967746</v>
      </c>
      <c r="GN7">
        <v>967746</v>
      </c>
      <c r="GO7">
        <v>967746</v>
      </c>
      <c r="GP7">
        <v>967746</v>
      </c>
      <c r="GQ7">
        <v>967746</v>
      </c>
      <c r="GR7">
        <v>967746</v>
      </c>
      <c r="GS7">
        <v>967746</v>
      </c>
      <c r="GT7">
        <v>967746</v>
      </c>
      <c r="GU7">
        <v>967746</v>
      </c>
      <c r="GV7" s="20">
        <v>1533797</v>
      </c>
      <c r="GW7" s="20">
        <v>1533797</v>
      </c>
      <c r="GX7" s="20">
        <v>1533797</v>
      </c>
      <c r="GY7" s="20">
        <v>1533797</v>
      </c>
      <c r="GZ7" s="20">
        <v>1533797</v>
      </c>
      <c r="HA7" s="20">
        <v>1533797</v>
      </c>
      <c r="HB7" s="20">
        <v>1533797</v>
      </c>
      <c r="HC7" s="20">
        <v>1533797</v>
      </c>
      <c r="HD7" s="20">
        <v>1533797</v>
      </c>
      <c r="HE7" s="20">
        <v>1533797</v>
      </c>
      <c r="HF7" s="20">
        <v>1533797</v>
      </c>
      <c r="HG7" s="20">
        <v>1533797</v>
      </c>
      <c r="HH7" s="20">
        <v>1533797</v>
      </c>
      <c r="HI7" s="20">
        <v>1533797</v>
      </c>
      <c r="HJ7" s="20">
        <v>1533797</v>
      </c>
      <c r="HK7" s="20">
        <v>1533797</v>
      </c>
      <c r="HL7" s="20">
        <v>1533797</v>
      </c>
      <c r="HM7" s="20">
        <v>1533797</v>
      </c>
      <c r="HN7" s="20">
        <v>1533797</v>
      </c>
      <c r="HO7" s="20">
        <v>1533797</v>
      </c>
      <c r="HP7" s="20">
        <v>1533797</v>
      </c>
      <c r="HQ7" s="20">
        <v>1533797</v>
      </c>
      <c r="HR7" s="20">
        <v>1533797</v>
      </c>
      <c r="HS7" s="20">
        <v>1533797</v>
      </c>
      <c r="HT7" s="42">
        <v>1533797</v>
      </c>
      <c r="HU7" s="20">
        <v>1533797</v>
      </c>
      <c r="HV7" s="20">
        <v>1533797</v>
      </c>
      <c r="HW7" s="20">
        <v>1533797</v>
      </c>
      <c r="HX7" s="47">
        <v>967746</v>
      </c>
      <c r="HY7">
        <v>967746</v>
      </c>
      <c r="HZ7">
        <v>967746</v>
      </c>
      <c r="IA7">
        <v>967746</v>
      </c>
      <c r="IB7" s="52">
        <v>1146066</v>
      </c>
      <c r="IC7" s="34">
        <v>1146066</v>
      </c>
      <c r="ID7" s="34">
        <v>1146066</v>
      </c>
      <c r="IE7" s="34">
        <v>1146066</v>
      </c>
      <c r="IF7" s="47">
        <v>1147386</v>
      </c>
      <c r="IG7">
        <v>1147386</v>
      </c>
      <c r="IH7">
        <v>1147386</v>
      </c>
      <c r="II7">
        <v>1147386</v>
      </c>
    </row>
    <row r="8" spans="1:243" x14ac:dyDescent="0.2">
      <c r="A8" s="23" t="s">
        <v>233</v>
      </c>
      <c r="B8" t="s">
        <v>5</v>
      </c>
      <c r="C8" s="66">
        <v>14049629</v>
      </c>
      <c r="D8">
        <v>14049629</v>
      </c>
      <c r="E8">
        <v>14049629</v>
      </c>
      <c r="F8">
        <v>14049629</v>
      </c>
      <c r="G8">
        <v>14049629</v>
      </c>
      <c r="H8">
        <v>14049629</v>
      </c>
      <c r="I8">
        <v>14049629</v>
      </c>
      <c r="J8">
        <v>14049629</v>
      </c>
      <c r="K8">
        <v>14049629</v>
      </c>
      <c r="L8">
        <v>14049629</v>
      </c>
      <c r="M8">
        <v>14049629</v>
      </c>
      <c r="N8">
        <v>14049629</v>
      </c>
      <c r="O8">
        <v>14049629</v>
      </c>
      <c r="P8">
        <v>14049629</v>
      </c>
      <c r="Q8">
        <v>14049629</v>
      </c>
      <c r="R8">
        <v>14049629</v>
      </c>
      <c r="S8">
        <v>14049629</v>
      </c>
      <c r="T8">
        <v>14049629</v>
      </c>
      <c r="U8">
        <v>14049629</v>
      </c>
      <c r="V8">
        <v>14049629</v>
      </c>
      <c r="W8">
        <v>14049629</v>
      </c>
      <c r="X8">
        <v>14049629</v>
      </c>
      <c r="Y8">
        <v>14049629</v>
      </c>
      <c r="Z8">
        <v>14049629</v>
      </c>
      <c r="AA8">
        <v>14049629</v>
      </c>
      <c r="AB8">
        <v>14049629</v>
      </c>
      <c r="AC8">
        <v>14049629</v>
      </c>
      <c r="AD8">
        <v>14049629</v>
      </c>
      <c r="AE8">
        <v>14049629</v>
      </c>
      <c r="AF8" s="13">
        <v>10864998</v>
      </c>
      <c r="AG8" s="13">
        <v>10864998</v>
      </c>
      <c r="AH8" s="4">
        <v>1146066</v>
      </c>
      <c r="AI8" s="13">
        <v>10864998</v>
      </c>
      <c r="AJ8" s="13">
        <v>10864998</v>
      </c>
      <c r="AK8" s="13">
        <v>10864998</v>
      </c>
      <c r="AL8" s="13">
        <v>10864998</v>
      </c>
      <c r="AM8" s="13">
        <v>10864998</v>
      </c>
      <c r="AN8" s="13">
        <v>10864998</v>
      </c>
      <c r="AO8" s="13">
        <v>10864998</v>
      </c>
      <c r="AP8" s="13">
        <v>10864998</v>
      </c>
      <c r="AQ8" s="13">
        <v>10864998</v>
      </c>
      <c r="AR8" s="13">
        <v>10864998</v>
      </c>
      <c r="AS8" s="13">
        <v>10864998</v>
      </c>
      <c r="AT8" s="13">
        <v>10864998</v>
      </c>
      <c r="AU8" s="13">
        <v>10864998</v>
      </c>
      <c r="AV8" s="13">
        <v>10864998</v>
      </c>
      <c r="AW8" s="13">
        <v>10864998</v>
      </c>
      <c r="AX8" s="13">
        <v>10864998</v>
      </c>
      <c r="AY8" s="13">
        <v>10864998</v>
      </c>
      <c r="AZ8" s="13">
        <v>10864998</v>
      </c>
      <c r="BA8" s="13">
        <v>10864998</v>
      </c>
      <c r="BB8" s="13">
        <v>10864998</v>
      </c>
      <c r="BC8" s="13">
        <v>10864998</v>
      </c>
      <c r="BD8" s="13">
        <v>10864998</v>
      </c>
      <c r="BE8" s="13">
        <v>10864998</v>
      </c>
      <c r="BF8" s="13">
        <v>10864998</v>
      </c>
      <c r="BG8" s="13">
        <v>10864998</v>
      </c>
      <c r="BH8">
        <v>9293369</v>
      </c>
      <c r="BI8">
        <v>9293369</v>
      </c>
      <c r="BJ8">
        <v>9293369</v>
      </c>
      <c r="BK8">
        <v>9293369</v>
      </c>
      <c r="BL8">
        <v>9293369</v>
      </c>
      <c r="BM8">
        <v>9293369</v>
      </c>
      <c r="BN8">
        <v>9293369</v>
      </c>
      <c r="BO8">
        <v>9293369</v>
      </c>
      <c r="BP8">
        <v>9293369</v>
      </c>
      <c r="BQ8">
        <v>9293369</v>
      </c>
      <c r="BR8">
        <v>9293369</v>
      </c>
      <c r="BS8">
        <v>9293369</v>
      </c>
      <c r="BT8">
        <v>9293369</v>
      </c>
      <c r="BU8">
        <v>9293369</v>
      </c>
      <c r="BV8">
        <v>9293369</v>
      </c>
      <c r="BW8">
        <v>9293369</v>
      </c>
      <c r="BX8">
        <v>9293369</v>
      </c>
      <c r="BY8">
        <v>9293369</v>
      </c>
      <c r="BZ8">
        <v>9293369</v>
      </c>
      <c r="CA8">
        <v>9293369</v>
      </c>
      <c r="CB8">
        <v>9293369</v>
      </c>
      <c r="CC8">
        <v>9293369</v>
      </c>
      <c r="CD8">
        <v>9293369</v>
      </c>
      <c r="CE8">
        <v>9293369</v>
      </c>
      <c r="CF8">
        <v>9293369</v>
      </c>
      <c r="CG8">
        <v>9293369</v>
      </c>
      <c r="CH8">
        <v>9293369</v>
      </c>
      <c r="CI8">
        <v>9293369</v>
      </c>
      <c r="CJ8" s="20">
        <v>15741790</v>
      </c>
      <c r="CK8" s="20">
        <v>15741790</v>
      </c>
      <c r="CL8" s="20">
        <v>15741790</v>
      </c>
      <c r="CM8" s="20">
        <v>15741790</v>
      </c>
      <c r="CN8" s="20">
        <v>15741790</v>
      </c>
      <c r="CO8" s="20">
        <v>15741790</v>
      </c>
      <c r="CP8" s="20">
        <v>15741790</v>
      </c>
      <c r="CQ8" s="20">
        <v>15741790</v>
      </c>
      <c r="CR8" s="20">
        <v>15741790</v>
      </c>
      <c r="CS8" s="20">
        <v>15741790</v>
      </c>
      <c r="CT8" s="20">
        <v>15741790</v>
      </c>
      <c r="CU8" s="20">
        <v>15741790</v>
      </c>
      <c r="CV8" s="20">
        <v>15741790</v>
      </c>
      <c r="CW8" s="20">
        <v>15741790</v>
      </c>
      <c r="CX8" s="20">
        <v>15741790</v>
      </c>
      <c r="CY8" s="20">
        <v>15741790</v>
      </c>
      <c r="CZ8" s="20">
        <v>15741790</v>
      </c>
      <c r="DA8" s="20">
        <v>15741790</v>
      </c>
      <c r="DB8" s="20">
        <v>15741790</v>
      </c>
      <c r="DC8" s="20">
        <v>15741790</v>
      </c>
      <c r="DD8" s="20">
        <v>15741790</v>
      </c>
      <c r="DE8" s="20">
        <v>15741790</v>
      </c>
      <c r="DF8" s="20">
        <v>15741790</v>
      </c>
      <c r="DG8" s="20">
        <v>15741790</v>
      </c>
      <c r="DH8" s="20">
        <v>15741790</v>
      </c>
      <c r="DI8" s="20">
        <v>15741790</v>
      </c>
      <c r="DJ8" s="20">
        <v>15741790</v>
      </c>
      <c r="DK8" s="20">
        <v>15741790</v>
      </c>
      <c r="DL8">
        <v>14049629</v>
      </c>
      <c r="DM8">
        <v>14049629</v>
      </c>
      <c r="DN8">
        <v>14049629</v>
      </c>
      <c r="DO8">
        <v>14049629</v>
      </c>
      <c r="DP8" s="13">
        <v>10864998</v>
      </c>
      <c r="DQ8" s="13">
        <v>10864998</v>
      </c>
      <c r="DR8" s="13">
        <v>10864998</v>
      </c>
      <c r="DS8" s="13">
        <v>10864998</v>
      </c>
      <c r="DT8">
        <v>9293369</v>
      </c>
      <c r="DU8">
        <v>9293369</v>
      </c>
      <c r="DV8">
        <v>9293369</v>
      </c>
      <c r="DW8">
        <v>9293369</v>
      </c>
      <c r="DX8">
        <v>15741790</v>
      </c>
      <c r="DY8">
        <v>15741790</v>
      </c>
      <c r="DZ8">
        <v>15741790</v>
      </c>
      <c r="EA8">
        <v>15741790</v>
      </c>
      <c r="EB8">
        <v>14049629</v>
      </c>
      <c r="EC8">
        <v>14049629</v>
      </c>
      <c r="ED8">
        <v>14049629</v>
      </c>
      <c r="EE8">
        <v>14049629</v>
      </c>
      <c r="EF8">
        <v>14049629</v>
      </c>
      <c r="EG8">
        <v>14049629</v>
      </c>
      <c r="EH8">
        <v>14049629</v>
      </c>
      <c r="EI8">
        <v>14049629</v>
      </c>
      <c r="EJ8">
        <v>14049629</v>
      </c>
      <c r="EK8">
        <v>14049629</v>
      </c>
      <c r="EL8">
        <v>14049629</v>
      </c>
      <c r="EM8">
        <v>14049629</v>
      </c>
      <c r="EN8">
        <v>14049629</v>
      </c>
      <c r="EO8">
        <v>14049629</v>
      </c>
      <c r="EP8">
        <v>14049629</v>
      </c>
      <c r="EQ8">
        <v>14049629</v>
      </c>
      <c r="ER8">
        <v>14049629</v>
      </c>
      <c r="ES8">
        <v>14049629</v>
      </c>
      <c r="ET8">
        <v>14049629</v>
      </c>
      <c r="EU8">
        <v>14049629</v>
      </c>
      <c r="EV8">
        <v>14049629</v>
      </c>
      <c r="EW8">
        <v>14049629</v>
      </c>
      <c r="EX8">
        <v>14049629</v>
      </c>
      <c r="EY8">
        <v>14049629</v>
      </c>
      <c r="EZ8" s="34">
        <v>10864998</v>
      </c>
      <c r="FA8" s="34">
        <v>10864998</v>
      </c>
      <c r="FB8" s="34">
        <v>10864998</v>
      </c>
      <c r="FC8" s="34">
        <v>10864998</v>
      </c>
      <c r="FD8" s="34">
        <v>10864998</v>
      </c>
      <c r="FE8" s="34">
        <v>10864998</v>
      </c>
      <c r="FF8" s="34">
        <v>10864998</v>
      </c>
      <c r="FG8" s="34">
        <v>10864998</v>
      </c>
      <c r="FH8" s="34">
        <v>10864998</v>
      </c>
      <c r="FI8" s="34">
        <v>10864998</v>
      </c>
      <c r="FJ8" s="34">
        <v>10864998</v>
      </c>
      <c r="FK8" s="34">
        <v>10864998</v>
      </c>
      <c r="FL8" s="34">
        <v>10864998</v>
      </c>
      <c r="FM8" s="34">
        <v>10864998</v>
      </c>
      <c r="FN8" s="34">
        <v>10864998</v>
      </c>
      <c r="FO8" s="34">
        <v>10864998</v>
      </c>
      <c r="FP8" s="34">
        <v>10864998</v>
      </c>
      <c r="FQ8" s="34">
        <v>10864998</v>
      </c>
      <c r="FR8" s="34">
        <v>10864998</v>
      </c>
      <c r="FS8" s="34">
        <v>10864998</v>
      </c>
      <c r="FT8" s="34">
        <v>10864998</v>
      </c>
      <c r="FU8" s="34">
        <v>10864998</v>
      </c>
      <c r="FV8" s="34">
        <v>10864998</v>
      </c>
      <c r="FW8" s="34">
        <v>10864998</v>
      </c>
      <c r="FX8">
        <v>9293369</v>
      </c>
      <c r="FY8">
        <v>9293369</v>
      </c>
      <c r="FZ8">
        <v>9293369</v>
      </c>
      <c r="GA8">
        <v>9293369</v>
      </c>
      <c r="GB8">
        <v>9293369</v>
      </c>
      <c r="GC8">
        <v>9293369</v>
      </c>
      <c r="GD8">
        <v>9293369</v>
      </c>
      <c r="GE8">
        <v>9293369</v>
      </c>
      <c r="GF8">
        <v>9293369</v>
      </c>
      <c r="GG8">
        <v>9293369</v>
      </c>
      <c r="GH8">
        <v>9293369</v>
      </c>
      <c r="GI8">
        <v>9293369</v>
      </c>
      <c r="GJ8">
        <v>9293369</v>
      </c>
      <c r="GK8">
        <v>9293369</v>
      </c>
      <c r="GL8">
        <v>9293369</v>
      </c>
      <c r="GM8">
        <v>9293369</v>
      </c>
      <c r="GN8">
        <v>9293369</v>
      </c>
      <c r="GO8">
        <v>9293369</v>
      </c>
      <c r="GP8">
        <v>9293369</v>
      </c>
      <c r="GQ8">
        <v>9293369</v>
      </c>
      <c r="GR8">
        <v>9293369</v>
      </c>
      <c r="GS8">
        <v>9293369</v>
      </c>
      <c r="GT8">
        <v>9293369</v>
      </c>
      <c r="GU8">
        <v>9293369</v>
      </c>
      <c r="GV8" s="20">
        <v>15741790</v>
      </c>
      <c r="GW8" s="20">
        <v>15741790</v>
      </c>
      <c r="GX8" s="20">
        <v>15741790</v>
      </c>
      <c r="GY8" s="20">
        <v>15741790</v>
      </c>
      <c r="GZ8" s="20">
        <v>15741790</v>
      </c>
      <c r="HA8" s="20">
        <v>15741790</v>
      </c>
      <c r="HB8" s="20">
        <v>15741790</v>
      </c>
      <c r="HC8" s="20">
        <v>15741790</v>
      </c>
      <c r="HD8" s="20">
        <v>15741790</v>
      </c>
      <c r="HE8" s="20">
        <v>15741790</v>
      </c>
      <c r="HF8" s="20">
        <v>15741790</v>
      </c>
      <c r="HG8" s="20">
        <v>15741790</v>
      </c>
      <c r="HH8" s="20">
        <v>15741790</v>
      </c>
      <c r="HI8" s="20">
        <v>15741790</v>
      </c>
      <c r="HJ8" s="20">
        <v>15741790</v>
      </c>
      <c r="HK8" s="20">
        <v>15741790</v>
      </c>
      <c r="HL8" s="20">
        <v>15741790</v>
      </c>
      <c r="HM8" s="20">
        <v>15741790</v>
      </c>
      <c r="HN8" s="20">
        <v>15741790</v>
      </c>
      <c r="HO8" s="20">
        <v>15741790</v>
      </c>
      <c r="HP8" s="20">
        <v>15741790</v>
      </c>
      <c r="HQ8" s="20">
        <v>15741790</v>
      </c>
      <c r="HR8" s="20">
        <v>15741790</v>
      </c>
      <c r="HS8" s="20">
        <v>15741790</v>
      </c>
      <c r="HT8" s="42">
        <v>15741790</v>
      </c>
      <c r="HU8" s="20">
        <v>15741790</v>
      </c>
      <c r="HV8" s="20">
        <v>15741790</v>
      </c>
      <c r="HW8" s="20">
        <v>15741790</v>
      </c>
      <c r="HX8" s="47">
        <v>9293369</v>
      </c>
      <c r="HY8">
        <v>9293369</v>
      </c>
      <c r="HZ8">
        <v>9293369</v>
      </c>
      <c r="IA8">
        <v>9293369</v>
      </c>
      <c r="IB8" s="52">
        <v>10864998</v>
      </c>
      <c r="IC8" s="34">
        <v>10864998</v>
      </c>
      <c r="ID8" s="34">
        <v>10864998</v>
      </c>
      <c r="IE8" s="34">
        <v>10864998</v>
      </c>
      <c r="IF8" s="47">
        <v>14049629</v>
      </c>
      <c r="IG8">
        <v>14049629</v>
      </c>
      <c r="IH8">
        <v>14049629</v>
      </c>
      <c r="II8">
        <v>14049629</v>
      </c>
    </row>
    <row r="9" spans="1:243" x14ac:dyDescent="0.2">
      <c r="A9" s="23" t="s">
        <v>234</v>
      </c>
      <c r="B9" t="s">
        <v>6</v>
      </c>
      <c r="C9" s="66">
        <v>3048715</v>
      </c>
      <c r="D9">
        <v>3048715</v>
      </c>
      <c r="E9">
        <v>3048715</v>
      </c>
      <c r="F9">
        <v>3048715</v>
      </c>
      <c r="G9">
        <v>3048715</v>
      </c>
      <c r="H9">
        <v>3048715</v>
      </c>
      <c r="I9">
        <v>3048715</v>
      </c>
      <c r="J9">
        <v>3048715</v>
      </c>
      <c r="K9">
        <v>3048715</v>
      </c>
      <c r="L9">
        <v>3048715</v>
      </c>
      <c r="M9">
        <v>3048715</v>
      </c>
      <c r="N9">
        <v>3048715</v>
      </c>
      <c r="O9">
        <v>3048715</v>
      </c>
      <c r="P9">
        <v>3048715</v>
      </c>
      <c r="Q9">
        <v>3048715</v>
      </c>
      <c r="R9">
        <v>3048715</v>
      </c>
      <c r="S9">
        <v>3048715</v>
      </c>
      <c r="T9">
        <v>3048715</v>
      </c>
      <c r="U9">
        <v>3048715</v>
      </c>
      <c r="V9">
        <v>3048715</v>
      </c>
      <c r="W9">
        <v>3048715</v>
      </c>
      <c r="X9">
        <v>3048715</v>
      </c>
      <c r="Y9">
        <v>3048715</v>
      </c>
      <c r="Z9">
        <v>3048715</v>
      </c>
      <c r="AA9">
        <v>3048715</v>
      </c>
      <c r="AB9">
        <v>3048715</v>
      </c>
      <c r="AC9">
        <v>3048715</v>
      </c>
      <c r="AD9">
        <v>3048715</v>
      </c>
      <c r="AE9">
        <v>3048715</v>
      </c>
      <c r="AF9" s="13">
        <v>3055888</v>
      </c>
      <c r="AG9" s="13">
        <v>3055888</v>
      </c>
      <c r="AH9" s="4">
        <v>3055888</v>
      </c>
      <c r="AI9" s="13">
        <v>3055888</v>
      </c>
      <c r="AJ9" s="13">
        <v>3055888</v>
      </c>
      <c r="AK9" s="13">
        <v>3055888</v>
      </c>
      <c r="AL9" s="13">
        <v>3055888</v>
      </c>
      <c r="AM9" s="13">
        <v>3055888</v>
      </c>
      <c r="AN9" s="13">
        <v>3055888</v>
      </c>
      <c r="AO9" s="13">
        <v>3055888</v>
      </c>
      <c r="AP9" s="13">
        <v>3055888</v>
      </c>
      <c r="AQ9" s="13">
        <v>3055888</v>
      </c>
      <c r="AR9" s="13">
        <v>3055888</v>
      </c>
      <c r="AS9" s="13">
        <v>3055888</v>
      </c>
      <c r="AT9" s="13">
        <v>3055888</v>
      </c>
      <c r="AU9" s="13">
        <v>3055888</v>
      </c>
      <c r="AV9" s="13">
        <v>3055888</v>
      </c>
      <c r="AW9" s="13">
        <v>3055888</v>
      </c>
      <c r="AX9" s="13">
        <v>3055888</v>
      </c>
      <c r="AY9" s="13">
        <v>3055888</v>
      </c>
      <c r="AZ9" s="13">
        <v>3055888</v>
      </c>
      <c r="BA9" s="13">
        <v>3055888</v>
      </c>
      <c r="BB9" s="13">
        <v>3055888</v>
      </c>
      <c r="BC9" s="13">
        <v>3055888</v>
      </c>
      <c r="BD9" s="13">
        <v>3055888</v>
      </c>
      <c r="BE9" s="13">
        <v>3055888</v>
      </c>
      <c r="BF9" s="13">
        <v>3055888</v>
      </c>
      <c r="BG9" s="13">
        <v>3055888</v>
      </c>
      <c r="BH9">
        <v>3390900</v>
      </c>
      <c r="BI9">
        <v>3390900</v>
      </c>
      <c r="BJ9">
        <v>3390900</v>
      </c>
      <c r="BK9">
        <v>3390900</v>
      </c>
      <c r="BL9">
        <v>3390900</v>
      </c>
      <c r="BM9">
        <v>3390900</v>
      </c>
      <c r="BN9">
        <v>3390900</v>
      </c>
      <c r="BO9">
        <v>3390900</v>
      </c>
      <c r="BP9">
        <v>3390900</v>
      </c>
      <c r="BQ9">
        <v>3390900</v>
      </c>
      <c r="BR9">
        <v>3390900</v>
      </c>
      <c r="BS9">
        <v>3390900</v>
      </c>
      <c r="BT9">
        <v>3390900</v>
      </c>
      <c r="BU9">
        <v>3390900</v>
      </c>
      <c r="BV9">
        <v>3390900</v>
      </c>
      <c r="BW9">
        <v>3390900</v>
      </c>
      <c r="BX9">
        <v>3390900</v>
      </c>
      <c r="BY9">
        <v>3390900</v>
      </c>
      <c r="BZ9">
        <v>3390900</v>
      </c>
      <c r="CA9">
        <v>3390900</v>
      </c>
      <c r="CB9">
        <v>3390900</v>
      </c>
      <c r="CC9">
        <v>3390900</v>
      </c>
      <c r="CD9">
        <v>3390900</v>
      </c>
      <c r="CE9">
        <v>3390900</v>
      </c>
      <c r="CF9">
        <v>3390900</v>
      </c>
      <c r="CG9">
        <v>3390900</v>
      </c>
      <c r="CH9">
        <v>3390900</v>
      </c>
      <c r="CI9">
        <v>3390900</v>
      </c>
      <c r="CJ9" s="20">
        <v>5555576</v>
      </c>
      <c r="CK9" s="20">
        <v>5555576</v>
      </c>
      <c r="CL9" s="20">
        <v>5555576</v>
      </c>
      <c r="CM9" s="20">
        <v>5555576</v>
      </c>
      <c r="CN9" s="20">
        <v>5555576</v>
      </c>
      <c r="CO9" s="20">
        <v>5555576</v>
      </c>
      <c r="CP9" s="20">
        <v>5555576</v>
      </c>
      <c r="CQ9" s="20">
        <v>5555576</v>
      </c>
      <c r="CR9" s="20">
        <v>5555576</v>
      </c>
      <c r="CS9" s="20">
        <v>5555576</v>
      </c>
      <c r="CT9" s="20">
        <v>5555576</v>
      </c>
      <c r="CU9" s="20">
        <v>5555576</v>
      </c>
      <c r="CV9" s="20">
        <v>5555576</v>
      </c>
      <c r="CW9" s="20">
        <v>5555576</v>
      </c>
      <c r="CX9" s="20">
        <v>5555576</v>
      </c>
      <c r="CY9" s="20">
        <v>5555576</v>
      </c>
      <c r="CZ9" s="20">
        <v>5555576</v>
      </c>
      <c r="DA9" s="20">
        <v>5555576</v>
      </c>
      <c r="DB9" s="20">
        <v>5555576</v>
      </c>
      <c r="DC9" s="20">
        <v>5555576</v>
      </c>
      <c r="DD9" s="20">
        <v>5555576</v>
      </c>
      <c r="DE9" s="20">
        <v>5555576</v>
      </c>
      <c r="DF9" s="20">
        <v>5555576</v>
      </c>
      <c r="DG9" s="20">
        <v>5555576</v>
      </c>
      <c r="DH9" s="20">
        <v>5555576</v>
      </c>
      <c r="DI9" s="20">
        <v>5555576</v>
      </c>
      <c r="DJ9" s="20">
        <v>5555576</v>
      </c>
      <c r="DK9" s="20">
        <v>5555576</v>
      </c>
      <c r="DL9">
        <v>3048715</v>
      </c>
      <c r="DM9">
        <v>3048715</v>
      </c>
      <c r="DN9">
        <v>3048715</v>
      </c>
      <c r="DO9">
        <v>3048715</v>
      </c>
      <c r="DP9" s="13">
        <v>3055888</v>
      </c>
      <c r="DQ9" s="13">
        <v>3055888</v>
      </c>
      <c r="DR9" s="13">
        <v>3055888</v>
      </c>
      <c r="DS9" s="13">
        <v>3055888</v>
      </c>
      <c r="DT9">
        <v>3390900</v>
      </c>
      <c r="DU9">
        <v>3390900</v>
      </c>
      <c r="DV9">
        <v>3390900</v>
      </c>
      <c r="DW9">
        <v>3390900</v>
      </c>
      <c r="DX9">
        <v>5555576</v>
      </c>
      <c r="DY9">
        <v>5555576</v>
      </c>
      <c r="DZ9">
        <v>5555576</v>
      </c>
      <c r="EA9">
        <v>5555576</v>
      </c>
      <c r="EB9">
        <v>3048715</v>
      </c>
      <c r="EC9">
        <v>3048715</v>
      </c>
      <c r="ED9">
        <v>3048715</v>
      </c>
      <c r="EE9">
        <v>3048715</v>
      </c>
      <c r="EF9">
        <v>3048715</v>
      </c>
      <c r="EG9">
        <v>3048715</v>
      </c>
      <c r="EH9">
        <v>3048715</v>
      </c>
      <c r="EI9">
        <v>3048715</v>
      </c>
      <c r="EJ9">
        <v>3048715</v>
      </c>
      <c r="EK9">
        <v>3048715</v>
      </c>
      <c r="EL9">
        <v>3048715</v>
      </c>
      <c r="EM9">
        <v>3048715</v>
      </c>
      <c r="EN9">
        <v>3048715</v>
      </c>
      <c r="EO9">
        <v>3048715</v>
      </c>
      <c r="EP9">
        <v>3048715</v>
      </c>
      <c r="EQ9">
        <v>3048715</v>
      </c>
      <c r="ER9">
        <v>3048715</v>
      </c>
      <c r="ES9">
        <v>3048715</v>
      </c>
      <c r="ET9">
        <v>3048715</v>
      </c>
      <c r="EU9">
        <v>3048715</v>
      </c>
      <c r="EV9">
        <v>3048715</v>
      </c>
      <c r="EW9">
        <v>3048715</v>
      </c>
      <c r="EX9">
        <v>3048715</v>
      </c>
      <c r="EY9">
        <v>3048715</v>
      </c>
      <c r="EZ9" s="34">
        <v>3055888</v>
      </c>
      <c r="FA9" s="34">
        <v>3055888</v>
      </c>
      <c r="FB9" s="34">
        <v>3055888</v>
      </c>
      <c r="FC9" s="34">
        <v>3055888</v>
      </c>
      <c r="FD9" s="34">
        <v>3055888</v>
      </c>
      <c r="FE9" s="34">
        <v>3055888</v>
      </c>
      <c r="FF9" s="34">
        <v>3055888</v>
      </c>
      <c r="FG9" s="34">
        <v>3055888</v>
      </c>
      <c r="FH9" s="34">
        <v>3055888</v>
      </c>
      <c r="FI9" s="34">
        <v>3055888</v>
      </c>
      <c r="FJ9" s="34">
        <v>3055888</v>
      </c>
      <c r="FK9" s="34">
        <v>3055888</v>
      </c>
      <c r="FL9" s="34">
        <v>3055888</v>
      </c>
      <c r="FM9" s="34">
        <v>3055888</v>
      </c>
      <c r="FN9" s="34">
        <v>3055888</v>
      </c>
      <c r="FO9" s="34">
        <v>3055888</v>
      </c>
      <c r="FP9" s="34">
        <v>3055888</v>
      </c>
      <c r="FQ9" s="34">
        <v>3055888</v>
      </c>
      <c r="FR9" s="34">
        <v>3055888</v>
      </c>
      <c r="FS9" s="34">
        <v>3055888</v>
      </c>
      <c r="FT9" s="34">
        <v>3055888</v>
      </c>
      <c r="FU9" s="34">
        <v>3055888</v>
      </c>
      <c r="FV9" s="34">
        <v>3055888</v>
      </c>
      <c r="FW9" s="34">
        <v>3055888</v>
      </c>
      <c r="FX9">
        <v>3390900</v>
      </c>
      <c r="FY9">
        <v>3390900</v>
      </c>
      <c r="FZ9">
        <v>3390900</v>
      </c>
      <c r="GA9">
        <v>3390900</v>
      </c>
      <c r="GB9">
        <v>3390900</v>
      </c>
      <c r="GC9">
        <v>3390900</v>
      </c>
      <c r="GD9">
        <v>3390900</v>
      </c>
      <c r="GE9">
        <v>3390900</v>
      </c>
      <c r="GF9">
        <v>3390900</v>
      </c>
      <c r="GG9">
        <v>3390900</v>
      </c>
      <c r="GH9">
        <v>3390900</v>
      </c>
      <c r="GI9">
        <v>3390900</v>
      </c>
      <c r="GJ9">
        <v>3390900</v>
      </c>
      <c r="GK9">
        <v>3390900</v>
      </c>
      <c r="GL9">
        <v>3390900</v>
      </c>
      <c r="GM9">
        <v>3390900</v>
      </c>
      <c r="GN9">
        <v>3390900</v>
      </c>
      <c r="GO9">
        <v>3390900</v>
      </c>
      <c r="GP9">
        <v>3390900</v>
      </c>
      <c r="GQ9">
        <v>3390900</v>
      </c>
      <c r="GR9">
        <v>3390900</v>
      </c>
      <c r="GS9">
        <v>3390900</v>
      </c>
      <c r="GT9">
        <v>3390900</v>
      </c>
      <c r="GU9">
        <v>3390900</v>
      </c>
      <c r="GV9" s="20">
        <v>5555576</v>
      </c>
      <c r="GW9" s="20">
        <v>5555576</v>
      </c>
      <c r="GX9" s="20">
        <v>5555576</v>
      </c>
      <c r="GY9" s="20">
        <v>5555576</v>
      </c>
      <c r="GZ9" s="20">
        <v>5555576</v>
      </c>
      <c r="HA9" s="20">
        <v>5555576</v>
      </c>
      <c r="HB9" s="20">
        <v>5555576</v>
      </c>
      <c r="HC9" s="20">
        <v>5555576</v>
      </c>
      <c r="HD9" s="20">
        <v>5555576</v>
      </c>
      <c r="HE9" s="20">
        <v>5555576</v>
      </c>
      <c r="HF9" s="20">
        <v>5555576</v>
      </c>
      <c r="HG9" s="20">
        <v>5555576</v>
      </c>
      <c r="HH9" s="20">
        <v>5555576</v>
      </c>
      <c r="HI9" s="20">
        <v>5555576</v>
      </c>
      <c r="HJ9" s="20">
        <v>5555576</v>
      </c>
      <c r="HK9" s="20">
        <v>5555576</v>
      </c>
      <c r="HL9" s="20">
        <v>5555576</v>
      </c>
      <c r="HM9" s="20">
        <v>5555576</v>
      </c>
      <c r="HN9" s="20">
        <v>5555576</v>
      </c>
      <c r="HO9" s="20">
        <v>5555576</v>
      </c>
      <c r="HP9" s="20">
        <v>5555576</v>
      </c>
      <c r="HQ9" s="20">
        <v>5555576</v>
      </c>
      <c r="HR9" s="20">
        <v>5555576</v>
      </c>
      <c r="HS9" s="20">
        <v>5555576</v>
      </c>
      <c r="HT9" s="42">
        <v>5555576</v>
      </c>
      <c r="HU9" s="20">
        <v>5555576</v>
      </c>
      <c r="HV9" s="20">
        <v>5555576</v>
      </c>
      <c r="HW9" s="20">
        <v>5555576</v>
      </c>
      <c r="HX9" s="47">
        <v>3390900</v>
      </c>
      <c r="HY9">
        <v>3390900</v>
      </c>
      <c r="HZ9">
        <v>3390900</v>
      </c>
      <c r="IA9">
        <v>3390900</v>
      </c>
      <c r="IB9" s="52">
        <v>3055888</v>
      </c>
      <c r="IC9" s="34">
        <v>3055888</v>
      </c>
      <c r="ID9" s="34">
        <v>3055888</v>
      </c>
      <c r="IE9" s="34">
        <v>3055888</v>
      </c>
      <c r="IF9" s="47">
        <v>3048715</v>
      </c>
      <c r="IG9">
        <v>3048715</v>
      </c>
      <c r="IH9">
        <v>3048715</v>
      </c>
      <c r="II9">
        <v>3048715</v>
      </c>
    </row>
    <row r="10" spans="1:243" x14ac:dyDescent="0.2">
      <c r="E10"/>
      <c r="F10"/>
      <c r="G10"/>
      <c r="H10"/>
      <c r="I10"/>
      <c r="AF10" s="13"/>
      <c r="AG10" s="13"/>
      <c r="AH10" s="4"/>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P10" s="13"/>
      <c r="DQ10" s="13"/>
      <c r="DR10" s="13"/>
      <c r="DS10" s="13"/>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IB10" s="52"/>
      <c r="IC10" s="34"/>
      <c r="ID10" s="34"/>
      <c r="IE10" s="34"/>
    </row>
    <row r="11" spans="1:243" x14ac:dyDescent="0.2">
      <c r="A11" s="61" t="s">
        <v>882</v>
      </c>
      <c r="G11"/>
      <c r="H11"/>
      <c r="I11"/>
      <c r="AG11" s="4"/>
      <c r="AH11" s="4"/>
      <c r="AI11" s="4"/>
      <c r="AJ11" s="4"/>
      <c r="AK11" s="4"/>
      <c r="AL11" s="4"/>
      <c r="AM11" s="4"/>
      <c r="AN11" s="4"/>
      <c r="AO11" s="4"/>
      <c r="AP11" s="4"/>
      <c r="AQ11" s="4"/>
      <c r="AR11" s="4"/>
      <c r="AS11" s="4"/>
      <c r="AT11" s="4"/>
      <c r="AU11" s="4"/>
      <c r="AV11" s="4"/>
      <c r="AW11" s="4"/>
      <c r="AX11" s="4"/>
      <c r="AY11" s="4"/>
      <c r="AZ11" s="4"/>
      <c r="BA11" s="4"/>
      <c r="BB11" s="13"/>
      <c r="BC11" s="13"/>
      <c r="BD11" s="13"/>
      <c r="BE11" s="13"/>
      <c r="BF11" s="13"/>
      <c r="BG11" s="13"/>
      <c r="CM11" s="20"/>
      <c r="CN11" s="20"/>
      <c r="CO11" s="20"/>
      <c r="CT11" s="20"/>
      <c r="CU11" s="20"/>
      <c r="CV11" s="20"/>
      <c r="CW11" s="20"/>
      <c r="CX11" s="20"/>
      <c r="CY11" s="20"/>
      <c r="CZ11" s="20"/>
      <c r="DA11" s="20"/>
      <c r="DB11" s="20"/>
      <c r="DC11" s="20"/>
      <c r="DD11" s="20"/>
      <c r="DE11" s="20"/>
    </row>
    <row r="12" spans="1:243" x14ac:dyDescent="0.2">
      <c r="A12" s="60" t="s">
        <v>758</v>
      </c>
      <c r="B12" t="s">
        <v>883</v>
      </c>
      <c r="C12" s="74" t="s">
        <v>790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c r="HD12">
        <v>0</v>
      </c>
      <c r="HE12">
        <v>0</v>
      </c>
      <c r="HF12">
        <v>0</v>
      </c>
      <c r="HG12">
        <v>0</v>
      </c>
      <c r="HH12">
        <v>0</v>
      </c>
      <c r="HI12">
        <v>0</v>
      </c>
      <c r="HJ12">
        <v>0</v>
      </c>
      <c r="HK12">
        <v>0</v>
      </c>
      <c r="HL12">
        <v>0</v>
      </c>
      <c r="HM12">
        <v>0</v>
      </c>
      <c r="HN12">
        <v>0</v>
      </c>
      <c r="HO12">
        <v>0</v>
      </c>
      <c r="HP12">
        <v>0</v>
      </c>
      <c r="HQ12">
        <v>0</v>
      </c>
      <c r="HR12">
        <v>0</v>
      </c>
      <c r="HS12">
        <v>0</v>
      </c>
      <c r="HT12">
        <v>0</v>
      </c>
      <c r="HU12">
        <v>0</v>
      </c>
      <c r="HV12">
        <v>0</v>
      </c>
      <c r="HW12">
        <v>0</v>
      </c>
      <c r="HX12">
        <v>0</v>
      </c>
      <c r="HY12">
        <v>0</v>
      </c>
      <c r="HZ12">
        <v>0</v>
      </c>
      <c r="IA12">
        <v>0</v>
      </c>
      <c r="IB12">
        <v>0</v>
      </c>
      <c r="IC12">
        <v>0</v>
      </c>
      <c r="ID12">
        <v>0</v>
      </c>
      <c r="IE12">
        <v>0</v>
      </c>
      <c r="IF12">
        <v>0</v>
      </c>
      <c r="IG12">
        <v>0</v>
      </c>
      <c r="IH12">
        <v>0</v>
      </c>
      <c r="II12">
        <v>0</v>
      </c>
    </row>
    <row r="13" spans="1:243" x14ac:dyDescent="0.2">
      <c r="A13" s="60" t="s">
        <v>759</v>
      </c>
      <c r="B13" t="s">
        <v>884</v>
      </c>
      <c r="C13" s="74" t="s">
        <v>790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0</v>
      </c>
      <c r="HA13">
        <v>0</v>
      </c>
      <c r="HB13">
        <v>0</v>
      </c>
      <c r="HC13">
        <v>0</v>
      </c>
      <c r="HD13">
        <v>0</v>
      </c>
      <c r="HE13">
        <v>0</v>
      </c>
      <c r="HF13">
        <v>0</v>
      </c>
      <c r="HG13">
        <v>0</v>
      </c>
      <c r="HH13">
        <v>0</v>
      </c>
      <c r="HI13">
        <v>0</v>
      </c>
      <c r="HJ13">
        <v>0</v>
      </c>
      <c r="HK13">
        <v>0</v>
      </c>
      <c r="HL13">
        <v>0</v>
      </c>
      <c r="HM13">
        <v>0</v>
      </c>
      <c r="HN13">
        <v>0</v>
      </c>
      <c r="HO13">
        <v>0</v>
      </c>
      <c r="HP13">
        <v>0</v>
      </c>
      <c r="HQ13">
        <v>0</v>
      </c>
      <c r="HR13">
        <v>0</v>
      </c>
      <c r="HS13">
        <v>0</v>
      </c>
      <c r="HT13">
        <v>0</v>
      </c>
      <c r="HU13">
        <v>0</v>
      </c>
      <c r="HV13">
        <v>0</v>
      </c>
      <c r="HW13">
        <v>0</v>
      </c>
      <c r="HX13">
        <v>0</v>
      </c>
      <c r="HY13">
        <v>0</v>
      </c>
      <c r="HZ13">
        <v>0</v>
      </c>
      <c r="IA13">
        <v>0</v>
      </c>
      <c r="IB13">
        <v>0</v>
      </c>
      <c r="IC13">
        <v>0</v>
      </c>
      <c r="ID13">
        <v>0</v>
      </c>
      <c r="IE13">
        <v>0</v>
      </c>
      <c r="IF13">
        <v>0</v>
      </c>
      <c r="IG13">
        <v>0</v>
      </c>
      <c r="IH13">
        <v>0</v>
      </c>
      <c r="II13">
        <v>0</v>
      </c>
    </row>
    <row r="14" spans="1:243" x14ac:dyDescent="0.2">
      <c r="A14" s="60" t="s">
        <v>760</v>
      </c>
      <c r="B14" t="s">
        <v>885</v>
      </c>
      <c r="C14" s="74" t="s">
        <v>790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c r="HX14">
        <v>0</v>
      </c>
      <c r="HY14">
        <v>0</v>
      </c>
      <c r="HZ14">
        <v>0</v>
      </c>
      <c r="IA14">
        <v>0</v>
      </c>
      <c r="IB14">
        <v>0</v>
      </c>
      <c r="IC14">
        <v>0</v>
      </c>
      <c r="ID14">
        <v>0</v>
      </c>
      <c r="IE14">
        <v>0</v>
      </c>
      <c r="IF14">
        <v>0</v>
      </c>
      <c r="IG14">
        <v>0</v>
      </c>
      <c r="IH14">
        <v>0</v>
      </c>
      <c r="II14">
        <v>0</v>
      </c>
    </row>
    <row r="15" spans="1:243" x14ac:dyDescent="0.2">
      <c r="A15" s="60" t="s">
        <v>761</v>
      </c>
      <c r="B15" t="s">
        <v>886</v>
      </c>
      <c r="C15" s="74" t="s">
        <v>790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v>0</v>
      </c>
      <c r="GP15">
        <v>0</v>
      </c>
      <c r="GQ15">
        <v>0</v>
      </c>
      <c r="GR15">
        <v>0</v>
      </c>
      <c r="GS15">
        <v>0</v>
      </c>
      <c r="GT15">
        <v>0</v>
      </c>
      <c r="GU15">
        <v>0</v>
      </c>
      <c r="GV15">
        <v>0</v>
      </c>
      <c r="GW15">
        <v>0</v>
      </c>
      <c r="GX15">
        <v>0</v>
      </c>
      <c r="GY15">
        <v>0</v>
      </c>
      <c r="GZ15">
        <v>0</v>
      </c>
      <c r="HA15">
        <v>0</v>
      </c>
      <c r="HB15">
        <v>0</v>
      </c>
      <c r="HC15">
        <v>0</v>
      </c>
      <c r="HD15">
        <v>0</v>
      </c>
      <c r="HE15">
        <v>0</v>
      </c>
      <c r="HF15">
        <v>0</v>
      </c>
      <c r="HG15">
        <v>0</v>
      </c>
      <c r="HH15">
        <v>0</v>
      </c>
      <c r="HI15">
        <v>0</v>
      </c>
      <c r="HJ15">
        <v>0</v>
      </c>
      <c r="HK15">
        <v>0</v>
      </c>
      <c r="HL15">
        <v>0</v>
      </c>
      <c r="HM15">
        <v>0</v>
      </c>
      <c r="HN15">
        <v>0</v>
      </c>
      <c r="HO15">
        <v>0</v>
      </c>
      <c r="HP15">
        <v>0</v>
      </c>
      <c r="HQ15">
        <v>0</v>
      </c>
      <c r="HR15">
        <v>0</v>
      </c>
      <c r="HS15">
        <v>0</v>
      </c>
      <c r="HT15">
        <v>0</v>
      </c>
      <c r="HU15">
        <v>0</v>
      </c>
      <c r="HV15">
        <v>0</v>
      </c>
      <c r="HW15">
        <v>0</v>
      </c>
      <c r="HX15">
        <v>0</v>
      </c>
      <c r="HY15">
        <v>0</v>
      </c>
      <c r="HZ15">
        <v>0</v>
      </c>
      <c r="IA15">
        <v>0</v>
      </c>
      <c r="IB15">
        <v>0</v>
      </c>
      <c r="IC15">
        <v>0</v>
      </c>
      <c r="ID15">
        <v>0</v>
      </c>
      <c r="IE15">
        <v>0</v>
      </c>
      <c r="IF15">
        <v>0</v>
      </c>
      <c r="IG15">
        <v>0</v>
      </c>
      <c r="IH15">
        <v>0</v>
      </c>
      <c r="II15">
        <v>0</v>
      </c>
    </row>
    <row r="16" spans="1:243" x14ac:dyDescent="0.2">
      <c r="A16" s="60" t="s">
        <v>762</v>
      </c>
      <c r="B16" t="s">
        <v>887</v>
      </c>
      <c r="C16" s="74" t="s">
        <v>790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0</v>
      </c>
      <c r="HA16">
        <v>0</v>
      </c>
      <c r="HB16">
        <v>0</v>
      </c>
      <c r="HC16">
        <v>0</v>
      </c>
      <c r="HD16">
        <v>0</v>
      </c>
      <c r="HE16">
        <v>0</v>
      </c>
      <c r="HF16">
        <v>0</v>
      </c>
      <c r="HG16">
        <v>0</v>
      </c>
      <c r="HH16">
        <v>0</v>
      </c>
      <c r="HI16">
        <v>0</v>
      </c>
      <c r="HJ16">
        <v>0</v>
      </c>
      <c r="HK16">
        <v>0</v>
      </c>
      <c r="HL16">
        <v>0</v>
      </c>
      <c r="HM16">
        <v>0</v>
      </c>
      <c r="HN16">
        <v>0</v>
      </c>
      <c r="HO16">
        <v>0</v>
      </c>
      <c r="HP16">
        <v>0</v>
      </c>
      <c r="HQ16">
        <v>0</v>
      </c>
      <c r="HR16">
        <v>0</v>
      </c>
      <c r="HS16">
        <v>0</v>
      </c>
      <c r="HT16">
        <v>0</v>
      </c>
      <c r="HU16">
        <v>0</v>
      </c>
      <c r="HV16">
        <v>0</v>
      </c>
      <c r="HW16">
        <v>0</v>
      </c>
      <c r="HX16">
        <v>0</v>
      </c>
      <c r="HY16">
        <v>0</v>
      </c>
      <c r="HZ16">
        <v>0</v>
      </c>
      <c r="IA16">
        <v>0</v>
      </c>
      <c r="IB16">
        <v>0</v>
      </c>
      <c r="IC16">
        <v>0</v>
      </c>
      <c r="ID16">
        <v>0</v>
      </c>
      <c r="IE16">
        <v>0</v>
      </c>
      <c r="IF16">
        <v>0</v>
      </c>
      <c r="IG16">
        <v>0</v>
      </c>
      <c r="IH16">
        <v>0</v>
      </c>
      <c r="II16">
        <v>0</v>
      </c>
    </row>
    <row r="17" spans="1:243" x14ac:dyDescent="0.2">
      <c r="A17" s="60" t="s">
        <v>763</v>
      </c>
      <c r="B17" t="s">
        <v>888</v>
      </c>
      <c r="C17" s="74" t="s">
        <v>790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0</v>
      </c>
      <c r="HA17">
        <v>0</v>
      </c>
      <c r="HB17">
        <v>0</v>
      </c>
      <c r="HC17">
        <v>0</v>
      </c>
      <c r="HD17">
        <v>0</v>
      </c>
      <c r="HE17">
        <v>0</v>
      </c>
      <c r="HF17">
        <v>0</v>
      </c>
      <c r="HG17">
        <v>0</v>
      </c>
      <c r="HH17">
        <v>0</v>
      </c>
      <c r="HI17">
        <v>0</v>
      </c>
      <c r="HJ17">
        <v>0</v>
      </c>
      <c r="HK17">
        <v>0</v>
      </c>
      <c r="HL17">
        <v>0</v>
      </c>
      <c r="HM17">
        <v>0</v>
      </c>
      <c r="HN17">
        <v>0</v>
      </c>
      <c r="HO17">
        <v>0</v>
      </c>
      <c r="HP17">
        <v>0</v>
      </c>
      <c r="HQ17">
        <v>0</v>
      </c>
      <c r="HR17">
        <v>0</v>
      </c>
      <c r="HS17">
        <v>0</v>
      </c>
      <c r="HT17">
        <v>0</v>
      </c>
      <c r="HU17">
        <v>0</v>
      </c>
      <c r="HV17">
        <v>0</v>
      </c>
      <c r="HW17">
        <v>0</v>
      </c>
      <c r="HX17">
        <v>0</v>
      </c>
      <c r="HY17">
        <v>0</v>
      </c>
      <c r="HZ17">
        <v>0</v>
      </c>
      <c r="IA17">
        <v>0</v>
      </c>
      <c r="IB17">
        <v>0</v>
      </c>
      <c r="IC17">
        <v>0</v>
      </c>
      <c r="ID17">
        <v>0</v>
      </c>
      <c r="IE17">
        <v>0</v>
      </c>
      <c r="IF17">
        <v>0</v>
      </c>
      <c r="IG17">
        <v>0</v>
      </c>
      <c r="IH17">
        <v>0</v>
      </c>
      <c r="II17">
        <v>0</v>
      </c>
    </row>
    <row r="18" spans="1:243" x14ac:dyDescent="0.2">
      <c r="A18" s="61"/>
      <c r="G18"/>
      <c r="H18"/>
      <c r="I18"/>
      <c r="AG18" s="4"/>
      <c r="AH18" s="4"/>
      <c r="AI18" s="4"/>
      <c r="AJ18" s="4"/>
      <c r="AK18" s="4"/>
      <c r="AL18" s="4"/>
      <c r="AM18" s="4"/>
      <c r="AN18" s="4"/>
      <c r="AO18" s="4"/>
      <c r="AP18" s="4"/>
      <c r="AQ18" s="4"/>
      <c r="AR18" s="4"/>
      <c r="AS18" s="4"/>
      <c r="AT18" s="4"/>
      <c r="AU18" s="4"/>
      <c r="AV18" s="4"/>
      <c r="AW18" s="4"/>
      <c r="AX18" s="4"/>
      <c r="AY18" s="4"/>
      <c r="AZ18" s="4"/>
      <c r="BA18" s="4"/>
      <c r="BB18" s="13"/>
      <c r="BC18" s="13"/>
      <c r="BD18" s="13"/>
      <c r="BE18" s="13"/>
      <c r="BF18" s="13"/>
      <c r="BG18" s="13"/>
      <c r="CM18" s="20"/>
      <c r="CN18" s="20"/>
      <c r="CO18" s="20"/>
      <c r="CT18" s="20"/>
      <c r="CU18" s="20"/>
      <c r="CV18" s="20"/>
      <c r="CW18" s="20"/>
      <c r="CX18" s="20"/>
      <c r="CY18" s="20"/>
      <c r="CZ18" s="20"/>
      <c r="DA18" s="20"/>
      <c r="DB18" s="20"/>
      <c r="DC18" s="20"/>
      <c r="DD18" s="20"/>
      <c r="DE18" s="20"/>
    </row>
    <row r="19" spans="1:243" x14ac:dyDescent="0.2">
      <c r="A19" s="62" t="s">
        <v>893</v>
      </c>
      <c r="B19" s="4">
        <f>1/6</f>
        <v>0.16666666666666666</v>
      </c>
      <c r="G19"/>
      <c r="H19"/>
      <c r="I19"/>
      <c r="AG19" s="4"/>
      <c r="AH19" s="4"/>
      <c r="AI19" s="4"/>
      <c r="AJ19" s="4"/>
      <c r="AK19" s="4"/>
      <c r="AL19" s="4"/>
      <c r="AM19" s="4"/>
      <c r="AN19" s="4"/>
      <c r="AO19" s="4"/>
      <c r="AP19" s="4"/>
      <c r="AQ19" s="4"/>
      <c r="AR19" s="4"/>
      <c r="AS19" s="4"/>
      <c r="AT19" s="4"/>
      <c r="AU19" s="4"/>
      <c r="AV19" s="4"/>
      <c r="AW19" s="4"/>
      <c r="AX19" s="4"/>
      <c r="AY19" s="4"/>
      <c r="AZ19" s="4"/>
      <c r="BA19" s="4"/>
      <c r="BB19" s="13"/>
      <c r="BC19" s="13"/>
      <c r="BD19" s="13"/>
      <c r="BE19" s="13"/>
      <c r="BF19" s="13"/>
      <c r="BG19" s="13"/>
      <c r="CM19" s="20"/>
      <c r="CN19" s="20"/>
      <c r="CO19" s="20"/>
      <c r="CT19" s="20"/>
      <c r="CU19" s="20"/>
      <c r="CV19" s="20"/>
      <c r="CW19" s="20"/>
      <c r="CX19" s="20"/>
      <c r="CY19" s="20"/>
      <c r="CZ19" s="20"/>
      <c r="DA19" s="20"/>
      <c r="DB19" s="20"/>
      <c r="DC19" s="20"/>
      <c r="DD19" s="20"/>
      <c r="DE19" s="20"/>
    </row>
    <row r="20" spans="1:243" x14ac:dyDescent="0.2">
      <c r="A20" s="57" t="s">
        <v>235</v>
      </c>
      <c r="B20" s="59" t="s">
        <v>879</v>
      </c>
      <c r="C20" s="67">
        <f t="shared" ref="C20:AE20" si="0">1/6</f>
        <v>0.16666666666666666</v>
      </c>
      <c r="D20" s="4">
        <f t="shared" si="0"/>
        <v>0.16666666666666666</v>
      </c>
      <c r="E20" s="4">
        <f t="shared" si="0"/>
        <v>0.16666666666666666</v>
      </c>
      <c r="F20" s="4">
        <f t="shared" si="0"/>
        <v>0.16666666666666666</v>
      </c>
      <c r="G20" s="4">
        <f t="shared" si="0"/>
        <v>0.16666666666666666</v>
      </c>
      <c r="H20" s="4">
        <f t="shared" si="0"/>
        <v>0.16666666666666666</v>
      </c>
      <c r="I20" s="4">
        <f t="shared" si="0"/>
        <v>0.16666666666666666</v>
      </c>
      <c r="J20" s="4">
        <f t="shared" si="0"/>
        <v>0.16666666666666666</v>
      </c>
      <c r="K20" s="4">
        <f t="shared" si="0"/>
        <v>0.16666666666666666</v>
      </c>
      <c r="L20" s="4">
        <f t="shared" si="0"/>
        <v>0.16666666666666666</v>
      </c>
      <c r="M20" s="4">
        <f t="shared" si="0"/>
        <v>0.16666666666666666</v>
      </c>
      <c r="N20" s="4">
        <f t="shared" si="0"/>
        <v>0.16666666666666666</v>
      </c>
      <c r="O20" s="4">
        <f t="shared" si="0"/>
        <v>0.16666666666666666</v>
      </c>
      <c r="P20" s="4">
        <f t="shared" si="0"/>
        <v>0.16666666666666666</v>
      </c>
      <c r="Q20" s="4">
        <f t="shared" si="0"/>
        <v>0.16666666666666666</v>
      </c>
      <c r="R20" s="4">
        <f t="shared" si="0"/>
        <v>0.16666666666666666</v>
      </c>
      <c r="S20" s="4">
        <f t="shared" si="0"/>
        <v>0.16666666666666666</v>
      </c>
      <c r="T20" s="4">
        <f t="shared" si="0"/>
        <v>0.16666666666666666</v>
      </c>
      <c r="U20" s="4">
        <f t="shared" si="0"/>
        <v>0.16666666666666666</v>
      </c>
      <c r="V20" s="4">
        <f t="shared" si="0"/>
        <v>0.16666666666666666</v>
      </c>
      <c r="W20" s="4">
        <f t="shared" si="0"/>
        <v>0.16666666666666666</v>
      </c>
      <c r="X20" s="4">
        <f t="shared" si="0"/>
        <v>0.16666666666666666</v>
      </c>
      <c r="Y20" s="4">
        <f t="shared" si="0"/>
        <v>0.16666666666666666</v>
      </c>
      <c r="Z20" s="4">
        <f t="shared" si="0"/>
        <v>0.16666666666666666</v>
      </c>
      <c r="AA20" s="4">
        <f t="shared" si="0"/>
        <v>0.16666666666666666</v>
      </c>
      <c r="AB20" s="4">
        <f t="shared" si="0"/>
        <v>0.16666666666666666</v>
      </c>
      <c r="AC20" s="4">
        <f t="shared" si="0"/>
        <v>0.16666666666666666</v>
      </c>
      <c r="AD20" s="4">
        <f t="shared" si="0"/>
        <v>0.16666666666666666</v>
      </c>
      <c r="AE20" s="4">
        <f t="shared" si="0"/>
        <v>0.16666666666666666</v>
      </c>
      <c r="AF20" s="4">
        <v>0.17</v>
      </c>
      <c r="AG20" s="4">
        <v>0.17</v>
      </c>
      <c r="AH20" s="4">
        <v>0.17</v>
      </c>
      <c r="AI20" s="4">
        <v>0.17</v>
      </c>
      <c r="AJ20" s="4">
        <v>0.17</v>
      </c>
      <c r="AK20" s="4">
        <v>0.17</v>
      </c>
      <c r="AL20" s="4">
        <v>0.17</v>
      </c>
      <c r="AM20" s="4">
        <v>0.17</v>
      </c>
      <c r="AN20" s="4">
        <v>0.17</v>
      </c>
      <c r="AO20" s="4">
        <v>0.17</v>
      </c>
      <c r="AP20" s="4">
        <v>0.17</v>
      </c>
      <c r="AQ20" s="4">
        <v>0.17</v>
      </c>
      <c r="AR20" s="4">
        <v>0.17</v>
      </c>
      <c r="AS20" s="4">
        <v>0.17</v>
      </c>
      <c r="AT20" s="4">
        <v>0.17</v>
      </c>
      <c r="AU20" s="4">
        <v>0.17</v>
      </c>
      <c r="AV20" s="4">
        <v>0.17</v>
      </c>
      <c r="AW20" s="4">
        <v>0.17</v>
      </c>
      <c r="AX20" s="4">
        <v>0.17</v>
      </c>
      <c r="AY20" s="4">
        <v>0.17</v>
      </c>
      <c r="AZ20" s="4">
        <v>0.17</v>
      </c>
      <c r="BA20" s="4">
        <v>0.17</v>
      </c>
      <c r="BB20" s="13">
        <v>0.17</v>
      </c>
      <c r="BC20" s="13">
        <v>0.17</v>
      </c>
      <c r="BD20" s="13">
        <v>0.17</v>
      </c>
      <c r="BE20" s="13">
        <v>0.17</v>
      </c>
      <c r="BF20" s="13">
        <v>0.17</v>
      </c>
      <c r="BG20" s="13">
        <v>0.17</v>
      </c>
      <c r="BH20" s="4">
        <v>0.16666666666666666</v>
      </c>
      <c r="BI20" s="4">
        <v>0.16666666666666666</v>
      </c>
      <c r="BJ20" s="4">
        <v>0.16666666666666666</v>
      </c>
      <c r="BK20" s="4">
        <v>0.16666666666666666</v>
      </c>
      <c r="BL20" s="4">
        <v>0.16666666666666666</v>
      </c>
      <c r="BM20" s="4">
        <v>0.16666666666666666</v>
      </c>
      <c r="BN20" s="4">
        <v>0.16666666666666666</v>
      </c>
      <c r="BO20" s="4">
        <v>0.16666666666666666</v>
      </c>
      <c r="BP20" s="4">
        <v>0.16666666666666666</v>
      </c>
      <c r="BQ20" s="4">
        <v>0.16666666666666666</v>
      </c>
      <c r="BR20" s="4">
        <v>0.16666666666666666</v>
      </c>
      <c r="BS20" s="4">
        <v>0.16666666666666666</v>
      </c>
      <c r="BT20" s="4">
        <v>0.16666666666666666</v>
      </c>
      <c r="BU20" s="4">
        <v>0.16666666666666666</v>
      </c>
      <c r="BV20" s="4">
        <v>0.16666666666666666</v>
      </c>
      <c r="BW20" s="4">
        <v>0.16666666666666666</v>
      </c>
      <c r="BX20" s="4">
        <v>0.16666666666666666</v>
      </c>
      <c r="BY20" s="4">
        <v>0.16666666666666666</v>
      </c>
      <c r="BZ20" s="4">
        <v>0.16666666666666666</v>
      </c>
      <c r="CA20" s="4">
        <v>0.16666666666666666</v>
      </c>
      <c r="CB20" s="4">
        <v>0.16666666666666666</v>
      </c>
      <c r="CC20" s="4">
        <v>0.16666666666666666</v>
      </c>
      <c r="CD20" s="4">
        <v>0.16666666666666666</v>
      </c>
      <c r="CE20" s="4">
        <v>0.16666666666666666</v>
      </c>
      <c r="CF20" s="4">
        <v>0.16666666666666666</v>
      </c>
      <c r="CG20" s="4">
        <v>0.16666666666666666</v>
      </c>
      <c r="CH20" s="4">
        <v>0.16666666666666666</v>
      </c>
      <c r="CI20" s="4">
        <v>0.16666666666666666</v>
      </c>
      <c r="CJ20" s="4">
        <v>0.16666666666666666</v>
      </c>
      <c r="CK20" s="4">
        <v>0.16666666666666666</v>
      </c>
      <c r="CL20" s="4">
        <v>0.16666666666666666</v>
      </c>
      <c r="CM20" s="4">
        <v>0.16666666666666666</v>
      </c>
      <c r="CN20" s="4">
        <v>0.16666666666666666</v>
      </c>
      <c r="CO20" s="4">
        <v>0.16666666666666666</v>
      </c>
      <c r="CP20" s="4">
        <v>0.16666666666666666</v>
      </c>
      <c r="CQ20" s="4">
        <v>0.16666666666666666</v>
      </c>
      <c r="CR20" s="4">
        <v>0.16666666666666666</v>
      </c>
      <c r="CS20" s="4">
        <v>0.16666666666666666</v>
      </c>
      <c r="CT20" s="4">
        <v>0.16666666666666666</v>
      </c>
      <c r="CU20" s="4">
        <v>0.16666666666666666</v>
      </c>
      <c r="CV20" s="4">
        <v>0.16666666666666666</v>
      </c>
      <c r="CW20" s="4">
        <v>0.16666666666666666</v>
      </c>
      <c r="CX20" s="4">
        <v>0.16666666666666666</v>
      </c>
      <c r="CY20" s="4">
        <v>0.16666666666666666</v>
      </c>
      <c r="CZ20" s="4">
        <v>0.16666666666666666</v>
      </c>
      <c r="DA20" s="4">
        <v>0.16666666666666666</v>
      </c>
      <c r="DB20" s="4">
        <v>0.16666666666666666</v>
      </c>
      <c r="DC20" s="4">
        <v>0.16666666666666666</v>
      </c>
      <c r="DD20" s="4">
        <v>0.16666666666666666</v>
      </c>
      <c r="DE20" s="4">
        <v>0.16666666666666666</v>
      </c>
      <c r="DF20" s="4">
        <v>0.16666666666666666</v>
      </c>
      <c r="DG20" s="4">
        <v>0.16666666666666666</v>
      </c>
      <c r="DH20" s="4">
        <v>0.16666666666666666</v>
      </c>
      <c r="DI20" s="4">
        <v>0.16666666666666666</v>
      </c>
      <c r="DJ20" s="4">
        <v>0.16666666666666666</v>
      </c>
      <c r="DK20" s="4">
        <v>0.16666666666666666</v>
      </c>
      <c r="DL20" s="4">
        <f t="shared" ref="DL20:DO20" si="1">1/6</f>
        <v>0.16666666666666666</v>
      </c>
      <c r="DM20" s="4">
        <f t="shared" si="1"/>
        <v>0.16666666666666666</v>
      </c>
      <c r="DN20" s="4">
        <f t="shared" si="1"/>
        <v>0.16666666666666666</v>
      </c>
      <c r="DO20" s="4">
        <f t="shared" si="1"/>
        <v>0.16666666666666666</v>
      </c>
      <c r="DP20" s="4">
        <v>0.17</v>
      </c>
      <c r="DQ20" s="4">
        <v>0.17</v>
      </c>
      <c r="DR20" s="4">
        <v>0.17</v>
      </c>
      <c r="DS20" s="4">
        <v>0.17</v>
      </c>
      <c r="DT20" s="4">
        <v>0.16666666666666666</v>
      </c>
      <c r="DU20" s="4">
        <v>0.16666666666666666</v>
      </c>
      <c r="DV20" s="4">
        <v>0.16666666666666666</v>
      </c>
      <c r="DW20" s="4">
        <v>0.16666666666666666</v>
      </c>
      <c r="DX20" s="4">
        <v>0.16666666666666666</v>
      </c>
      <c r="DY20" s="4">
        <v>0.16666666666666666</v>
      </c>
      <c r="DZ20" s="4">
        <v>0.16666666666666666</v>
      </c>
      <c r="EA20" s="4">
        <v>0.16666666666666666</v>
      </c>
      <c r="EB20" s="4">
        <f t="shared" ref="EB20:EY20" si="2">1/6</f>
        <v>0.16666666666666666</v>
      </c>
      <c r="EC20" s="4">
        <f t="shared" si="2"/>
        <v>0.16666666666666666</v>
      </c>
      <c r="ED20" s="4">
        <f t="shared" si="2"/>
        <v>0.16666666666666666</v>
      </c>
      <c r="EE20" s="4">
        <f t="shared" si="2"/>
        <v>0.16666666666666666</v>
      </c>
      <c r="EF20" s="4">
        <f t="shared" si="2"/>
        <v>0.16666666666666666</v>
      </c>
      <c r="EG20" s="4">
        <f t="shared" si="2"/>
        <v>0.16666666666666666</v>
      </c>
      <c r="EH20" s="4">
        <f t="shared" si="2"/>
        <v>0.16666666666666666</v>
      </c>
      <c r="EI20" s="4">
        <f t="shared" si="2"/>
        <v>0.16666666666666666</v>
      </c>
      <c r="EJ20" s="4">
        <f t="shared" si="2"/>
        <v>0.16666666666666666</v>
      </c>
      <c r="EK20" s="4">
        <f t="shared" si="2"/>
        <v>0.16666666666666666</v>
      </c>
      <c r="EL20" s="4">
        <f t="shared" si="2"/>
        <v>0.16666666666666666</v>
      </c>
      <c r="EM20" s="4">
        <f t="shared" si="2"/>
        <v>0.16666666666666666</v>
      </c>
      <c r="EN20" s="4">
        <f t="shared" si="2"/>
        <v>0.16666666666666666</v>
      </c>
      <c r="EO20" s="4">
        <f t="shared" si="2"/>
        <v>0.16666666666666666</v>
      </c>
      <c r="EP20" s="4">
        <f t="shared" si="2"/>
        <v>0.16666666666666666</v>
      </c>
      <c r="EQ20" s="4">
        <f t="shared" si="2"/>
        <v>0.16666666666666666</v>
      </c>
      <c r="ER20" s="4">
        <f t="shared" si="2"/>
        <v>0.16666666666666666</v>
      </c>
      <c r="ES20" s="4">
        <f t="shared" si="2"/>
        <v>0.16666666666666666</v>
      </c>
      <c r="ET20" s="4">
        <f t="shared" si="2"/>
        <v>0.16666666666666666</v>
      </c>
      <c r="EU20" s="4">
        <f t="shared" si="2"/>
        <v>0.16666666666666666</v>
      </c>
      <c r="EV20" s="4">
        <f t="shared" si="2"/>
        <v>0.16666666666666666</v>
      </c>
      <c r="EW20" s="4">
        <f t="shared" si="2"/>
        <v>0.16666666666666666</v>
      </c>
      <c r="EX20" s="4">
        <f t="shared" si="2"/>
        <v>0.16666666666666666</v>
      </c>
      <c r="EY20" s="4">
        <f t="shared" si="2"/>
        <v>0.16666666666666666</v>
      </c>
      <c r="EZ20" s="31">
        <v>0.17</v>
      </c>
      <c r="FA20" s="31">
        <v>0.17</v>
      </c>
      <c r="FB20" s="31">
        <v>0.17</v>
      </c>
      <c r="FC20" s="31">
        <v>0.17</v>
      </c>
      <c r="FD20" s="31">
        <v>0.17</v>
      </c>
      <c r="FE20" s="31">
        <v>0.17</v>
      </c>
      <c r="FF20" s="31">
        <v>0.17</v>
      </c>
      <c r="FG20" s="31">
        <v>0.17</v>
      </c>
      <c r="FH20" s="31">
        <v>0.17</v>
      </c>
      <c r="FI20" s="31">
        <v>0.17</v>
      </c>
      <c r="FJ20" s="31">
        <v>0.17</v>
      </c>
      <c r="FK20" s="31">
        <v>0.17</v>
      </c>
      <c r="FL20" s="31">
        <v>0.17</v>
      </c>
      <c r="FM20" s="31">
        <v>0.17</v>
      </c>
      <c r="FN20" s="31">
        <v>0.17</v>
      </c>
      <c r="FO20" s="31">
        <v>0.17</v>
      </c>
      <c r="FP20" s="31">
        <v>0.17</v>
      </c>
      <c r="FQ20" s="31">
        <v>0.17</v>
      </c>
      <c r="FR20" s="31">
        <v>0.17</v>
      </c>
      <c r="FS20" s="31">
        <v>0.17</v>
      </c>
      <c r="FT20" s="31">
        <v>0.17</v>
      </c>
      <c r="FU20" s="31">
        <v>0.17</v>
      </c>
      <c r="FV20" s="31">
        <v>0.17</v>
      </c>
      <c r="FW20" s="31">
        <v>0.17</v>
      </c>
      <c r="FX20" s="4">
        <v>0.16666666666666666</v>
      </c>
      <c r="FY20" s="4">
        <v>0.16666666666666666</v>
      </c>
      <c r="FZ20" s="4">
        <v>0.16666666666666666</v>
      </c>
      <c r="GA20" s="4">
        <v>0.16666666666666666</v>
      </c>
      <c r="GB20" s="4">
        <v>0.16666666666666666</v>
      </c>
      <c r="GC20" s="4">
        <v>0.16666666666666666</v>
      </c>
      <c r="GD20" s="4">
        <v>0.16666666666666666</v>
      </c>
      <c r="GE20" s="4">
        <v>0.16666666666666666</v>
      </c>
      <c r="GF20" s="4">
        <v>0.16666666666666666</v>
      </c>
      <c r="GG20" s="4">
        <v>0.16666666666666666</v>
      </c>
      <c r="GH20" s="4">
        <v>0.16666666666666666</v>
      </c>
      <c r="GI20" s="4">
        <v>0.16666666666666666</v>
      </c>
      <c r="GJ20" s="4">
        <v>0.16666666666666666</v>
      </c>
      <c r="GK20" s="4">
        <v>0.16666666666666666</v>
      </c>
      <c r="GL20" s="4">
        <v>0.16666666666666666</v>
      </c>
      <c r="GM20" s="4">
        <v>0.16666666666666666</v>
      </c>
      <c r="GN20" s="4">
        <v>0.16666666666666666</v>
      </c>
      <c r="GO20" s="4">
        <v>0.16666666666666666</v>
      </c>
      <c r="GP20" s="4">
        <v>0.16666666666666666</v>
      </c>
      <c r="GQ20" s="4">
        <v>0.16666666666666666</v>
      </c>
      <c r="GR20" s="4">
        <v>0.16666666666666666</v>
      </c>
      <c r="GS20" s="4">
        <v>0.16666666666666666</v>
      </c>
      <c r="GT20" s="4">
        <v>0.16666666666666666</v>
      </c>
      <c r="GU20" s="4">
        <v>0.16666666666666666</v>
      </c>
      <c r="GV20" s="4">
        <v>0.16666666666666666</v>
      </c>
      <c r="GW20" s="4">
        <v>0.16666666666666666</v>
      </c>
      <c r="GX20" s="4">
        <v>0.16666666666666666</v>
      </c>
      <c r="GY20" s="4">
        <v>0.16666666666666666</v>
      </c>
      <c r="GZ20" s="4">
        <v>0.16666666666666666</v>
      </c>
      <c r="HA20" s="4">
        <v>0.16666666666666666</v>
      </c>
      <c r="HB20" s="4">
        <v>0.16666666666666666</v>
      </c>
      <c r="HC20" s="4">
        <v>0.16666666666666666</v>
      </c>
      <c r="HD20" s="4">
        <v>0.16666666666666666</v>
      </c>
      <c r="HE20" s="4">
        <v>0.16666666666666666</v>
      </c>
      <c r="HF20" s="4">
        <v>0.16666666666666666</v>
      </c>
      <c r="HG20" s="4">
        <v>0.16666666666666666</v>
      </c>
      <c r="HH20" s="4">
        <v>0.16666666666666666</v>
      </c>
      <c r="HI20" s="4">
        <v>0.16666666666666666</v>
      </c>
      <c r="HJ20" s="4">
        <v>0.16666666666666666</v>
      </c>
      <c r="HK20" s="4">
        <v>0.16666666666666666</v>
      </c>
      <c r="HL20" s="4">
        <v>0.16666666666666666</v>
      </c>
      <c r="HM20" s="4">
        <v>0.16666666666666666</v>
      </c>
      <c r="HN20" s="4">
        <v>0.16666666666666666</v>
      </c>
      <c r="HO20" s="4">
        <v>0.16666666666666666</v>
      </c>
      <c r="HP20" s="4">
        <v>0.16666666666666666</v>
      </c>
      <c r="HQ20" s="4">
        <v>0.16666666666666666</v>
      </c>
      <c r="HR20" s="4">
        <v>0.16666666666666666</v>
      </c>
      <c r="HS20" s="4">
        <v>0.16666666666666666</v>
      </c>
      <c r="HT20" s="43">
        <v>0.16666666666666666</v>
      </c>
      <c r="HU20" s="4">
        <v>0.16666666666666666</v>
      </c>
      <c r="HV20" s="4">
        <v>0.16666666666666666</v>
      </c>
      <c r="HW20" s="4">
        <v>0.16666666666666666</v>
      </c>
      <c r="HX20" s="43">
        <v>0.16666666666666666</v>
      </c>
      <c r="HY20" s="4">
        <v>0.16666666666666666</v>
      </c>
      <c r="HZ20" s="4">
        <v>0.16666666666666666</v>
      </c>
      <c r="IA20" s="4">
        <v>0.16666666666666666</v>
      </c>
      <c r="IB20" s="51">
        <v>0.17</v>
      </c>
      <c r="IC20" s="31">
        <v>0.17</v>
      </c>
      <c r="ID20" s="31">
        <v>0.17</v>
      </c>
      <c r="IE20" s="31">
        <v>0.17</v>
      </c>
      <c r="IF20" s="43">
        <f t="shared" ref="IF20:II20" si="3">1/6</f>
        <v>0.16666666666666666</v>
      </c>
      <c r="IG20" s="4">
        <f t="shared" si="3"/>
        <v>0.16666666666666666</v>
      </c>
      <c r="IH20" s="4">
        <f t="shared" si="3"/>
        <v>0.16666666666666666</v>
      </c>
      <c r="II20" s="4">
        <f t="shared" si="3"/>
        <v>0.16666666666666666</v>
      </c>
    </row>
    <row r="21" spans="1:243" x14ac:dyDescent="0.2">
      <c r="A21" s="57"/>
      <c r="G21"/>
      <c r="H21"/>
      <c r="I21"/>
      <c r="AG21" s="4"/>
      <c r="AH21" s="4"/>
      <c r="AI21" s="4"/>
      <c r="AJ21" s="4"/>
      <c r="AK21" s="4"/>
      <c r="AL21" s="4"/>
      <c r="AM21" s="4"/>
      <c r="AN21" s="4"/>
      <c r="AO21" s="4"/>
      <c r="AP21" s="4"/>
      <c r="AQ21" s="4"/>
      <c r="AR21" s="4"/>
      <c r="AS21" s="4"/>
      <c r="AT21" s="4"/>
      <c r="AU21" s="4"/>
      <c r="AV21" s="4"/>
      <c r="AW21" s="4"/>
      <c r="AX21" s="4"/>
      <c r="AY21" s="4"/>
      <c r="AZ21" s="4"/>
      <c r="BA21" s="4"/>
      <c r="BB21" s="13"/>
      <c r="BC21" s="13"/>
      <c r="BD21" s="13"/>
      <c r="BE21" s="13"/>
      <c r="BF21" s="13"/>
      <c r="BG21" s="13"/>
      <c r="CM21" s="20"/>
      <c r="CN21" s="20"/>
      <c r="CO21" s="20"/>
      <c r="CT21" s="20"/>
      <c r="CU21" s="20"/>
      <c r="CV21" s="20"/>
      <c r="CW21" s="20"/>
      <c r="CX21" s="20"/>
      <c r="CY21" s="20"/>
      <c r="CZ21" s="20"/>
      <c r="DA21" s="20"/>
      <c r="DB21" s="20"/>
      <c r="DC21" s="20"/>
      <c r="DD21" s="20"/>
      <c r="DE21" s="20"/>
    </row>
    <row r="22" spans="1:243" x14ac:dyDescent="0.2">
      <c r="A22" s="62" t="s">
        <v>7</v>
      </c>
      <c r="G22"/>
      <c r="H22"/>
      <c r="I22"/>
      <c r="AG22" s="4"/>
      <c r="AH22" s="4"/>
      <c r="AI22" s="4"/>
      <c r="AJ22" s="4"/>
      <c r="AK22" s="4"/>
      <c r="AL22" s="4"/>
      <c r="AM22" s="4"/>
      <c r="AN22" s="4"/>
      <c r="AO22" s="4"/>
      <c r="AP22" s="4"/>
      <c r="AQ22" s="4"/>
      <c r="AR22" s="4"/>
      <c r="AS22" s="4"/>
      <c r="AT22" s="4"/>
      <c r="AU22" s="4"/>
      <c r="AV22" s="4"/>
      <c r="AW22" s="4"/>
      <c r="AX22" s="4"/>
      <c r="AY22" s="4"/>
      <c r="AZ22" s="4"/>
      <c r="BA22" s="4"/>
      <c r="BB22" s="13"/>
      <c r="BC22" s="13"/>
      <c r="BD22" s="13"/>
      <c r="BE22" s="13"/>
      <c r="BF22" s="13"/>
      <c r="BG22" s="13"/>
      <c r="CM22" s="20"/>
      <c r="CN22" s="20"/>
      <c r="CO22" s="20"/>
      <c r="CT22" s="20"/>
      <c r="CU22" s="20"/>
      <c r="CV22" s="20"/>
      <c r="CW22" s="20"/>
      <c r="CX22" s="20"/>
      <c r="CY22" s="20"/>
      <c r="CZ22" s="20"/>
      <c r="DA22" s="20"/>
      <c r="DB22" s="20"/>
      <c r="DC22" s="20"/>
      <c r="DD22" s="20"/>
      <c r="DE22" s="20"/>
    </row>
    <row r="23" spans="1:243" x14ac:dyDescent="0.2">
      <c r="A23" s="57" t="s">
        <v>236</v>
      </c>
      <c r="B23" t="s">
        <v>880</v>
      </c>
      <c r="C23" s="5" t="s">
        <v>72</v>
      </c>
      <c r="D23" t="s">
        <v>70</v>
      </c>
      <c r="E23" s="5" t="s">
        <v>72</v>
      </c>
      <c r="F23" t="s">
        <v>70</v>
      </c>
      <c r="G23" t="s">
        <v>70</v>
      </c>
      <c r="H23" t="s">
        <v>70</v>
      </c>
      <c r="I23" t="s">
        <v>70</v>
      </c>
      <c r="J23" t="s">
        <v>70</v>
      </c>
      <c r="K23" t="s">
        <v>70</v>
      </c>
      <c r="L23" t="s">
        <v>70</v>
      </c>
      <c r="M23" t="s">
        <v>70</v>
      </c>
      <c r="N23" t="s">
        <v>70</v>
      </c>
      <c r="O23" t="s">
        <v>70</v>
      </c>
      <c r="P23" t="s">
        <v>70</v>
      </c>
      <c r="Q23" t="s">
        <v>70</v>
      </c>
      <c r="R23" t="s">
        <v>70</v>
      </c>
      <c r="S23" t="s">
        <v>70</v>
      </c>
      <c r="T23" t="s">
        <v>70</v>
      </c>
      <c r="U23" t="s">
        <v>70</v>
      </c>
      <c r="V23" t="s">
        <v>70</v>
      </c>
      <c r="W23" t="s">
        <v>70</v>
      </c>
      <c r="X23" t="s">
        <v>70</v>
      </c>
      <c r="Y23" t="s">
        <v>70</v>
      </c>
      <c r="Z23" t="s">
        <v>70</v>
      </c>
      <c r="AA23" t="s">
        <v>70</v>
      </c>
      <c r="AB23" t="s">
        <v>70</v>
      </c>
      <c r="AC23" t="s">
        <v>70</v>
      </c>
      <c r="AD23" s="5" t="s">
        <v>72</v>
      </c>
      <c r="AE23" t="s">
        <v>70</v>
      </c>
      <c r="AF23" s="4" t="s">
        <v>107</v>
      </c>
      <c r="AG23" s="17" t="s">
        <v>125</v>
      </c>
      <c r="AH23" s="4" t="s">
        <v>107</v>
      </c>
      <c r="AI23" s="4" t="s">
        <v>107</v>
      </c>
      <c r="AJ23" s="4" t="s">
        <v>107</v>
      </c>
      <c r="AK23" s="4" t="s">
        <v>107</v>
      </c>
      <c r="AL23" s="4" t="s">
        <v>107</v>
      </c>
      <c r="AM23" s="4" t="s">
        <v>107</v>
      </c>
      <c r="AN23" s="4" t="s">
        <v>107</v>
      </c>
      <c r="AO23" s="4" t="s">
        <v>107</v>
      </c>
      <c r="AP23" s="4" t="s">
        <v>107</v>
      </c>
      <c r="AQ23" s="4" t="s">
        <v>107</v>
      </c>
      <c r="AR23" s="4" t="s">
        <v>107</v>
      </c>
      <c r="AS23" s="4" t="s">
        <v>107</v>
      </c>
      <c r="AT23" s="4" t="s">
        <v>107</v>
      </c>
      <c r="AU23" s="4" t="s">
        <v>107</v>
      </c>
      <c r="AV23" s="4" t="s">
        <v>107</v>
      </c>
      <c r="AW23" s="4" t="s">
        <v>107</v>
      </c>
      <c r="AX23" s="4" t="s">
        <v>107</v>
      </c>
      <c r="AY23" s="4" t="s">
        <v>107</v>
      </c>
      <c r="AZ23" s="4" t="s">
        <v>107</v>
      </c>
      <c r="BA23" s="4" t="s">
        <v>107</v>
      </c>
      <c r="BB23" s="13" t="s">
        <v>107</v>
      </c>
      <c r="BC23" s="13" t="s">
        <v>107</v>
      </c>
      <c r="BD23" s="13" t="s">
        <v>107</v>
      </c>
      <c r="BE23" s="13" t="s">
        <v>107</v>
      </c>
      <c r="BF23" s="16" t="s">
        <v>125</v>
      </c>
      <c r="BG23" s="13" t="s">
        <v>107</v>
      </c>
      <c r="BH23" s="13" t="s">
        <v>70</v>
      </c>
      <c r="BI23" s="16" t="s">
        <v>205</v>
      </c>
      <c r="BJ23" s="13" t="s">
        <v>70</v>
      </c>
      <c r="BK23" s="13" t="s">
        <v>70</v>
      </c>
      <c r="BL23" s="13" t="s">
        <v>70</v>
      </c>
      <c r="BM23" s="13" t="s">
        <v>70</v>
      </c>
      <c r="BN23" s="13" t="s">
        <v>70</v>
      </c>
      <c r="BO23" s="13" t="s">
        <v>70</v>
      </c>
      <c r="BP23" s="13" t="s">
        <v>70</v>
      </c>
      <c r="BQ23" s="13" t="s">
        <v>70</v>
      </c>
      <c r="BR23" s="13" t="s">
        <v>70</v>
      </c>
      <c r="BS23" s="13" t="s">
        <v>70</v>
      </c>
      <c r="BT23" s="13" t="s">
        <v>70</v>
      </c>
      <c r="BU23" s="13" t="s">
        <v>70</v>
      </c>
      <c r="BV23" s="13" t="s">
        <v>70</v>
      </c>
      <c r="BW23" s="13" t="s">
        <v>70</v>
      </c>
      <c r="BX23" s="13" t="s">
        <v>70</v>
      </c>
      <c r="BY23" s="13" t="s">
        <v>70</v>
      </c>
      <c r="BZ23" s="13" t="s">
        <v>70</v>
      </c>
      <c r="CA23" s="13" t="s">
        <v>70</v>
      </c>
      <c r="CB23" s="13" t="s">
        <v>70</v>
      </c>
      <c r="CC23" s="13" t="s">
        <v>70</v>
      </c>
      <c r="CD23" s="13" t="s">
        <v>70</v>
      </c>
      <c r="CE23" s="13" t="s">
        <v>70</v>
      </c>
      <c r="CF23" s="13" t="s">
        <v>70</v>
      </c>
      <c r="CG23" s="13" t="s">
        <v>70</v>
      </c>
      <c r="CH23" s="16" t="s">
        <v>205</v>
      </c>
      <c r="CI23" s="13" t="s">
        <v>70</v>
      </c>
      <c r="CJ23" s="20" t="s">
        <v>107</v>
      </c>
      <c r="CK23" s="18" t="s">
        <v>227</v>
      </c>
      <c r="CL23" t="s">
        <v>107</v>
      </c>
      <c r="CM23" s="20" t="s">
        <v>107</v>
      </c>
      <c r="CN23" s="20" t="s">
        <v>107</v>
      </c>
      <c r="CO23" s="20" t="s">
        <v>107</v>
      </c>
      <c r="CP23" t="s">
        <v>107</v>
      </c>
      <c r="CQ23" t="s">
        <v>107</v>
      </c>
      <c r="CR23" t="s">
        <v>107</v>
      </c>
      <c r="CS23" t="s">
        <v>107</v>
      </c>
      <c r="CT23" s="20" t="s">
        <v>107</v>
      </c>
      <c r="CU23" s="20" t="s">
        <v>107</v>
      </c>
      <c r="CV23" s="20" t="s">
        <v>107</v>
      </c>
      <c r="CW23" s="20" t="s">
        <v>107</v>
      </c>
      <c r="CX23" s="20" t="s">
        <v>107</v>
      </c>
      <c r="CY23" s="20" t="s">
        <v>107</v>
      </c>
      <c r="CZ23" s="20" t="s">
        <v>107</v>
      </c>
      <c r="DA23" s="20" t="s">
        <v>107</v>
      </c>
      <c r="DB23" s="20" t="s">
        <v>107</v>
      </c>
      <c r="DC23" s="20" t="s">
        <v>107</v>
      </c>
      <c r="DD23" s="20" t="s">
        <v>107</v>
      </c>
      <c r="DE23" s="20" t="s">
        <v>107</v>
      </c>
      <c r="DF23" t="s">
        <v>107</v>
      </c>
      <c r="DG23" t="s">
        <v>107</v>
      </c>
      <c r="DH23" t="s">
        <v>107</v>
      </c>
      <c r="DI23" t="s">
        <v>107</v>
      </c>
      <c r="DJ23" s="18" t="s">
        <v>227</v>
      </c>
      <c r="DK23" t="s">
        <v>107</v>
      </c>
      <c r="DL23" s="20" t="s">
        <v>489</v>
      </c>
      <c r="DM23" s="20" t="s">
        <v>490</v>
      </c>
      <c r="DN23" s="20" t="s">
        <v>491</v>
      </c>
      <c r="DO23" s="5" t="s">
        <v>72</v>
      </c>
      <c r="DP23" s="28" t="s">
        <v>703</v>
      </c>
      <c r="DQ23" s="28" t="s">
        <v>704</v>
      </c>
      <c r="DR23" s="28" t="s">
        <v>492</v>
      </c>
      <c r="DS23" s="17" t="s">
        <v>125</v>
      </c>
      <c r="DT23" s="29" t="s">
        <v>493</v>
      </c>
      <c r="DU23" s="29" t="s">
        <v>494</v>
      </c>
      <c r="DV23" s="29" t="s">
        <v>495</v>
      </c>
      <c r="DW23" s="16" t="s">
        <v>205</v>
      </c>
      <c r="DX23" s="20" t="s">
        <v>496</v>
      </c>
      <c r="DY23" s="20" t="s">
        <v>497</v>
      </c>
      <c r="DZ23" s="20" t="s">
        <v>498</v>
      </c>
      <c r="EA23" s="18" t="s">
        <v>227</v>
      </c>
      <c r="EB23" t="s">
        <v>70</v>
      </c>
      <c r="EC23" t="s">
        <v>70</v>
      </c>
      <c r="ED23" t="s">
        <v>70</v>
      </c>
      <c r="EE23" t="s">
        <v>70</v>
      </c>
      <c r="EF23" s="30" t="s">
        <v>70</v>
      </c>
      <c r="EG23" t="s">
        <v>70</v>
      </c>
      <c r="EH23" t="s">
        <v>70</v>
      </c>
      <c r="EI23" t="s">
        <v>70</v>
      </c>
      <c r="EJ23" t="s">
        <v>70</v>
      </c>
      <c r="EK23" t="s">
        <v>70</v>
      </c>
      <c r="EL23" s="30" t="s">
        <v>70</v>
      </c>
      <c r="EM23" t="s">
        <v>70</v>
      </c>
      <c r="EN23" t="s">
        <v>70</v>
      </c>
      <c r="EO23" t="s">
        <v>70</v>
      </c>
      <c r="EP23" t="s">
        <v>70</v>
      </c>
      <c r="EQ23" t="s">
        <v>70</v>
      </c>
      <c r="ER23" s="30" t="s">
        <v>70</v>
      </c>
      <c r="ES23" t="s">
        <v>70</v>
      </c>
      <c r="ET23" t="s">
        <v>70</v>
      </c>
      <c r="EU23" t="s">
        <v>70</v>
      </c>
      <c r="EV23" t="s">
        <v>70</v>
      </c>
      <c r="EW23" t="s">
        <v>70</v>
      </c>
      <c r="EX23" s="30" t="s">
        <v>70</v>
      </c>
      <c r="EY23" t="s">
        <v>70</v>
      </c>
      <c r="EZ23" s="31" t="s">
        <v>107</v>
      </c>
      <c r="FA23" s="31" t="s">
        <v>107</v>
      </c>
      <c r="FB23" s="31" t="s">
        <v>107</v>
      </c>
      <c r="FC23" s="31" t="s">
        <v>107</v>
      </c>
      <c r="FD23" s="31" t="s">
        <v>107</v>
      </c>
      <c r="FE23" s="31" t="s">
        <v>107</v>
      </c>
      <c r="FF23" s="31" t="s">
        <v>107</v>
      </c>
      <c r="FG23" s="31" t="s">
        <v>107</v>
      </c>
      <c r="FH23" s="31" t="s">
        <v>107</v>
      </c>
      <c r="FI23" s="31" t="s">
        <v>107</v>
      </c>
      <c r="FJ23" s="31" t="s">
        <v>107</v>
      </c>
      <c r="FK23" s="31" t="s">
        <v>107</v>
      </c>
      <c r="FL23" s="31" t="s">
        <v>107</v>
      </c>
      <c r="FM23" s="31" t="s">
        <v>107</v>
      </c>
      <c r="FN23" s="31" t="s">
        <v>107</v>
      </c>
      <c r="FO23" s="31" t="s">
        <v>107</v>
      </c>
      <c r="FP23" s="31" t="s">
        <v>107</v>
      </c>
      <c r="FQ23" s="31" t="s">
        <v>107</v>
      </c>
      <c r="FR23" s="31" t="s">
        <v>107</v>
      </c>
      <c r="FS23" s="31" t="s">
        <v>107</v>
      </c>
      <c r="FT23" s="31" t="s">
        <v>107</v>
      </c>
      <c r="FU23" s="31" t="s">
        <v>107</v>
      </c>
      <c r="FV23" s="31" t="s">
        <v>107</v>
      </c>
      <c r="FW23" s="31" t="s">
        <v>107</v>
      </c>
      <c r="FX23" s="13" t="s">
        <v>70</v>
      </c>
      <c r="FY23" s="13" t="s">
        <v>70</v>
      </c>
      <c r="FZ23" s="13" t="s">
        <v>70</v>
      </c>
      <c r="GA23" s="13" t="s">
        <v>70</v>
      </c>
      <c r="GB23" s="13" t="s">
        <v>70</v>
      </c>
      <c r="GC23" s="13" t="s">
        <v>70</v>
      </c>
      <c r="GD23" s="13" t="s">
        <v>70</v>
      </c>
      <c r="GE23" s="13" t="s">
        <v>70</v>
      </c>
      <c r="GF23" s="13" t="s">
        <v>70</v>
      </c>
      <c r="GG23" s="13" t="s">
        <v>70</v>
      </c>
      <c r="GH23" s="13" t="s">
        <v>70</v>
      </c>
      <c r="GI23" s="13" t="s">
        <v>70</v>
      </c>
      <c r="GJ23" s="13" t="s">
        <v>70</v>
      </c>
      <c r="GK23" s="13" t="s">
        <v>70</v>
      </c>
      <c r="GL23" s="13" t="s">
        <v>70</v>
      </c>
      <c r="GM23" s="13" t="s">
        <v>70</v>
      </c>
      <c r="GN23" s="13" t="s">
        <v>70</v>
      </c>
      <c r="GO23" s="13" t="s">
        <v>70</v>
      </c>
      <c r="GP23" s="13" t="s">
        <v>70</v>
      </c>
      <c r="GQ23" s="13" t="s">
        <v>70</v>
      </c>
      <c r="GR23" s="13" t="s">
        <v>70</v>
      </c>
      <c r="GS23" s="13" t="s">
        <v>70</v>
      </c>
      <c r="GT23" s="13" t="s">
        <v>70</v>
      </c>
      <c r="GU23" s="13" t="s">
        <v>70</v>
      </c>
      <c r="GV23" s="20" t="s">
        <v>107</v>
      </c>
      <c r="GW23" s="20" t="s">
        <v>107</v>
      </c>
      <c r="GX23" s="20" t="s">
        <v>107</v>
      </c>
      <c r="GY23" s="20" t="s">
        <v>107</v>
      </c>
      <c r="GZ23" s="20" t="s">
        <v>107</v>
      </c>
      <c r="HA23" s="20" t="s">
        <v>107</v>
      </c>
      <c r="HB23" s="20" t="s">
        <v>107</v>
      </c>
      <c r="HC23" s="20" t="s">
        <v>107</v>
      </c>
      <c r="HD23" s="20" t="s">
        <v>107</v>
      </c>
      <c r="HE23" s="20" t="s">
        <v>107</v>
      </c>
      <c r="HF23" s="20" t="s">
        <v>107</v>
      </c>
      <c r="HG23" s="20" t="s">
        <v>107</v>
      </c>
      <c r="HH23" s="20" t="s">
        <v>107</v>
      </c>
      <c r="HI23" s="20" t="s">
        <v>107</v>
      </c>
      <c r="HJ23" s="20" t="s">
        <v>107</v>
      </c>
      <c r="HK23" s="20" t="s">
        <v>107</v>
      </c>
      <c r="HL23" s="20" t="s">
        <v>107</v>
      </c>
      <c r="HM23" s="20" t="s">
        <v>107</v>
      </c>
      <c r="HN23" s="20" t="s">
        <v>107</v>
      </c>
      <c r="HO23" s="20" t="s">
        <v>107</v>
      </c>
      <c r="HP23" s="20" t="s">
        <v>107</v>
      </c>
      <c r="HQ23" s="20" t="s">
        <v>107</v>
      </c>
      <c r="HR23" s="20" t="s">
        <v>107</v>
      </c>
      <c r="HS23" s="20" t="s">
        <v>107</v>
      </c>
      <c r="HT23" s="42" t="s">
        <v>107</v>
      </c>
      <c r="HU23" s="20" t="s">
        <v>107</v>
      </c>
      <c r="HV23" s="20" t="s">
        <v>107</v>
      </c>
      <c r="HW23" s="20" t="s">
        <v>107</v>
      </c>
      <c r="HX23" s="45" t="s">
        <v>70</v>
      </c>
      <c r="HY23" s="13" t="s">
        <v>70</v>
      </c>
      <c r="HZ23" s="13" t="s">
        <v>70</v>
      </c>
      <c r="IA23" s="13" t="s">
        <v>70</v>
      </c>
      <c r="IB23" s="51" t="s">
        <v>107</v>
      </c>
      <c r="IC23" s="31" t="s">
        <v>107</v>
      </c>
      <c r="ID23" s="31" t="s">
        <v>107</v>
      </c>
      <c r="IE23" s="31" t="s">
        <v>107</v>
      </c>
      <c r="IF23" s="47" t="s">
        <v>70</v>
      </c>
      <c r="IG23" t="s">
        <v>70</v>
      </c>
      <c r="IH23" t="s">
        <v>70</v>
      </c>
      <c r="II23" t="s">
        <v>70</v>
      </c>
    </row>
    <row r="24" spans="1:243" x14ac:dyDescent="0.2">
      <c r="A24" s="57" t="s">
        <v>237</v>
      </c>
      <c r="B24" t="s">
        <v>881</v>
      </c>
      <c r="C24" s="5" t="s">
        <v>73</v>
      </c>
      <c r="D24" t="s">
        <v>71</v>
      </c>
      <c r="E24" s="5" t="s">
        <v>73</v>
      </c>
      <c r="F24" t="s">
        <v>71</v>
      </c>
      <c r="G24" t="s">
        <v>71</v>
      </c>
      <c r="H24" t="s">
        <v>71</v>
      </c>
      <c r="I24" t="s">
        <v>71</v>
      </c>
      <c r="J24" t="s">
        <v>71</v>
      </c>
      <c r="K24" t="s">
        <v>71</v>
      </c>
      <c r="L24" t="s">
        <v>71</v>
      </c>
      <c r="M24" t="s">
        <v>71</v>
      </c>
      <c r="N24" t="s">
        <v>71</v>
      </c>
      <c r="O24" t="s">
        <v>71</v>
      </c>
      <c r="P24" t="s">
        <v>71</v>
      </c>
      <c r="Q24" t="s">
        <v>71</v>
      </c>
      <c r="R24" t="s">
        <v>71</v>
      </c>
      <c r="S24" t="s">
        <v>71</v>
      </c>
      <c r="T24" t="s">
        <v>71</v>
      </c>
      <c r="U24" t="s">
        <v>71</v>
      </c>
      <c r="V24" t="s">
        <v>71</v>
      </c>
      <c r="W24" t="s">
        <v>71</v>
      </c>
      <c r="X24" t="s">
        <v>71</v>
      </c>
      <c r="Y24" t="s">
        <v>71</v>
      </c>
      <c r="Z24" t="s">
        <v>71</v>
      </c>
      <c r="AA24" t="s">
        <v>71</v>
      </c>
      <c r="AB24" t="s">
        <v>71</v>
      </c>
      <c r="AC24" t="s">
        <v>71</v>
      </c>
      <c r="AD24" s="5" t="s">
        <v>73</v>
      </c>
      <c r="AE24" t="s">
        <v>71</v>
      </c>
      <c r="AF24" s="4" t="s">
        <v>108</v>
      </c>
      <c r="AG24" s="17" t="s">
        <v>126</v>
      </c>
      <c r="AH24" s="4" t="s">
        <v>108</v>
      </c>
      <c r="AI24" s="4" t="s">
        <v>108</v>
      </c>
      <c r="AJ24" s="4" t="s">
        <v>108</v>
      </c>
      <c r="AK24" s="4" t="s">
        <v>108</v>
      </c>
      <c r="AL24" s="4" t="s">
        <v>108</v>
      </c>
      <c r="AM24" s="4" t="s">
        <v>108</v>
      </c>
      <c r="AN24" s="4" t="s">
        <v>108</v>
      </c>
      <c r="AO24" s="4" t="s">
        <v>108</v>
      </c>
      <c r="AP24" s="4" t="s">
        <v>108</v>
      </c>
      <c r="AQ24" s="4" t="s">
        <v>108</v>
      </c>
      <c r="AR24" s="4" t="s">
        <v>108</v>
      </c>
      <c r="AS24" s="4" t="s">
        <v>108</v>
      </c>
      <c r="AT24" s="4" t="s">
        <v>108</v>
      </c>
      <c r="AU24" s="4" t="s">
        <v>108</v>
      </c>
      <c r="AV24" s="4" t="s">
        <v>108</v>
      </c>
      <c r="AW24" s="4" t="s">
        <v>108</v>
      </c>
      <c r="AX24" s="4" t="s">
        <v>108</v>
      </c>
      <c r="AY24" s="4" t="s">
        <v>108</v>
      </c>
      <c r="AZ24" s="4" t="s">
        <v>108</v>
      </c>
      <c r="BA24" s="4" t="s">
        <v>108</v>
      </c>
      <c r="BB24" s="13" t="s">
        <v>108</v>
      </c>
      <c r="BC24" s="13" t="s">
        <v>108</v>
      </c>
      <c r="BD24" s="13" t="s">
        <v>108</v>
      </c>
      <c r="BE24" s="13" t="s">
        <v>108</v>
      </c>
      <c r="BF24" s="16" t="s">
        <v>126</v>
      </c>
      <c r="BG24" s="13" t="s">
        <v>108</v>
      </c>
      <c r="BH24" t="s">
        <v>170</v>
      </c>
      <c r="BI24" s="18" t="s">
        <v>206</v>
      </c>
      <c r="BJ24" t="s">
        <v>170</v>
      </c>
      <c r="BK24" t="s">
        <v>170</v>
      </c>
      <c r="BL24" t="s">
        <v>170</v>
      </c>
      <c r="BM24" t="s">
        <v>170</v>
      </c>
      <c r="BN24" t="s">
        <v>170</v>
      </c>
      <c r="BO24" t="s">
        <v>170</v>
      </c>
      <c r="BP24" t="s">
        <v>170</v>
      </c>
      <c r="BQ24" t="s">
        <v>170</v>
      </c>
      <c r="BR24" t="s">
        <v>170</v>
      </c>
      <c r="BS24" t="s">
        <v>170</v>
      </c>
      <c r="BT24" t="s">
        <v>170</v>
      </c>
      <c r="BU24" t="s">
        <v>170</v>
      </c>
      <c r="BV24" t="s">
        <v>170</v>
      </c>
      <c r="BW24" t="s">
        <v>170</v>
      </c>
      <c r="BX24" t="s">
        <v>170</v>
      </c>
      <c r="BY24" t="s">
        <v>170</v>
      </c>
      <c r="BZ24" t="s">
        <v>170</v>
      </c>
      <c r="CA24" t="s">
        <v>170</v>
      </c>
      <c r="CB24" t="s">
        <v>170</v>
      </c>
      <c r="CC24" t="s">
        <v>170</v>
      </c>
      <c r="CD24" t="s">
        <v>170</v>
      </c>
      <c r="CE24" t="s">
        <v>170</v>
      </c>
      <c r="CF24" t="s">
        <v>170</v>
      </c>
      <c r="CG24" t="s">
        <v>170</v>
      </c>
      <c r="CH24" s="18" t="s">
        <v>206</v>
      </c>
      <c r="CI24" t="s">
        <v>170</v>
      </c>
      <c r="CJ24" s="20" t="s">
        <v>213</v>
      </c>
      <c r="CK24" s="18" t="s">
        <v>228</v>
      </c>
      <c r="CL24" t="s">
        <v>213</v>
      </c>
      <c r="CM24" s="20" t="s">
        <v>213</v>
      </c>
      <c r="CN24" s="20" t="s">
        <v>213</v>
      </c>
      <c r="CO24" s="20" t="s">
        <v>213</v>
      </c>
      <c r="CP24" t="s">
        <v>213</v>
      </c>
      <c r="CQ24" t="s">
        <v>213</v>
      </c>
      <c r="CR24" t="s">
        <v>213</v>
      </c>
      <c r="CS24" t="s">
        <v>213</v>
      </c>
      <c r="CT24" s="20" t="s">
        <v>213</v>
      </c>
      <c r="CU24" s="20" t="s">
        <v>213</v>
      </c>
      <c r="CV24" s="20" t="s">
        <v>213</v>
      </c>
      <c r="CW24" s="20" t="s">
        <v>213</v>
      </c>
      <c r="CX24" s="20" t="s">
        <v>213</v>
      </c>
      <c r="CY24" s="20" t="s">
        <v>213</v>
      </c>
      <c r="CZ24" s="20" t="s">
        <v>213</v>
      </c>
      <c r="DA24" s="20" t="s">
        <v>213</v>
      </c>
      <c r="DB24" s="20" t="s">
        <v>213</v>
      </c>
      <c r="DC24" s="20" t="s">
        <v>213</v>
      </c>
      <c r="DD24" s="20" t="s">
        <v>213</v>
      </c>
      <c r="DE24" s="20" t="s">
        <v>213</v>
      </c>
      <c r="DF24" t="s">
        <v>213</v>
      </c>
      <c r="DG24" t="s">
        <v>213</v>
      </c>
      <c r="DH24" t="s">
        <v>213</v>
      </c>
      <c r="DI24" t="s">
        <v>213</v>
      </c>
      <c r="DJ24" s="18" t="s">
        <v>228</v>
      </c>
      <c r="DK24" t="s">
        <v>213</v>
      </c>
      <c r="DL24" s="30" t="s">
        <v>71</v>
      </c>
      <c r="DM24" s="30" t="s">
        <v>71</v>
      </c>
      <c r="DN24" s="30" t="s">
        <v>71</v>
      </c>
      <c r="DO24" s="5" t="s">
        <v>73</v>
      </c>
      <c r="DP24" s="31" t="s">
        <v>108</v>
      </c>
      <c r="DQ24" s="31" t="s">
        <v>108</v>
      </c>
      <c r="DR24" s="31" t="s">
        <v>108</v>
      </c>
      <c r="DS24" s="17" t="s">
        <v>126</v>
      </c>
      <c r="DT24" s="30" t="s">
        <v>170</v>
      </c>
      <c r="DU24" s="30" t="s">
        <v>170</v>
      </c>
      <c r="DV24" s="30" t="s">
        <v>170</v>
      </c>
      <c r="DW24" s="18" t="s">
        <v>206</v>
      </c>
      <c r="DX24" s="30" t="s">
        <v>213</v>
      </c>
      <c r="DY24" s="30" t="s">
        <v>213</v>
      </c>
      <c r="DZ24" s="30" t="s">
        <v>213</v>
      </c>
      <c r="EA24" s="18" t="s">
        <v>228</v>
      </c>
      <c r="EB24" t="s">
        <v>71</v>
      </c>
      <c r="EC24" t="s">
        <v>71</v>
      </c>
      <c r="ED24" t="s">
        <v>71</v>
      </c>
      <c r="EE24" t="s">
        <v>71</v>
      </c>
      <c r="EF24" s="30" t="s">
        <v>71</v>
      </c>
      <c r="EG24" t="s">
        <v>71</v>
      </c>
      <c r="EH24" t="s">
        <v>71</v>
      </c>
      <c r="EI24" t="s">
        <v>71</v>
      </c>
      <c r="EJ24" t="s">
        <v>71</v>
      </c>
      <c r="EK24" t="s">
        <v>71</v>
      </c>
      <c r="EL24" s="30" t="s">
        <v>71</v>
      </c>
      <c r="EM24" t="s">
        <v>71</v>
      </c>
      <c r="EN24" t="s">
        <v>71</v>
      </c>
      <c r="EO24" t="s">
        <v>71</v>
      </c>
      <c r="EP24" t="s">
        <v>71</v>
      </c>
      <c r="EQ24" t="s">
        <v>71</v>
      </c>
      <c r="ER24" s="30" t="s">
        <v>71</v>
      </c>
      <c r="ES24" t="s">
        <v>71</v>
      </c>
      <c r="ET24" t="s">
        <v>71</v>
      </c>
      <c r="EU24" t="s">
        <v>71</v>
      </c>
      <c r="EV24" t="s">
        <v>71</v>
      </c>
      <c r="EW24" t="s">
        <v>71</v>
      </c>
      <c r="EX24" s="30" t="s">
        <v>71</v>
      </c>
      <c r="EY24" t="s">
        <v>71</v>
      </c>
      <c r="EZ24" s="31" t="s">
        <v>108</v>
      </c>
      <c r="FA24" s="31" t="s">
        <v>108</v>
      </c>
      <c r="FB24" s="31" t="s">
        <v>108</v>
      </c>
      <c r="FC24" s="31" t="s">
        <v>108</v>
      </c>
      <c r="FD24" s="31" t="s">
        <v>108</v>
      </c>
      <c r="FE24" s="31" t="s">
        <v>108</v>
      </c>
      <c r="FF24" s="31" t="s">
        <v>108</v>
      </c>
      <c r="FG24" s="31" t="s">
        <v>108</v>
      </c>
      <c r="FH24" s="31" t="s">
        <v>108</v>
      </c>
      <c r="FI24" s="31" t="s">
        <v>108</v>
      </c>
      <c r="FJ24" s="31" t="s">
        <v>108</v>
      </c>
      <c r="FK24" s="31" t="s">
        <v>108</v>
      </c>
      <c r="FL24" s="31" t="s">
        <v>108</v>
      </c>
      <c r="FM24" s="31" t="s">
        <v>108</v>
      </c>
      <c r="FN24" s="31" t="s">
        <v>108</v>
      </c>
      <c r="FO24" s="31" t="s">
        <v>108</v>
      </c>
      <c r="FP24" s="31" t="s">
        <v>108</v>
      </c>
      <c r="FQ24" s="31" t="s">
        <v>108</v>
      </c>
      <c r="FR24" s="31" t="s">
        <v>108</v>
      </c>
      <c r="FS24" s="31" t="s">
        <v>108</v>
      </c>
      <c r="FT24" s="31" t="s">
        <v>108</v>
      </c>
      <c r="FU24" s="31" t="s">
        <v>108</v>
      </c>
      <c r="FV24" s="31" t="s">
        <v>108</v>
      </c>
      <c r="FW24" s="31" t="s">
        <v>108</v>
      </c>
      <c r="FX24" t="s">
        <v>170</v>
      </c>
      <c r="FY24" t="s">
        <v>170</v>
      </c>
      <c r="FZ24" t="s">
        <v>170</v>
      </c>
      <c r="GA24" t="s">
        <v>170</v>
      </c>
      <c r="GB24" t="s">
        <v>170</v>
      </c>
      <c r="GC24" t="s">
        <v>170</v>
      </c>
      <c r="GD24" t="s">
        <v>170</v>
      </c>
      <c r="GE24" t="s">
        <v>170</v>
      </c>
      <c r="GF24" t="s">
        <v>170</v>
      </c>
      <c r="GG24" t="s">
        <v>170</v>
      </c>
      <c r="GH24" t="s">
        <v>170</v>
      </c>
      <c r="GI24" t="s">
        <v>170</v>
      </c>
      <c r="GJ24" t="s">
        <v>170</v>
      </c>
      <c r="GK24" t="s">
        <v>170</v>
      </c>
      <c r="GL24" t="s">
        <v>170</v>
      </c>
      <c r="GM24" t="s">
        <v>170</v>
      </c>
      <c r="GN24" t="s">
        <v>170</v>
      </c>
      <c r="GO24" t="s">
        <v>170</v>
      </c>
      <c r="GP24" t="s">
        <v>170</v>
      </c>
      <c r="GQ24" t="s">
        <v>170</v>
      </c>
      <c r="GR24" t="s">
        <v>170</v>
      </c>
      <c r="GS24" t="s">
        <v>170</v>
      </c>
      <c r="GT24" t="s">
        <v>170</v>
      </c>
      <c r="GU24" t="s">
        <v>170</v>
      </c>
      <c r="GV24" s="20" t="s">
        <v>213</v>
      </c>
      <c r="GW24" s="20" t="s">
        <v>213</v>
      </c>
      <c r="GX24" s="20" t="s">
        <v>213</v>
      </c>
      <c r="GY24" s="20" t="s">
        <v>213</v>
      </c>
      <c r="GZ24" s="20" t="s">
        <v>213</v>
      </c>
      <c r="HA24" s="20" t="s">
        <v>213</v>
      </c>
      <c r="HB24" s="20" t="s">
        <v>213</v>
      </c>
      <c r="HC24" s="20" t="s">
        <v>213</v>
      </c>
      <c r="HD24" s="20" t="s">
        <v>213</v>
      </c>
      <c r="HE24" s="20" t="s">
        <v>213</v>
      </c>
      <c r="HF24" s="20" t="s">
        <v>213</v>
      </c>
      <c r="HG24" s="20" t="s">
        <v>213</v>
      </c>
      <c r="HH24" s="20" t="s">
        <v>213</v>
      </c>
      <c r="HI24" s="20" t="s">
        <v>213</v>
      </c>
      <c r="HJ24" s="20" t="s">
        <v>213</v>
      </c>
      <c r="HK24" s="20" t="s">
        <v>213</v>
      </c>
      <c r="HL24" s="20" t="s">
        <v>213</v>
      </c>
      <c r="HM24" s="20" t="s">
        <v>213</v>
      </c>
      <c r="HN24" s="20" t="s">
        <v>213</v>
      </c>
      <c r="HO24" s="20" t="s">
        <v>213</v>
      </c>
      <c r="HP24" s="20" t="s">
        <v>213</v>
      </c>
      <c r="HQ24" s="20" t="s">
        <v>213</v>
      </c>
      <c r="HR24" s="20" t="s">
        <v>213</v>
      </c>
      <c r="HS24" s="20" t="s">
        <v>213</v>
      </c>
      <c r="HT24" s="42" t="s">
        <v>213</v>
      </c>
      <c r="HU24" s="20" t="s">
        <v>213</v>
      </c>
      <c r="HV24" s="20" t="s">
        <v>213</v>
      </c>
      <c r="HW24" s="20" t="s">
        <v>213</v>
      </c>
      <c r="HX24" s="47" t="s">
        <v>170</v>
      </c>
      <c r="HY24" t="s">
        <v>170</v>
      </c>
      <c r="HZ24" t="s">
        <v>170</v>
      </c>
      <c r="IA24" t="s">
        <v>170</v>
      </c>
      <c r="IB24" s="51" t="s">
        <v>108</v>
      </c>
      <c r="IC24" s="31" t="s">
        <v>108</v>
      </c>
      <c r="ID24" s="31" t="s">
        <v>108</v>
      </c>
      <c r="IE24" s="31" t="s">
        <v>108</v>
      </c>
      <c r="IF24" s="47" t="s">
        <v>71</v>
      </c>
      <c r="IG24" t="s">
        <v>71</v>
      </c>
      <c r="IH24" t="s">
        <v>71</v>
      </c>
      <c r="II24" t="s">
        <v>71</v>
      </c>
    </row>
    <row r="25" spans="1:243" x14ac:dyDescent="0.2">
      <c r="A25" s="62"/>
      <c r="G25"/>
      <c r="H25"/>
      <c r="I25"/>
      <c r="AG25" s="4"/>
      <c r="AH25" s="4"/>
      <c r="AI25" s="4"/>
      <c r="AJ25" s="4"/>
      <c r="AK25" s="4"/>
      <c r="AL25" s="4"/>
      <c r="AM25" s="4"/>
      <c r="AN25" s="4"/>
      <c r="AO25" s="4"/>
      <c r="AP25" s="4"/>
      <c r="AQ25" s="4"/>
      <c r="AR25" s="4"/>
      <c r="AS25" s="4"/>
      <c r="AT25" s="4"/>
      <c r="AU25" s="4"/>
      <c r="AV25" s="4"/>
      <c r="AW25" s="4"/>
      <c r="AX25" s="4"/>
      <c r="AY25" s="4"/>
      <c r="AZ25" s="4"/>
      <c r="BA25" s="4"/>
      <c r="BB25" s="13"/>
      <c r="BC25" s="13"/>
      <c r="BD25" s="13"/>
      <c r="BE25" s="13"/>
      <c r="BF25" s="13"/>
      <c r="BG25" s="13"/>
      <c r="CM25" s="20"/>
      <c r="CN25" s="20"/>
      <c r="CO25" s="20"/>
      <c r="CT25" s="20"/>
      <c r="CU25" s="20"/>
      <c r="CV25" s="20"/>
      <c r="CW25" s="20"/>
      <c r="CX25" s="20"/>
      <c r="CY25" s="20"/>
      <c r="CZ25" s="20"/>
      <c r="DA25" s="20"/>
      <c r="DB25" s="20"/>
      <c r="DC25" s="20"/>
      <c r="DD25" s="20"/>
      <c r="DE25" s="20"/>
    </row>
    <row r="26" spans="1:243" x14ac:dyDescent="0.2">
      <c r="A26" s="62" t="s">
        <v>8</v>
      </c>
      <c r="G26"/>
      <c r="H26"/>
      <c r="I26"/>
      <c r="AG26" s="4"/>
      <c r="AH26" s="4"/>
      <c r="AI26" s="4"/>
      <c r="AJ26" s="4"/>
      <c r="AK26" s="4"/>
      <c r="AL26" s="4"/>
      <c r="AM26" s="4"/>
      <c r="AN26" s="4"/>
      <c r="AO26" s="4"/>
      <c r="AP26" s="4"/>
      <c r="AQ26" s="4"/>
      <c r="AR26" s="4"/>
      <c r="AS26" s="4"/>
      <c r="AT26" s="4"/>
      <c r="AU26" s="4"/>
      <c r="AV26" s="4"/>
      <c r="AW26" s="4"/>
      <c r="AX26" s="4"/>
      <c r="AY26" s="4"/>
      <c r="AZ26" s="4"/>
      <c r="BA26" s="4"/>
      <c r="BB26" s="13"/>
      <c r="BC26" s="13"/>
      <c r="BD26" s="13"/>
      <c r="BE26" s="13"/>
      <c r="BF26" s="13"/>
      <c r="BG26" s="13"/>
      <c r="CM26" s="20"/>
      <c r="CN26" s="20"/>
      <c r="CO26" s="20"/>
      <c r="CT26" s="20"/>
      <c r="CU26" s="20"/>
      <c r="CV26" s="20"/>
      <c r="CW26" s="20"/>
      <c r="CX26" s="20"/>
      <c r="CY26" s="20"/>
      <c r="CZ26" s="20"/>
      <c r="DA26" s="20"/>
      <c r="DB26" s="20"/>
      <c r="DC26" s="20"/>
      <c r="DD26" s="20"/>
      <c r="DE26" s="20"/>
    </row>
    <row r="27" spans="1:243" x14ac:dyDescent="0.2">
      <c r="A27" s="57" t="s">
        <v>238</v>
      </c>
      <c r="B27" t="s">
        <v>894</v>
      </c>
      <c r="C27" s="66">
        <v>0</v>
      </c>
      <c r="D27">
        <v>0</v>
      </c>
      <c r="E27" s="2">
        <v>0</v>
      </c>
      <c r="F27" s="2">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s="4">
        <v>0</v>
      </c>
      <c r="AG27" s="4">
        <v>0</v>
      </c>
      <c r="AH27" s="4">
        <v>0</v>
      </c>
      <c r="AI27" s="4">
        <v>0</v>
      </c>
      <c r="AJ27" s="4">
        <v>0</v>
      </c>
      <c r="AK27" s="4">
        <v>0</v>
      </c>
      <c r="AL27" s="4">
        <v>0</v>
      </c>
      <c r="AM27" s="4">
        <v>0</v>
      </c>
      <c r="AN27" s="4">
        <v>0</v>
      </c>
      <c r="AO27" s="4">
        <v>0</v>
      </c>
      <c r="AP27" s="4">
        <v>0</v>
      </c>
      <c r="AQ27" s="4">
        <v>0</v>
      </c>
      <c r="AR27" s="4">
        <v>0</v>
      </c>
      <c r="AS27" s="4">
        <v>0</v>
      </c>
      <c r="AT27" s="4">
        <v>0</v>
      </c>
      <c r="AU27" s="4">
        <v>0</v>
      </c>
      <c r="AV27" s="4">
        <v>0</v>
      </c>
      <c r="AW27" s="4">
        <v>0</v>
      </c>
      <c r="AX27" s="4">
        <v>0</v>
      </c>
      <c r="AY27" s="4">
        <v>0</v>
      </c>
      <c r="AZ27" s="4">
        <v>0</v>
      </c>
      <c r="BA27" s="4">
        <v>0</v>
      </c>
      <c r="BB27" s="13">
        <v>0</v>
      </c>
      <c r="BC27" s="13">
        <v>0</v>
      </c>
      <c r="BD27" s="13">
        <v>0</v>
      </c>
      <c r="BE27" s="13">
        <v>0</v>
      </c>
      <c r="BF27" s="13">
        <v>0</v>
      </c>
      <c r="BG27" s="13">
        <v>0</v>
      </c>
      <c r="BH27" s="13">
        <v>0</v>
      </c>
      <c r="BI27" s="13">
        <v>0</v>
      </c>
      <c r="BJ27" s="13">
        <v>0</v>
      </c>
      <c r="BK27" s="13">
        <v>0</v>
      </c>
      <c r="BL27" s="13">
        <v>0</v>
      </c>
      <c r="BM27" s="13">
        <v>0</v>
      </c>
      <c r="BN27" s="13">
        <v>0</v>
      </c>
      <c r="BO27" s="13">
        <v>0</v>
      </c>
      <c r="BP27" s="13">
        <v>0</v>
      </c>
      <c r="BQ27" s="13">
        <v>0</v>
      </c>
      <c r="BR27" s="13">
        <v>0</v>
      </c>
      <c r="BS27" s="13">
        <v>0</v>
      </c>
      <c r="BT27" s="13">
        <v>0</v>
      </c>
      <c r="BU27" s="13">
        <v>0</v>
      </c>
      <c r="BV27" s="13">
        <v>0</v>
      </c>
      <c r="BW27" s="13">
        <v>0</v>
      </c>
      <c r="BX27" s="13">
        <v>0</v>
      </c>
      <c r="BY27" s="13">
        <v>0</v>
      </c>
      <c r="BZ27" s="13">
        <v>0</v>
      </c>
      <c r="CA27" s="13">
        <v>0</v>
      </c>
      <c r="CB27" s="13">
        <v>0</v>
      </c>
      <c r="CC27" s="13">
        <v>0</v>
      </c>
      <c r="CD27" s="13">
        <v>0</v>
      </c>
      <c r="CE27" s="13">
        <v>0</v>
      </c>
      <c r="CF27" s="13">
        <v>0</v>
      </c>
      <c r="CG27" s="13">
        <v>0</v>
      </c>
      <c r="CH27" s="13">
        <v>0</v>
      </c>
      <c r="CI27" s="13">
        <v>0</v>
      </c>
      <c r="CJ27" s="20">
        <v>0</v>
      </c>
      <c r="CK27" s="20">
        <v>0</v>
      </c>
      <c r="CL27" s="20">
        <v>0</v>
      </c>
      <c r="CM27" s="20">
        <v>0</v>
      </c>
      <c r="CN27" s="20">
        <v>0</v>
      </c>
      <c r="CO27" s="20">
        <v>0</v>
      </c>
      <c r="CP27" s="20">
        <v>0</v>
      </c>
      <c r="CQ27" s="20">
        <v>0</v>
      </c>
      <c r="CR27" s="20">
        <v>0</v>
      </c>
      <c r="CS27" s="20">
        <v>0</v>
      </c>
      <c r="CT27" s="20">
        <v>0</v>
      </c>
      <c r="CU27" s="20">
        <v>0</v>
      </c>
      <c r="CV27" s="20">
        <v>0</v>
      </c>
      <c r="CW27" s="20">
        <v>0</v>
      </c>
      <c r="CX27" s="20">
        <v>0</v>
      </c>
      <c r="CY27" s="20">
        <v>0</v>
      </c>
      <c r="CZ27" s="20">
        <v>0</v>
      </c>
      <c r="DA27" s="20">
        <v>0</v>
      </c>
      <c r="DB27" s="20">
        <v>0</v>
      </c>
      <c r="DC27" s="20">
        <v>0</v>
      </c>
      <c r="DD27" s="20">
        <v>0</v>
      </c>
      <c r="DE27" s="20">
        <v>0</v>
      </c>
      <c r="DF27" s="20">
        <v>0</v>
      </c>
      <c r="DG27" s="20">
        <v>0</v>
      </c>
      <c r="DH27" s="20">
        <v>0</v>
      </c>
      <c r="DI27" s="20">
        <v>0</v>
      </c>
      <c r="DJ27" s="20">
        <v>0</v>
      </c>
      <c r="DK27" s="20">
        <v>0</v>
      </c>
      <c r="DL27">
        <v>0</v>
      </c>
      <c r="DM27">
        <v>0</v>
      </c>
      <c r="DN27">
        <v>0</v>
      </c>
      <c r="DO27">
        <v>0</v>
      </c>
      <c r="DP27" s="4">
        <v>0</v>
      </c>
      <c r="DQ27" s="4">
        <v>0</v>
      </c>
      <c r="DR27" s="4">
        <v>0</v>
      </c>
      <c r="DS27" s="4">
        <v>0</v>
      </c>
      <c r="DT27" s="13">
        <v>0</v>
      </c>
      <c r="DU27" s="13">
        <v>0</v>
      </c>
      <c r="DV27" s="13">
        <v>0</v>
      </c>
      <c r="DW27" s="13">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s="31">
        <v>0</v>
      </c>
      <c r="FA27" s="31">
        <v>0</v>
      </c>
      <c r="FB27" s="31">
        <v>0</v>
      </c>
      <c r="FC27" s="31">
        <v>0</v>
      </c>
      <c r="FD27" s="31">
        <v>0</v>
      </c>
      <c r="FE27" s="31">
        <v>0</v>
      </c>
      <c r="FF27" s="31">
        <v>0</v>
      </c>
      <c r="FG27" s="31">
        <v>0</v>
      </c>
      <c r="FH27" s="31">
        <v>0</v>
      </c>
      <c r="FI27" s="31">
        <v>0</v>
      </c>
      <c r="FJ27" s="31">
        <v>0</v>
      </c>
      <c r="FK27" s="31">
        <v>0</v>
      </c>
      <c r="FL27" s="31">
        <v>0</v>
      </c>
      <c r="FM27" s="31">
        <v>0</v>
      </c>
      <c r="FN27" s="31">
        <v>0</v>
      </c>
      <c r="FO27" s="31">
        <v>0</v>
      </c>
      <c r="FP27" s="31">
        <v>0</v>
      </c>
      <c r="FQ27" s="31">
        <v>0</v>
      </c>
      <c r="FR27" s="31">
        <v>0</v>
      </c>
      <c r="FS27" s="31">
        <v>0</v>
      </c>
      <c r="FT27" s="31">
        <v>0</v>
      </c>
      <c r="FU27" s="31">
        <v>0</v>
      </c>
      <c r="FV27" s="31">
        <v>0</v>
      </c>
      <c r="FW27" s="31">
        <v>0</v>
      </c>
      <c r="FX27" s="13">
        <v>0</v>
      </c>
      <c r="FY27" s="13">
        <v>0</v>
      </c>
      <c r="FZ27" s="13">
        <v>0</v>
      </c>
      <c r="GA27" s="13">
        <v>0</v>
      </c>
      <c r="GB27" s="13">
        <v>0</v>
      </c>
      <c r="GC27" s="13">
        <v>0</v>
      </c>
      <c r="GD27" s="13">
        <v>0</v>
      </c>
      <c r="GE27" s="13">
        <v>0</v>
      </c>
      <c r="GF27" s="13">
        <v>0</v>
      </c>
      <c r="GG27" s="13">
        <v>0</v>
      </c>
      <c r="GH27" s="13">
        <v>0</v>
      </c>
      <c r="GI27" s="13">
        <v>0</v>
      </c>
      <c r="GJ27" s="13">
        <v>0</v>
      </c>
      <c r="GK27" s="13">
        <v>0</v>
      </c>
      <c r="GL27" s="13">
        <v>0</v>
      </c>
      <c r="GM27" s="13">
        <v>0</v>
      </c>
      <c r="GN27" s="13">
        <v>0</v>
      </c>
      <c r="GO27" s="13">
        <v>0</v>
      </c>
      <c r="GP27" s="13">
        <v>0</v>
      </c>
      <c r="GQ27" s="13">
        <v>0</v>
      </c>
      <c r="GR27" s="13">
        <v>0</v>
      </c>
      <c r="GS27" s="13">
        <v>0</v>
      </c>
      <c r="GT27" s="13">
        <v>0</v>
      </c>
      <c r="GU27" s="13">
        <v>0</v>
      </c>
      <c r="GV27" s="20">
        <v>0</v>
      </c>
      <c r="GW27" s="20">
        <v>0</v>
      </c>
      <c r="GX27" s="20">
        <v>0</v>
      </c>
      <c r="GY27" s="20">
        <v>0</v>
      </c>
      <c r="GZ27" s="20">
        <v>0</v>
      </c>
      <c r="HA27" s="20">
        <v>0</v>
      </c>
      <c r="HB27" s="20">
        <v>0</v>
      </c>
      <c r="HC27" s="20">
        <v>0</v>
      </c>
      <c r="HD27" s="20">
        <v>0</v>
      </c>
      <c r="HE27" s="20">
        <v>0</v>
      </c>
      <c r="HF27" s="20">
        <v>0</v>
      </c>
      <c r="HG27" s="20">
        <v>0</v>
      </c>
      <c r="HH27" s="20">
        <v>0</v>
      </c>
      <c r="HI27" s="20">
        <v>0</v>
      </c>
      <c r="HJ27" s="20">
        <v>0</v>
      </c>
      <c r="HK27" s="20">
        <v>0</v>
      </c>
      <c r="HL27" s="20">
        <v>0</v>
      </c>
      <c r="HM27" s="20">
        <v>0</v>
      </c>
      <c r="HN27" s="20">
        <v>0</v>
      </c>
      <c r="HO27" s="20">
        <v>0</v>
      </c>
      <c r="HP27" s="20">
        <v>0</v>
      </c>
      <c r="HQ27" s="20">
        <v>0</v>
      </c>
      <c r="HR27" s="20">
        <v>0</v>
      </c>
      <c r="HS27" s="20">
        <v>0</v>
      </c>
      <c r="HT27" s="42">
        <v>0</v>
      </c>
      <c r="HU27" s="20">
        <v>0</v>
      </c>
      <c r="HV27" s="20">
        <v>0</v>
      </c>
      <c r="HW27" s="20">
        <v>0</v>
      </c>
      <c r="HX27" s="45">
        <v>0</v>
      </c>
      <c r="HY27" s="13">
        <v>0</v>
      </c>
      <c r="HZ27" s="13">
        <v>0</v>
      </c>
      <c r="IA27" s="13">
        <v>0</v>
      </c>
      <c r="IB27" s="51">
        <v>0</v>
      </c>
      <c r="IC27" s="31">
        <v>0</v>
      </c>
      <c r="ID27" s="31">
        <v>0</v>
      </c>
      <c r="IE27" s="31">
        <v>0</v>
      </c>
      <c r="IF27" s="47">
        <v>0</v>
      </c>
      <c r="IG27">
        <v>0</v>
      </c>
      <c r="IH27">
        <v>0</v>
      </c>
      <c r="II27">
        <v>0</v>
      </c>
    </row>
    <row r="28" spans="1:243" x14ac:dyDescent="0.2">
      <c r="A28" s="57" t="s">
        <v>285</v>
      </c>
      <c r="B28" t="s">
        <v>286</v>
      </c>
      <c r="C28" s="66">
        <v>0</v>
      </c>
      <c r="D28">
        <v>0</v>
      </c>
      <c r="E28" s="2">
        <v>0</v>
      </c>
      <c r="F28" s="2">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s="4">
        <v>0</v>
      </c>
      <c r="AG28" s="4">
        <v>0</v>
      </c>
      <c r="AH28" s="4">
        <v>0</v>
      </c>
      <c r="AI28" s="4">
        <v>0</v>
      </c>
      <c r="AJ28" s="4">
        <v>0</v>
      </c>
      <c r="AK28" s="4">
        <v>0</v>
      </c>
      <c r="AL28" s="4">
        <v>0</v>
      </c>
      <c r="AM28" s="4">
        <v>0</v>
      </c>
      <c r="AN28" s="4">
        <v>0</v>
      </c>
      <c r="AO28" s="4">
        <v>0</v>
      </c>
      <c r="AP28" s="4">
        <v>0</v>
      </c>
      <c r="AQ28" s="4">
        <v>0</v>
      </c>
      <c r="AR28" s="4">
        <v>0</v>
      </c>
      <c r="AS28" s="4">
        <v>0</v>
      </c>
      <c r="AT28" s="4">
        <v>0</v>
      </c>
      <c r="AU28" s="4">
        <v>0</v>
      </c>
      <c r="AV28" s="4">
        <v>0</v>
      </c>
      <c r="AW28" s="4">
        <v>0</v>
      </c>
      <c r="AX28" s="4">
        <v>0</v>
      </c>
      <c r="AY28" s="4">
        <v>0</v>
      </c>
      <c r="AZ28" s="4">
        <v>0</v>
      </c>
      <c r="BA28" s="4">
        <v>0</v>
      </c>
      <c r="BB28" s="13">
        <v>0</v>
      </c>
      <c r="BC28" s="13">
        <v>0</v>
      </c>
      <c r="BD28" s="13">
        <v>0</v>
      </c>
      <c r="BE28" s="13">
        <v>0</v>
      </c>
      <c r="BF28" s="13">
        <v>0</v>
      </c>
      <c r="BG28" s="13">
        <v>0</v>
      </c>
      <c r="BH28" s="13">
        <v>0</v>
      </c>
      <c r="BI28" s="13">
        <v>0</v>
      </c>
      <c r="BJ28" s="13">
        <v>0</v>
      </c>
      <c r="BK28" s="13">
        <v>0</v>
      </c>
      <c r="BL28" s="13">
        <v>0</v>
      </c>
      <c r="BM28" s="13">
        <v>0</v>
      </c>
      <c r="BN28" s="13">
        <v>0</v>
      </c>
      <c r="BO28" s="13">
        <v>0</v>
      </c>
      <c r="BP28" s="13">
        <v>0</v>
      </c>
      <c r="BQ28" s="13">
        <v>0</v>
      </c>
      <c r="BR28" s="13">
        <v>0</v>
      </c>
      <c r="BS28" s="13">
        <v>0</v>
      </c>
      <c r="BT28" s="13">
        <v>0</v>
      </c>
      <c r="BU28" s="13">
        <v>0</v>
      </c>
      <c r="BV28" s="13">
        <v>0</v>
      </c>
      <c r="BW28" s="13">
        <v>0</v>
      </c>
      <c r="BX28" s="13">
        <v>0</v>
      </c>
      <c r="BY28" s="13">
        <v>0</v>
      </c>
      <c r="BZ28" s="13">
        <v>0</v>
      </c>
      <c r="CA28" s="13">
        <v>0</v>
      </c>
      <c r="CB28" s="13">
        <v>0</v>
      </c>
      <c r="CC28" s="13">
        <v>0</v>
      </c>
      <c r="CD28" s="13">
        <v>0</v>
      </c>
      <c r="CE28" s="13">
        <v>0</v>
      </c>
      <c r="CF28" s="13">
        <v>0</v>
      </c>
      <c r="CG28" s="13">
        <v>0</v>
      </c>
      <c r="CH28" s="13">
        <v>0</v>
      </c>
      <c r="CI28" s="13">
        <v>0</v>
      </c>
      <c r="CJ28" s="20">
        <v>0</v>
      </c>
      <c r="CK28" s="20">
        <v>0</v>
      </c>
      <c r="CL28" s="20">
        <v>0</v>
      </c>
      <c r="CM28" s="20">
        <v>0</v>
      </c>
      <c r="CN28" s="20">
        <v>0</v>
      </c>
      <c r="CO28" s="20">
        <v>0</v>
      </c>
      <c r="CP28" s="20">
        <v>0</v>
      </c>
      <c r="CQ28" s="20">
        <v>0</v>
      </c>
      <c r="CR28" s="20">
        <v>0</v>
      </c>
      <c r="CS28" s="20">
        <v>0</v>
      </c>
      <c r="CT28" s="20">
        <v>0</v>
      </c>
      <c r="CU28" s="20">
        <v>0</v>
      </c>
      <c r="CV28" s="20">
        <v>0</v>
      </c>
      <c r="CW28" s="20">
        <v>0</v>
      </c>
      <c r="CX28" s="20">
        <v>0</v>
      </c>
      <c r="CY28" s="20">
        <v>0</v>
      </c>
      <c r="CZ28" s="20">
        <v>0</v>
      </c>
      <c r="DA28" s="20">
        <v>0</v>
      </c>
      <c r="DB28" s="20">
        <v>0</v>
      </c>
      <c r="DC28" s="20">
        <v>0</v>
      </c>
      <c r="DD28" s="20">
        <v>0</v>
      </c>
      <c r="DE28" s="20">
        <v>0</v>
      </c>
      <c r="DF28" s="20">
        <v>0</v>
      </c>
      <c r="DG28" s="20">
        <v>0</v>
      </c>
      <c r="DH28" s="20">
        <v>0</v>
      </c>
      <c r="DI28" s="20">
        <v>0</v>
      </c>
      <c r="DJ28" s="20">
        <v>0</v>
      </c>
      <c r="DK28" s="20">
        <v>0</v>
      </c>
      <c r="DL28">
        <v>0</v>
      </c>
      <c r="DM28">
        <v>0</v>
      </c>
      <c r="DN28">
        <v>0</v>
      </c>
      <c r="DO28">
        <v>0</v>
      </c>
      <c r="DP28" s="4">
        <v>0</v>
      </c>
      <c r="DQ28" s="4">
        <v>0</v>
      </c>
      <c r="DR28" s="4">
        <v>0</v>
      </c>
      <c r="DS28" s="4">
        <v>0</v>
      </c>
      <c r="DT28" s="13">
        <v>0</v>
      </c>
      <c r="DU28" s="13">
        <v>0</v>
      </c>
      <c r="DV28" s="13">
        <v>0</v>
      </c>
      <c r="DW28" s="13">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s="31">
        <v>0</v>
      </c>
      <c r="FA28" s="31">
        <v>0</v>
      </c>
      <c r="FB28" s="31">
        <v>0</v>
      </c>
      <c r="FC28" s="31">
        <v>0</v>
      </c>
      <c r="FD28" s="31">
        <v>0</v>
      </c>
      <c r="FE28" s="31">
        <v>0</v>
      </c>
      <c r="FF28" s="31">
        <v>0</v>
      </c>
      <c r="FG28" s="31">
        <v>0</v>
      </c>
      <c r="FH28" s="31">
        <v>0</v>
      </c>
      <c r="FI28" s="31">
        <v>0</v>
      </c>
      <c r="FJ28" s="31">
        <v>0</v>
      </c>
      <c r="FK28" s="31">
        <v>0</v>
      </c>
      <c r="FL28" s="31">
        <v>0</v>
      </c>
      <c r="FM28" s="31">
        <v>0</v>
      </c>
      <c r="FN28" s="31">
        <v>0</v>
      </c>
      <c r="FO28" s="31">
        <v>0</v>
      </c>
      <c r="FP28" s="31">
        <v>0</v>
      </c>
      <c r="FQ28" s="31">
        <v>0</v>
      </c>
      <c r="FR28" s="31">
        <v>0</v>
      </c>
      <c r="FS28" s="31">
        <v>0</v>
      </c>
      <c r="FT28" s="31">
        <v>0</v>
      </c>
      <c r="FU28" s="31">
        <v>0</v>
      </c>
      <c r="FV28" s="31">
        <v>0</v>
      </c>
      <c r="FW28" s="31">
        <v>0</v>
      </c>
      <c r="FX28" s="13">
        <v>0</v>
      </c>
      <c r="FY28" s="13">
        <v>0</v>
      </c>
      <c r="FZ28" s="13">
        <v>0</v>
      </c>
      <c r="GA28" s="13">
        <v>0</v>
      </c>
      <c r="GB28" s="13">
        <v>0</v>
      </c>
      <c r="GC28" s="13">
        <v>0</v>
      </c>
      <c r="GD28" s="13">
        <v>0</v>
      </c>
      <c r="GE28" s="13">
        <v>0</v>
      </c>
      <c r="GF28" s="13">
        <v>0</v>
      </c>
      <c r="GG28" s="13">
        <v>0</v>
      </c>
      <c r="GH28" s="13">
        <v>0</v>
      </c>
      <c r="GI28" s="13">
        <v>0</v>
      </c>
      <c r="GJ28" s="13">
        <v>0</v>
      </c>
      <c r="GK28" s="13">
        <v>0</v>
      </c>
      <c r="GL28" s="13">
        <v>0</v>
      </c>
      <c r="GM28" s="13">
        <v>0</v>
      </c>
      <c r="GN28" s="13">
        <v>0</v>
      </c>
      <c r="GO28" s="13">
        <v>0</v>
      </c>
      <c r="GP28" s="13">
        <v>0</v>
      </c>
      <c r="GQ28" s="13">
        <v>0</v>
      </c>
      <c r="GR28" s="13">
        <v>0</v>
      </c>
      <c r="GS28" s="13">
        <v>0</v>
      </c>
      <c r="GT28" s="13">
        <v>0</v>
      </c>
      <c r="GU28" s="13">
        <v>0</v>
      </c>
      <c r="GV28" s="20">
        <v>0</v>
      </c>
      <c r="GW28" s="20">
        <v>0</v>
      </c>
      <c r="GX28" s="20">
        <v>0</v>
      </c>
      <c r="GY28" s="20">
        <v>0</v>
      </c>
      <c r="GZ28" s="20">
        <v>0</v>
      </c>
      <c r="HA28" s="20">
        <v>0</v>
      </c>
      <c r="HB28" s="20">
        <v>0</v>
      </c>
      <c r="HC28" s="20">
        <v>0</v>
      </c>
      <c r="HD28" s="20">
        <v>0</v>
      </c>
      <c r="HE28" s="20">
        <v>0</v>
      </c>
      <c r="HF28" s="20">
        <v>0</v>
      </c>
      <c r="HG28" s="20">
        <v>0</v>
      </c>
      <c r="HH28" s="20">
        <v>0</v>
      </c>
      <c r="HI28" s="20">
        <v>0</v>
      </c>
      <c r="HJ28" s="20">
        <v>0</v>
      </c>
      <c r="HK28" s="20">
        <v>0</v>
      </c>
      <c r="HL28" s="20">
        <v>0</v>
      </c>
      <c r="HM28" s="20">
        <v>0</v>
      </c>
      <c r="HN28" s="20">
        <v>0</v>
      </c>
      <c r="HO28" s="20">
        <v>0</v>
      </c>
      <c r="HP28" s="20">
        <v>0</v>
      </c>
      <c r="HQ28" s="20">
        <v>0</v>
      </c>
      <c r="HR28" s="20">
        <v>0</v>
      </c>
      <c r="HS28" s="20">
        <v>0</v>
      </c>
      <c r="HT28" s="42">
        <v>0</v>
      </c>
      <c r="HU28" s="20">
        <v>0</v>
      </c>
      <c r="HV28" s="20">
        <v>0</v>
      </c>
      <c r="HW28" s="20">
        <v>0</v>
      </c>
      <c r="HX28" s="45">
        <v>0</v>
      </c>
      <c r="HY28" s="13">
        <v>0</v>
      </c>
      <c r="HZ28" s="13">
        <v>0</v>
      </c>
      <c r="IA28" s="13">
        <v>0</v>
      </c>
      <c r="IB28" s="51">
        <v>0</v>
      </c>
      <c r="IC28" s="31">
        <v>0</v>
      </c>
      <c r="ID28" s="31">
        <v>0</v>
      </c>
      <c r="IE28" s="31">
        <v>0</v>
      </c>
      <c r="IF28" s="47">
        <v>0</v>
      </c>
      <c r="IG28">
        <v>0</v>
      </c>
      <c r="IH28">
        <v>0</v>
      </c>
      <c r="II28">
        <v>0</v>
      </c>
    </row>
    <row r="29" spans="1:243" x14ac:dyDescent="0.2">
      <c r="A29" s="57" t="s">
        <v>239</v>
      </c>
      <c r="B29" t="s">
        <v>895</v>
      </c>
      <c r="C29" s="66">
        <v>0</v>
      </c>
      <c r="D29">
        <v>0</v>
      </c>
      <c r="E29" s="2">
        <v>0</v>
      </c>
      <c r="F29" s="2">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s="4">
        <v>0</v>
      </c>
      <c r="AG29" s="4">
        <v>0</v>
      </c>
      <c r="AH29" s="4">
        <v>0</v>
      </c>
      <c r="AI29" s="4">
        <v>0</v>
      </c>
      <c r="AJ29" s="4">
        <v>0</v>
      </c>
      <c r="AK29" s="4">
        <v>0</v>
      </c>
      <c r="AL29" s="4">
        <v>0</v>
      </c>
      <c r="AM29" s="4">
        <v>0</v>
      </c>
      <c r="AN29" s="4">
        <v>0</v>
      </c>
      <c r="AO29" s="4">
        <v>0</v>
      </c>
      <c r="AP29" s="4">
        <v>0</v>
      </c>
      <c r="AQ29" s="4">
        <v>0</v>
      </c>
      <c r="AR29" s="4">
        <v>0</v>
      </c>
      <c r="AS29" s="4">
        <v>0</v>
      </c>
      <c r="AT29" s="4">
        <v>0</v>
      </c>
      <c r="AU29" s="4">
        <v>0</v>
      </c>
      <c r="AV29" s="4">
        <v>0</v>
      </c>
      <c r="AW29" s="4">
        <v>0</v>
      </c>
      <c r="AX29" s="4">
        <v>0</v>
      </c>
      <c r="AY29" s="4">
        <v>0</v>
      </c>
      <c r="AZ29" s="4">
        <v>0</v>
      </c>
      <c r="BA29" s="4">
        <v>0</v>
      </c>
      <c r="BB29" s="13">
        <v>0</v>
      </c>
      <c r="BC29" s="13">
        <v>0</v>
      </c>
      <c r="BD29" s="13">
        <v>0</v>
      </c>
      <c r="BE29" s="13">
        <v>0</v>
      </c>
      <c r="BF29" s="13">
        <v>0</v>
      </c>
      <c r="BG29" s="13">
        <v>0</v>
      </c>
      <c r="BH29" s="13">
        <v>0</v>
      </c>
      <c r="BI29" s="13">
        <v>0</v>
      </c>
      <c r="BJ29" s="13">
        <v>0</v>
      </c>
      <c r="BK29" s="13">
        <v>0</v>
      </c>
      <c r="BL29" s="13">
        <v>0</v>
      </c>
      <c r="BM29" s="13">
        <v>0</v>
      </c>
      <c r="BN29" s="13">
        <v>0</v>
      </c>
      <c r="BO29" s="13">
        <v>0</v>
      </c>
      <c r="BP29" s="13">
        <v>0</v>
      </c>
      <c r="BQ29" s="13">
        <v>0</v>
      </c>
      <c r="BR29" s="13">
        <v>0</v>
      </c>
      <c r="BS29" s="13">
        <v>0</v>
      </c>
      <c r="BT29" s="13">
        <v>0</v>
      </c>
      <c r="BU29" s="13">
        <v>0</v>
      </c>
      <c r="BV29" s="13">
        <v>0</v>
      </c>
      <c r="BW29" s="13">
        <v>0</v>
      </c>
      <c r="BX29" s="13">
        <v>0</v>
      </c>
      <c r="BY29" s="13">
        <v>0</v>
      </c>
      <c r="BZ29" s="13">
        <v>0</v>
      </c>
      <c r="CA29" s="13">
        <v>0</v>
      </c>
      <c r="CB29" s="13">
        <v>0</v>
      </c>
      <c r="CC29" s="13">
        <v>0</v>
      </c>
      <c r="CD29" s="13">
        <v>0</v>
      </c>
      <c r="CE29" s="13">
        <v>0</v>
      </c>
      <c r="CF29" s="13">
        <v>0</v>
      </c>
      <c r="CG29" s="13">
        <v>0</v>
      </c>
      <c r="CH29" s="13">
        <v>0</v>
      </c>
      <c r="CI29" s="13">
        <v>0</v>
      </c>
      <c r="CJ29" s="20">
        <v>0</v>
      </c>
      <c r="CK29" s="20">
        <v>0</v>
      </c>
      <c r="CL29" s="20">
        <v>0</v>
      </c>
      <c r="CM29" s="20">
        <v>0</v>
      </c>
      <c r="CN29" s="20">
        <v>0</v>
      </c>
      <c r="CO29" s="20">
        <v>0</v>
      </c>
      <c r="CP29" s="20">
        <v>0</v>
      </c>
      <c r="CQ29" s="20">
        <v>0</v>
      </c>
      <c r="CR29" s="20">
        <v>0</v>
      </c>
      <c r="CS29" s="20">
        <v>0</v>
      </c>
      <c r="CT29" s="20">
        <v>0</v>
      </c>
      <c r="CU29" s="20">
        <v>0</v>
      </c>
      <c r="CV29" s="20">
        <v>0</v>
      </c>
      <c r="CW29" s="20">
        <v>0</v>
      </c>
      <c r="CX29" s="20">
        <v>0</v>
      </c>
      <c r="CY29" s="20">
        <v>0</v>
      </c>
      <c r="CZ29" s="20">
        <v>0</v>
      </c>
      <c r="DA29" s="20">
        <v>0</v>
      </c>
      <c r="DB29" s="20">
        <v>0</v>
      </c>
      <c r="DC29" s="20">
        <v>0</v>
      </c>
      <c r="DD29" s="20">
        <v>0</v>
      </c>
      <c r="DE29" s="20">
        <v>0</v>
      </c>
      <c r="DF29" s="20">
        <v>0</v>
      </c>
      <c r="DG29" s="20">
        <v>0</v>
      </c>
      <c r="DH29" s="20">
        <v>0</v>
      </c>
      <c r="DI29" s="20">
        <v>0</v>
      </c>
      <c r="DJ29" s="20">
        <v>0</v>
      </c>
      <c r="DK29" s="20">
        <v>0</v>
      </c>
      <c r="DL29">
        <v>0</v>
      </c>
      <c r="DM29">
        <v>0</v>
      </c>
      <c r="DN29">
        <v>0</v>
      </c>
      <c r="DO29">
        <v>0</v>
      </c>
      <c r="DP29" s="4">
        <v>0</v>
      </c>
      <c r="DQ29" s="4">
        <v>0</v>
      </c>
      <c r="DR29" s="4">
        <v>0</v>
      </c>
      <c r="DS29" s="4">
        <v>0</v>
      </c>
      <c r="DT29" s="13">
        <v>0</v>
      </c>
      <c r="DU29" s="13">
        <v>0</v>
      </c>
      <c r="DV29" s="13">
        <v>0</v>
      </c>
      <c r="DW29" s="13">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s="31">
        <v>0</v>
      </c>
      <c r="FA29" s="31">
        <v>0</v>
      </c>
      <c r="FB29" s="31">
        <v>0</v>
      </c>
      <c r="FC29" s="31">
        <v>0</v>
      </c>
      <c r="FD29" s="31">
        <v>0</v>
      </c>
      <c r="FE29" s="31">
        <v>0</v>
      </c>
      <c r="FF29" s="31">
        <v>0</v>
      </c>
      <c r="FG29" s="31">
        <v>0</v>
      </c>
      <c r="FH29" s="31">
        <v>0</v>
      </c>
      <c r="FI29" s="31">
        <v>0</v>
      </c>
      <c r="FJ29" s="31">
        <v>0</v>
      </c>
      <c r="FK29" s="31">
        <v>0</v>
      </c>
      <c r="FL29" s="31">
        <v>0</v>
      </c>
      <c r="FM29" s="31">
        <v>0</v>
      </c>
      <c r="FN29" s="31">
        <v>0</v>
      </c>
      <c r="FO29" s="31">
        <v>0</v>
      </c>
      <c r="FP29" s="31">
        <v>0</v>
      </c>
      <c r="FQ29" s="31">
        <v>0</v>
      </c>
      <c r="FR29" s="31">
        <v>0</v>
      </c>
      <c r="FS29" s="31">
        <v>0</v>
      </c>
      <c r="FT29" s="31">
        <v>0</v>
      </c>
      <c r="FU29" s="31">
        <v>0</v>
      </c>
      <c r="FV29" s="31">
        <v>0</v>
      </c>
      <c r="FW29" s="31">
        <v>0</v>
      </c>
      <c r="FX29" s="13">
        <v>0</v>
      </c>
      <c r="FY29" s="13">
        <v>0</v>
      </c>
      <c r="FZ29" s="13">
        <v>0</v>
      </c>
      <c r="GA29" s="13">
        <v>0</v>
      </c>
      <c r="GB29" s="13">
        <v>0</v>
      </c>
      <c r="GC29" s="13">
        <v>0</v>
      </c>
      <c r="GD29" s="13">
        <v>0</v>
      </c>
      <c r="GE29" s="13">
        <v>0</v>
      </c>
      <c r="GF29" s="13">
        <v>0</v>
      </c>
      <c r="GG29" s="13">
        <v>0</v>
      </c>
      <c r="GH29" s="13">
        <v>0</v>
      </c>
      <c r="GI29" s="13">
        <v>0</v>
      </c>
      <c r="GJ29" s="13">
        <v>0</v>
      </c>
      <c r="GK29" s="13">
        <v>0</v>
      </c>
      <c r="GL29" s="13">
        <v>0</v>
      </c>
      <c r="GM29" s="13">
        <v>0</v>
      </c>
      <c r="GN29" s="13">
        <v>0</v>
      </c>
      <c r="GO29" s="13">
        <v>0</v>
      </c>
      <c r="GP29" s="13">
        <v>0</v>
      </c>
      <c r="GQ29" s="13">
        <v>0</v>
      </c>
      <c r="GR29" s="13">
        <v>0</v>
      </c>
      <c r="GS29" s="13">
        <v>0</v>
      </c>
      <c r="GT29" s="13">
        <v>0</v>
      </c>
      <c r="GU29" s="13">
        <v>0</v>
      </c>
      <c r="GV29" s="20">
        <v>0</v>
      </c>
      <c r="GW29" s="20">
        <v>0</v>
      </c>
      <c r="GX29" s="20">
        <v>0</v>
      </c>
      <c r="GY29" s="20">
        <v>0</v>
      </c>
      <c r="GZ29" s="20">
        <v>0</v>
      </c>
      <c r="HA29" s="20">
        <v>0</v>
      </c>
      <c r="HB29" s="20">
        <v>0</v>
      </c>
      <c r="HC29" s="20">
        <v>0</v>
      </c>
      <c r="HD29" s="20">
        <v>0</v>
      </c>
      <c r="HE29" s="20">
        <v>0</v>
      </c>
      <c r="HF29" s="20">
        <v>0</v>
      </c>
      <c r="HG29" s="20">
        <v>0</v>
      </c>
      <c r="HH29" s="20">
        <v>0</v>
      </c>
      <c r="HI29" s="20">
        <v>0</v>
      </c>
      <c r="HJ29" s="20">
        <v>0</v>
      </c>
      <c r="HK29" s="20">
        <v>0</v>
      </c>
      <c r="HL29" s="20">
        <v>0</v>
      </c>
      <c r="HM29" s="20">
        <v>0</v>
      </c>
      <c r="HN29" s="20">
        <v>0</v>
      </c>
      <c r="HO29" s="20">
        <v>0</v>
      </c>
      <c r="HP29" s="20">
        <v>0</v>
      </c>
      <c r="HQ29" s="20">
        <v>0</v>
      </c>
      <c r="HR29" s="20">
        <v>0</v>
      </c>
      <c r="HS29" s="20">
        <v>0</v>
      </c>
      <c r="HT29" s="42">
        <v>0</v>
      </c>
      <c r="HU29" s="20">
        <v>0</v>
      </c>
      <c r="HV29" s="20">
        <v>0</v>
      </c>
      <c r="HW29" s="20">
        <v>0</v>
      </c>
      <c r="HX29" s="45">
        <v>0</v>
      </c>
      <c r="HY29" s="13">
        <v>0</v>
      </c>
      <c r="HZ29" s="13">
        <v>0</v>
      </c>
      <c r="IA29" s="13">
        <v>0</v>
      </c>
      <c r="IB29" s="51">
        <v>0</v>
      </c>
      <c r="IC29" s="31">
        <v>0</v>
      </c>
      <c r="ID29" s="31">
        <v>0</v>
      </c>
      <c r="IE29" s="31">
        <v>0</v>
      </c>
      <c r="IF29" s="47">
        <v>0</v>
      </c>
      <c r="IG29">
        <v>0</v>
      </c>
      <c r="IH29">
        <v>0</v>
      </c>
      <c r="II29">
        <v>0</v>
      </c>
    </row>
    <row r="30" spans="1:243" x14ac:dyDescent="0.2">
      <c r="A30" s="57" t="s">
        <v>240</v>
      </c>
      <c r="B30" t="s">
        <v>896</v>
      </c>
      <c r="C30" s="66">
        <v>0</v>
      </c>
      <c r="D30">
        <v>0</v>
      </c>
      <c r="E30" s="2">
        <v>0</v>
      </c>
      <c r="F30" s="2">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s="4">
        <v>0</v>
      </c>
      <c r="AG30" s="4">
        <v>0</v>
      </c>
      <c r="AH30" s="4">
        <v>0</v>
      </c>
      <c r="AI30" s="4">
        <v>0</v>
      </c>
      <c r="AJ30" s="4">
        <v>0</v>
      </c>
      <c r="AK30" s="4">
        <v>0</v>
      </c>
      <c r="AL30" s="4">
        <v>0</v>
      </c>
      <c r="AM30" s="4">
        <v>0</v>
      </c>
      <c r="AN30" s="4">
        <v>0</v>
      </c>
      <c r="AO30" s="4">
        <v>0</v>
      </c>
      <c r="AP30" s="4">
        <v>0</v>
      </c>
      <c r="AQ30" s="4">
        <v>0</v>
      </c>
      <c r="AR30" s="4">
        <v>0</v>
      </c>
      <c r="AS30" s="4">
        <v>0</v>
      </c>
      <c r="AT30" s="4">
        <v>0</v>
      </c>
      <c r="AU30" s="4">
        <v>0</v>
      </c>
      <c r="AV30" s="4">
        <v>0</v>
      </c>
      <c r="AW30" s="4">
        <v>0</v>
      </c>
      <c r="AX30" s="4">
        <v>0</v>
      </c>
      <c r="AY30" s="4">
        <v>0</v>
      </c>
      <c r="AZ30" s="4">
        <v>0</v>
      </c>
      <c r="BA30" s="4">
        <v>0</v>
      </c>
      <c r="BB30" s="13">
        <v>0</v>
      </c>
      <c r="BC30" s="13">
        <v>0</v>
      </c>
      <c r="BD30" s="13">
        <v>0</v>
      </c>
      <c r="BE30" s="13">
        <v>0</v>
      </c>
      <c r="BF30" s="13">
        <v>0</v>
      </c>
      <c r="BG30" s="13">
        <v>0</v>
      </c>
      <c r="BH30" s="13">
        <v>0</v>
      </c>
      <c r="BI30" s="13">
        <v>0</v>
      </c>
      <c r="BJ30" s="13">
        <v>0</v>
      </c>
      <c r="BK30" s="13">
        <v>0</v>
      </c>
      <c r="BL30" s="13">
        <v>0</v>
      </c>
      <c r="BM30" s="13">
        <v>0</v>
      </c>
      <c r="BN30" s="13">
        <v>0</v>
      </c>
      <c r="BO30" s="13">
        <v>0</v>
      </c>
      <c r="BP30" s="13">
        <v>0</v>
      </c>
      <c r="BQ30" s="13">
        <v>0</v>
      </c>
      <c r="BR30" s="13">
        <v>0</v>
      </c>
      <c r="BS30" s="13">
        <v>0</v>
      </c>
      <c r="BT30" s="13">
        <v>0</v>
      </c>
      <c r="BU30" s="13">
        <v>0</v>
      </c>
      <c r="BV30" s="13">
        <v>0</v>
      </c>
      <c r="BW30" s="13">
        <v>0</v>
      </c>
      <c r="BX30" s="13">
        <v>0</v>
      </c>
      <c r="BY30" s="13">
        <v>0</v>
      </c>
      <c r="BZ30" s="13">
        <v>0</v>
      </c>
      <c r="CA30" s="13">
        <v>0</v>
      </c>
      <c r="CB30" s="13">
        <v>0</v>
      </c>
      <c r="CC30" s="13">
        <v>0</v>
      </c>
      <c r="CD30" s="13">
        <v>0</v>
      </c>
      <c r="CE30" s="13">
        <v>0</v>
      </c>
      <c r="CF30" s="13">
        <v>0</v>
      </c>
      <c r="CG30" s="13">
        <v>0</v>
      </c>
      <c r="CH30" s="13">
        <v>0</v>
      </c>
      <c r="CI30" s="13">
        <v>0</v>
      </c>
      <c r="CJ30" s="20">
        <v>0</v>
      </c>
      <c r="CK30" s="20">
        <v>0</v>
      </c>
      <c r="CL30" s="20">
        <v>0</v>
      </c>
      <c r="CM30" s="20">
        <v>0</v>
      </c>
      <c r="CN30" s="20">
        <v>0</v>
      </c>
      <c r="CO30" s="20">
        <v>0</v>
      </c>
      <c r="CP30" s="20">
        <v>0</v>
      </c>
      <c r="CQ30" s="20">
        <v>0</v>
      </c>
      <c r="CR30" s="20">
        <v>0</v>
      </c>
      <c r="CS30" s="20">
        <v>0</v>
      </c>
      <c r="CT30" s="20">
        <v>0</v>
      </c>
      <c r="CU30" s="20">
        <v>0</v>
      </c>
      <c r="CV30" s="20">
        <v>0</v>
      </c>
      <c r="CW30" s="20">
        <v>0</v>
      </c>
      <c r="CX30" s="20">
        <v>0</v>
      </c>
      <c r="CY30" s="20">
        <v>0</v>
      </c>
      <c r="CZ30" s="20">
        <v>0</v>
      </c>
      <c r="DA30" s="20">
        <v>0</v>
      </c>
      <c r="DB30" s="20">
        <v>0</v>
      </c>
      <c r="DC30" s="20">
        <v>0</v>
      </c>
      <c r="DD30" s="20">
        <v>0</v>
      </c>
      <c r="DE30" s="20">
        <v>0</v>
      </c>
      <c r="DF30" s="20">
        <v>0</v>
      </c>
      <c r="DG30" s="20">
        <v>0</v>
      </c>
      <c r="DH30" s="20">
        <v>0</v>
      </c>
      <c r="DI30" s="20">
        <v>0</v>
      </c>
      <c r="DJ30" s="20">
        <v>0</v>
      </c>
      <c r="DK30" s="20">
        <v>0</v>
      </c>
      <c r="DL30">
        <v>0</v>
      </c>
      <c r="DM30">
        <v>0</v>
      </c>
      <c r="DN30">
        <v>0</v>
      </c>
      <c r="DO30">
        <v>0</v>
      </c>
      <c r="DP30" s="4">
        <v>0</v>
      </c>
      <c r="DQ30" s="4">
        <v>0</v>
      </c>
      <c r="DR30" s="4">
        <v>0</v>
      </c>
      <c r="DS30" s="4">
        <v>0</v>
      </c>
      <c r="DT30" s="13">
        <v>0</v>
      </c>
      <c r="DU30" s="13">
        <v>0</v>
      </c>
      <c r="DV30" s="13">
        <v>0</v>
      </c>
      <c r="DW30" s="13">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s="31">
        <v>0</v>
      </c>
      <c r="FA30" s="31">
        <v>0</v>
      </c>
      <c r="FB30" s="31">
        <v>0</v>
      </c>
      <c r="FC30" s="31">
        <v>0</v>
      </c>
      <c r="FD30" s="31">
        <v>0</v>
      </c>
      <c r="FE30" s="31">
        <v>0</v>
      </c>
      <c r="FF30" s="31">
        <v>0</v>
      </c>
      <c r="FG30" s="31">
        <v>0</v>
      </c>
      <c r="FH30" s="31">
        <v>0</v>
      </c>
      <c r="FI30" s="31">
        <v>0</v>
      </c>
      <c r="FJ30" s="31">
        <v>0</v>
      </c>
      <c r="FK30" s="31">
        <v>0</v>
      </c>
      <c r="FL30" s="31">
        <v>0</v>
      </c>
      <c r="FM30" s="31">
        <v>0</v>
      </c>
      <c r="FN30" s="31">
        <v>0</v>
      </c>
      <c r="FO30" s="31">
        <v>0</v>
      </c>
      <c r="FP30" s="31">
        <v>0</v>
      </c>
      <c r="FQ30" s="31">
        <v>0</v>
      </c>
      <c r="FR30" s="31">
        <v>0</v>
      </c>
      <c r="FS30" s="31">
        <v>0</v>
      </c>
      <c r="FT30" s="31">
        <v>0</v>
      </c>
      <c r="FU30" s="31">
        <v>0</v>
      </c>
      <c r="FV30" s="31">
        <v>0</v>
      </c>
      <c r="FW30" s="31">
        <v>0</v>
      </c>
      <c r="FX30" s="13">
        <v>0</v>
      </c>
      <c r="FY30" s="13">
        <v>0</v>
      </c>
      <c r="FZ30" s="13">
        <v>0</v>
      </c>
      <c r="GA30" s="13">
        <v>0</v>
      </c>
      <c r="GB30" s="13">
        <v>0</v>
      </c>
      <c r="GC30" s="13">
        <v>0</v>
      </c>
      <c r="GD30" s="13">
        <v>0</v>
      </c>
      <c r="GE30" s="13">
        <v>0</v>
      </c>
      <c r="GF30" s="13">
        <v>0</v>
      </c>
      <c r="GG30" s="13">
        <v>0</v>
      </c>
      <c r="GH30" s="13">
        <v>0</v>
      </c>
      <c r="GI30" s="13">
        <v>0</v>
      </c>
      <c r="GJ30" s="13">
        <v>0</v>
      </c>
      <c r="GK30" s="13">
        <v>0</v>
      </c>
      <c r="GL30" s="13">
        <v>0</v>
      </c>
      <c r="GM30" s="13">
        <v>0</v>
      </c>
      <c r="GN30" s="13">
        <v>0</v>
      </c>
      <c r="GO30" s="13">
        <v>0</v>
      </c>
      <c r="GP30" s="13">
        <v>0</v>
      </c>
      <c r="GQ30" s="13">
        <v>0</v>
      </c>
      <c r="GR30" s="13">
        <v>0</v>
      </c>
      <c r="GS30" s="13">
        <v>0</v>
      </c>
      <c r="GT30" s="13">
        <v>0</v>
      </c>
      <c r="GU30" s="13">
        <v>0</v>
      </c>
      <c r="GV30" s="20">
        <v>0</v>
      </c>
      <c r="GW30" s="20">
        <v>0</v>
      </c>
      <c r="GX30" s="20">
        <v>0</v>
      </c>
      <c r="GY30" s="20">
        <v>0</v>
      </c>
      <c r="GZ30" s="20">
        <v>0</v>
      </c>
      <c r="HA30" s="20">
        <v>0</v>
      </c>
      <c r="HB30" s="20">
        <v>0</v>
      </c>
      <c r="HC30" s="20">
        <v>0</v>
      </c>
      <c r="HD30" s="20">
        <v>0</v>
      </c>
      <c r="HE30" s="20">
        <v>0</v>
      </c>
      <c r="HF30" s="20">
        <v>0</v>
      </c>
      <c r="HG30" s="20">
        <v>0</v>
      </c>
      <c r="HH30" s="20">
        <v>0</v>
      </c>
      <c r="HI30" s="20">
        <v>0</v>
      </c>
      <c r="HJ30" s="20">
        <v>0</v>
      </c>
      <c r="HK30" s="20">
        <v>0</v>
      </c>
      <c r="HL30" s="20">
        <v>0</v>
      </c>
      <c r="HM30" s="20">
        <v>0</v>
      </c>
      <c r="HN30" s="20">
        <v>0</v>
      </c>
      <c r="HO30" s="20">
        <v>0</v>
      </c>
      <c r="HP30" s="20">
        <v>0</v>
      </c>
      <c r="HQ30" s="20">
        <v>0</v>
      </c>
      <c r="HR30" s="20">
        <v>0</v>
      </c>
      <c r="HS30" s="20">
        <v>0</v>
      </c>
      <c r="HT30" s="42">
        <v>0</v>
      </c>
      <c r="HU30" s="20">
        <v>0</v>
      </c>
      <c r="HV30" s="20">
        <v>0</v>
      </c>
      <c r="HW30" s="20">
        <v>0</v>
      </c>
      <c r="HX30" s="45">
        <v>0</v>
      </c>
      <c r="HY30" s="13">
        <v>0</v>
      </c>
      <c r="HZ30" s="13">
        <v>0</v>
      </c>
      <c r="IA30" s="13">
        <v>0</v>
      </c>
      <c r="IB30" s="51">
        <v>0</v>
      </c>
      <c r="IC30" s="31">
        <v>0</v>
      </c>
      <c r="ID30" s="31">
        <v>0</v>
      </c>
      <c r="IE30" s="31">
        <v>0</v>
      </c>
      <c r="IF30" s="47">
        <v>0</v>
      </c>
      <c r="IG30">
        <v>0</v>
      </c>
      <c r="IH30">
        <v>0</v>
      </c>
      <c r="II30">
        <v>0</v>
      </c>
    </row>
    <row r="31" spans="1:243" x14ac:dyDescent="0.2">
      <c r="A31" s="57"/>
      <c r="G31"/>
      <c r="H31"/>
      <c r="I31"/>
      <c r="AG31" s="4"/>
      <c r="AH31" s="4"/>
      <c r="AI31" s="4"/>
      <c r="AJ31" s="4"/>
      <c r="AK31" s="4"/>
      <c r="AL31" s="4"/>
      <c r="AM31" s="4"/>
      <c r="AN31" s="4"/>
      <c r="AO31" s="4"/>
      <c r="AP31" s="4"/>
      <c r="AQ31" s="4"/>
      <c r="AR31" s="4"/>
      <c r="AS31" s="4"/>
      <c r="AT31" s="4"/>
      <c r="AU31" s="4"/>
      <c r="AV31" s="4"/>
      <c r="AW31" s="4"/>
      <c r="AX31" s="4"/>
      <c r="AY31" s="4"/>
      <c r="AZ31" s="4"/>
      <c r="BA31" s="4"/>
      <c r="BB31" s="13"/>
      <c r="BC31" s="13"/>
      <c r="BD31" s="13"/>
      <c r="BE31" s="13"/>
      <c r="BF31" s="13"/>
      <c r="BG31" s="13"/>
      <c r="CM31" s="20"/>
      <c r="CN31" s="20"/>
      <c r="CO31" s="20"/>
      <c r="CT31" s="20"/>
      <c r="CU31" s="20"/>
      <c r="CV31" s="20"/>
      <c r="CW31" s="20"/>
      <c r="CX31" s="20"/>
      <c r="CY31" s="20"/>
      <c r="CZ31" s="20"/>
      <c r="DA31" s="20"/>
      <c r="DB31" s="20"/>
      <c r="DC31" s="20"/>
      <c r="DD31" s="20"/>
      <c r="DE31" s="20"/>
    </row>
    <row r="32" spans="1:243" x14ac:dyDescent="0.2">
      <c r="A32" s="58" t="s">
        <v>9</v>
      </c>
      <c r="G32"/>
      <c r="H32"/>
      <c r="I32"/>
      <c r="AG32" s="4"/>
      <c r="AH32" s="4"/>
      <c r="AI32" s="4"/>
      <c r="AJ32" s="4"/>
      <c r="AK32" s="4"/>
      <c r="AL32" s="4"/>
      <c r="AM32" s="4"/>
      <c r="AN32" s="4"/>
      <c r="AO32" s="4"/>
      <c r="AP32" s="4"/>
      <c r="AQ32" s="4"/>
      <c r="AR32" s="4"/>
      <c r="AS32" s="4"/>
      <c r="AT32" s="4"/>
      <c r="AU32" s="4"/>
      <c r="AV32" s="4"/>
      <c r="AW32" s="4"/>
      <c r="AX32" s="4"/>
      <c r="AY32" s="4"/>
      <c r="AZ32" s="4"/>
      <c r="BA32" s="4"/>
      <c r="BB32" s="13"/>
      <c r="BC32" s="13"/>
      <c r="BD32" s="13"/>
      <c r="BE32" s="13"/>
      <c r="BF32" s="13"/>
      <c r="BG32" s="13"/>
      <c r="CM32" s="20"/>
      <c r="CN32" s="20"/>
      <c r="CO32" s="20"/>
      <c r="CT32" s="20"/>
      <c r="CU32" s="20"/>
      <c r="CV32" s="20"/>
      <c r="CW32" s="20"/>
      <c r="CX32" s="20"/>
      <c r="CY32" s="20"/>
      <c r="CZ32" s="20"/>
      <c r="DA32" s="20"/>
      <c r="DB32" s="20"/>
      <c r="DC32" s="20"/>
      <c r="DD32" s="20"/>
      <c r="DE32" s="20"/>
    </row>
    <row r="33" spans="1:243" x14ac:dyDescent="0.2">
      <c r="A33" s="58" t="s">
        <v>10</v>
      </c>
      <c r="G33"/>
      <c r="H33"/>
      <c r="I33"/>
      <c r="AG33" s="4"/>
      <c r="AH33" s="4"/>
      <c r="AI33" s="4"/>
      <c r="AJ33" s="4"/>
      <c r="AK33" s="4"/>
      <c r="AL33" s="4"/>
      <c r="AM33" s="4"/>
      <c r="AN33" s="4"/>
      <c r="AO33" s="4"/>
      <c r="AP33" s="4"/>
      <c r="AQ33" s="4"/>
      <c r="AR33" s="4"/>
      <c r="AS33" s="4"/>
      <c r="AT33" s="4"/>
      <c r="AU33" s="4"/>
      <c r="AV33" s="4"/>
      <c r="AW33" s="4"/>
      <c r="AX33" s="4"/>
      <c r="AY33" s="4"/>
      <c r="AZ33" s="4"/>
      <c r="BA33" s="4"/>
      <c r="BB33" s="13"/>
      <c r="BC33" s="13"/>
      <c r="BD33" s="13"/>
      <c r="BE33" s="13"/>
      <c r="BF33" s="13"/>
      <c r="BG33" s="13"/>
      <c r="CM33" s="20"/>
      <c r="CN33" s="20"/>
      <c r="CO33" s="20"/>
      <c r="CT33" s="20"/>
      <c r="CU33" s="20"/>
      <c r="CV33" s="20"/>
      <c r="CW33" s="20"/>
      <c r="CX33" s="20"/>
      <c r="CY33" s="20"/>
      <c r="CZ33" s="20"/>
      <c r="DA33" s="20"/>
      <c r="DB33" s="20"/>
      <c r="DC33" s="20"/>
      <c r="DD33" s="20"/>
      <c r="DE33" s="20"/>
    </row>
    <row r="34" spans="1:243" x14ac:dyDescent="0.2">
      <c r="A34" s="58" t="s">
        <v>11</v>
      </c>
      <c r="G34"/>
      <c r="H34"/>
      <c r="I34"/>
      <c r="AG34" s="4"/>
      <c r="AH34" s="4"/>
      <c r="AI34" s="4"/>
      <c r="AJ34" s="4"/>
      <c r="AK34" s="4"/>
      <c r="AL34" s="4"/>
      <c r="AM34" s="4"/>
      <c r="AN34" s="4"/>
      <c r="AO34" s="4"/>
      <c r="AP34" s="4"/>
      <c r="AQ34" s="4"/>
      <c r="AR34" s="4"/>
      <c r="AS34" s="4"/>
      <c r="AT34" s="4"/>
      <c r="AU34" s="4"/>
      <c r="AV34" s="4"/>
      <c r="AW34" s="4"/>
      <c r="AX34" s="4"/>
      <c r="AY34" s="4"/>
      <c r="AZ34" s="4"/>
      <c r="BA34" s="4"/>
      <c r="BB34" s="13"/>
      <c r="BC34" s="13"/>
      <c r="BD34" s="13"/>
      <c r="BE34" s="13"/>
      <c r="BF34" s="13"/>
      <c r="BG34" s="13"/>
      <c r="CM34" s="20"/>
      <c r="CN34" s="20"/>
      <c r="CO34" s="20"/>
      <c r="CT34" s="20"/>
      <c r="CU34" s="20"/>
      <c r="CV34" s="20"/>
      <c r="CW34" s="20"/>
      <c r="CX34" s="20"/>
      <c r="CY34" s="20"/>
      <c r="CZ34" s="20"/>
      <c r="DA34" s="20"/>
      <c r="DB34" s="20"/>
      <c r="DC34" s="20"/>
      <c r="DD34" s="20"/>
      <c r="DE34" s="20"/>
    </row>
    <row r="35" spans="1:243" x14ac:dyDescent="0.2">
      <c r="A35" s="23" t="s">
        <v>241</v>
      </c>
      <c r="B35" t="s">
        <v>12</v>
      </c>
      <c r="C35" s="68">
        <f>0.04/12</f>
        <v>3.3333333333333335E-3</v>
      </c>
      <c r="D35" s="7">
        <f>0.04/12</f>
        <v>3.3333333333333335E-3</v>
      </c>
      <c r="E35" s="7">
        <f t="shared" ref="E35:AE35" si="4">0.04/12</f>
        <v>3.3333333333333335E-3</v>
      </c>
      <c r="F35" s="7">
        <f t="shared" si="4"/>
        <v>3.3333333333333335E-3</v>
      </c>
      <c r="G35" s="7">
        <f>0.04/12</f>
        <v>3.3333333333333335E-3</v>
      </c>
      <c r="H35" s="7">
        <f>0.04/12</f>
        <v>3.3333333333333335E-3</v>
      </c>
      <c r="I35" s="7">
        <f>0.04/12</f>
        <v>3.3333333333333335E-3</v>
      </c>
      <c r="J35" s="7">
        <f t="shared" si="4"/>
        <v>3.3333333333333335E-3</v>
      </c>
      <c r="K35" s="7">
        <f t="shared" si="4"/>
        <v>3.3333333333333335E-3</v>
      </c>
      <c r="L35" s="7">
        <f t="shared" si="4"/>
        <v>3.3333333333333335E-3</v>
      </c>
      <c r="M35" s="7">
        <f t="shared" si="4"/>
        <v>3.3333333333333335E-3</v>
      </c>
      <c r="N35" s="7">
        <f t="shared" si="4"/>
        <v>3.3333333333333335E-3</v>
      </c>
      <c r="O35" s="7">
        <f t="shared" si="4"/>
        <v>3.3333333333333335E-3</v>
      </c>
      <c r="P35" s="7">
        <f t="shared" si="4"/>
        <v>3.3333333333333335E-3</v>
      </c>
      <c r="Q35" s="7">
        <f t="shared" si="4"/>
        <v>3.3333333333333335E-3</v>
      </c>
      <c r="R35" s="7">
        <f t="shared" si="4"/>
        <v>3.3333333333333335E-3</v>
      </c>
      <c r="S35" s="7">
        <f t="shared" si="4"/>
        <v>3.3333333333333335E-3</v>
      </c>
      <c r="T35" s="7">
        <f t="shared" si="4"/>
        <v>3.3333333333333335E-3</v>
      </c>
      <c r="U35" s="7">
        <f t="shared" si="4"/>
        <v>3.3333333333333335E-3</v>
      </c>
      <c r="V35" s="7">
        <f t="shared" si="4"/>
        <v>3.3333333333333335E-3</v>
      </c>
      <c r="W35" s="7">
        <f t="shared" si="4"/>
        <v>3.3333333333333335E-3</v>
      </c>
      <c r="X35" s="7">
        <f t="shared" si="4"/>
        <v>3.3333333333333335E-3</v>
      </c>
      <c r="Y35" s="7">
        <f t="shared" si="4"/>
        <v>3.3333333333333335E-3</v>
      </c>
      <c r="Z35" s="7">
        <f t="shared" si="4"/>
        <v>3.3333333333333335E-3</v>
      </c>
      <c r="AA35" s="7">
        <f t="shared" si="4"/>
        <v>3.3333333333333335E-3</v>
      </c>
      <c r="AB35" s="7">
        <f t="shared" si="4"/>
        <v>3.3333333333333335E-3</v>
      </c>
      <c r="AC35" s="7">
        <f t="shared" si="4"/>
        <v>3.3333333333333335E-3</v>
      </c>
      <c r="AD35" s="7">
        <f t="shared" si="4"/>
        <v>3.3333333333333335E-3</v>
      </c>
      <c r="AE35" s="7">
        <f t="shared" si="4"/>
        <v>3.3333333333333335E-3</v>
      </c>
      <c r="AF35" s="4" t="s">
        <v>109</v>
      </c>
      <c r="AG35" s="4" t="s">
        <v>109</v>
      </c>
      <c r="AH35" s="4" t="s">
        <v>109</v>
      </c>
      <c r="AI35" s="4" t="s">
        <v>109</v>
      </c>
      <c r="AJ35" s="4" t="s">
        <v>109</v>
      </c>
      <c r="AK35" s="4" t="s">
        <v>109</v>
      </c>
      <c r="AL35" s="4" t="s">
        <v>109</v>
      </c>
      <c r="AM35" s="4" t="s">
        <v>109</v>
      </c>
      <c r="AN35" s="4" t="s">
        <v>109</v>
      </c>
      <c r="AO35" s="4" t="s">
        <v>109</v>
      </c>
      <c r="AP35" s="4" t="s">
        <v>109</v>
      </c>
      <c r="AQ35" s="4" t="s">
        <v>109</v>
      </c>
      <c r="AR35" s="4" t="s">
        <v>109</v>
      </c>
      <c r="AS35" s="4" t="s">
        <v>109</v>
      </c>
      <c r="AT35" s="4" t="s">
        <v>109</v>
      </c>
      <c r="AU35" s="4" t="s">
        <v>109</v>
      </c>
      <c r="AV35" s="4" t="s">
        <v>109</v>
      </c>
      <c r="AW35" s="4" t="s">
        <v>109</v>
      </c>
      <c r="AX35" s="4" t="s">
        <v>109</v>
      </c>
      <c r="AY35" s="4" t="s">
        <v>109</v>
      </c>
      <c r="AZ35" s="4" t="s">
        <v>109</v>
      </c>
      <c r="BA35" s="4" t="s">
        <v>109</v>
      </c>
      <c r="BB35" s="13" t="s">
        <v>109</v>
      </c>
      <c r="BC35" s="13" t="s">
        <v>109</v>
      </c>
      <c r="BD35" s="13" t="s">
        <v>109</v>
      </c>
      <c r="BE35" s="13" t="s">
        <v>109</v>
      </c>
      <c r="BF35" s="13" t="s">
        <v>109</v>
      </c>
      <c r="BG35" s="13" t="s">
        <v>109</v>
      </c>
      <c r="BH35" t="s">
        <v>171</v>
      </c>
      <c r="BI35" t="s">
        <v>171</v>
      </c>
      <c r="BJ35" t="s">
        <v>177</v>
      </c>
      <c r="BK35" t="s">
        <v>171</v>
      </c>
      <c r="BL35" t="s">
        <v>171</v>
      </c>
      <c r="BM35" t="s">
        <v>171</v>
      </c>
      <c r="BN35" t="s">
        <v>178</v>
      </c>
      <c r="BO35" t="s">
        <v>179</v>
      </c>
      <c r="BP35" t="s">
        <v>180</v>
      </c>
      <c r="BQ35" t="s">
        <v>181</v>
      </c>
      <c r="BR35" t="s">
        <v>171</v>
      </c>
      <c r="BS35" t="s">
        <v>171</v>
      </c>
      <c r="BT35" t="s">
        <v>171</v>
      </c>
      <c r="BU35" t="s">
        <v>171</v>
      </c>
      <c r="BV35" t="s">
        <v>171</v>
      </c>
      <c r="BW35" t="s">
        <v>171</v>
      </c>
      <c r="BX35" t="s">
        <v>171</v>
      </c>
      <c r="BY35" t="s">
        <v>171</v>
      </c>
      <c r="BZ35" t="s">
        <v>171</v>
      </c>
      <c r="CA35" t="s">
        <v>171</v>
      </c>
      <c r="CB35" t="s">
        <v>171</v>
      </c>
      <c r="CC35" t="s">
        <v>171</v>
      </c>
      <c r="CD35" t="s">
        <v>182</v>
      </c>
      <c r="CE35" t="s">
        <v>183</v>
      </c>
      <c r="CF35" t="s">
        <v>184</v>
      </c>
      <c r="CG35" t="s">
        <v>185</v>
      </c>
      <c r="CH35" t="s">
        <v>186</v>
      </c>
      <c r="CI35" t="s">
        <v>187</v>
      </c>
      <c r="CJ35" s="20" t="s">
        <v>214</v>
      </c>
      <c r="CK35" s="20" t="s">
        <v>214</v>
      </c>
      <c r="CL35" s="20" t="s">
        <v>214</v>
      </c>
      <c r="CM35" s="20" t="s">
        <v>214</v>
      </c>
      <c r="CN35" s="20" t="s">
        <v>214</v>
      </c>
      <c r="CO35" s="20" t="s">
        <v>214</v>
      </c>
      <c r="CP35" s="20" t="s">
        <v>214</v>
      </c>
      <c r="CQ35" s="20" t="s">
        <v>214</v>
      </c>
      <c r="CR35" s="20" t="s">
        <v>214</v>
      </c>
      <c r="CS35" s="20" t="s">
        <v>214</v>
      </c>
      <c r="CT35" s="20" t="s">
        <v>214</v>
      </c>
      <c r="CU35" s="20" t="s">
        <v>214</v>
      </c>
      <c r="CV35" s="20" t="s">
        <v>214</v>
      </c>
      <c r="CW35" s="20" t="s">
        <v>214</v>
      </c>
      <c r="CX35" s="20" t="s">
        <v>214</v>
      </c>
      <c r="CY35" s="20" t="s">
        <v>214</v>
      </c>
      <c r="CZ35" s="20" t="s">
        <v>214</v>
      </c>
      <c r="DA35" s="20" t="s">
        <v>214</v>
      </c>
      <c r="DB35" s="20" t="s">
        <v>214</v>
      </c>
      <c r="DC35" s="20" t="s">
        <v>214</v>
      </c>
      <c r="DD35" s="20" t="s">
        <v>214</v>
      </c>
      <c r="DE35" s="20" t="s">
        <v>214</v>
      </c>
      <c r="DF35" s="20" t="s">
        <v>214</v>
      </c>
      <c r="DG35" s="20" t="s">
        <v>214</v>
      </c>
      <c r="DH35" s="20" t="s">
        <v>214</v>
      </c>
      <c r="DI35" s="20" t="s">
        <v>214</v>
      </c>
      <c r="DJ35" s="20" t="s">
        <v>214</v>
      </c>
      <c r="DK35" s="20" t="s">
        <v>214</v>
      </c>
      <c r="DL35" s="7">
        <f>0.04/12</f>
        <v>3.3333333333333335E-3</v>
      </c>
      <c r="DM35" s="7">
        <f>0.04/12</f>
        <v>3.3333333333333335E-3</v>
      </c>
      <c r="DN35" s="7">
        <f>0.04/12</f>
        <v>3.3333333333333335E-3</v>
      </c>
      <c r="DO35" s="7">
        <f>0.04/12</f>
        <v>3.3333333333333335E-3</v>
      </c>
      <c r="DP35" s="4" t="s">
        <v>109</v>
      </c>
      <c r="DQ35" s="4" t="s">
        <v>109</v>
      </c>
      <c r="DR35" s="4" t="s">
        <v>109</v>
      </c>
      <c r="DS35" s="4" t="s">
        <v>109</v>
      </c>
      <c r="DT35" t="s">
        <v>171</v>
      </c>
      <c r="DU35" t="s">
        <v>171</v>
      </c>
      <c r="DV35" t="s">
        <v>171</v>
      </c>
      <c r="DW35" t="s">
        <v>171</v>
      </c>
      <c r="DX35" t="s">
        <v>214</v>
      </c>
      <c r="DY35" t="s">
        <v>214</v>
      </c>
      <c r="DZ35" t="s">
        <v>214</v>
      </c>
      <c r="EA35" t="s">
        <v>214</v>
      </c>
      <c r="EB35" s="7">
        <f t="shared" ref="EB35:EY35" si="5">0.04/12</f>
        <v>3.3333333333333335E-3</v>
      </c>
      <c r="EC35" s="7">
        <f t="shared" si="5"/>
        <v>3.3333333333333335E-3</v>
      </c>
      <c r="ED35" s="7">
        <f t="shared" si="5"/>
        <v>3.3333333333333335E-3</v>
      </c>
      <c r="EE35" s="7">
        <f t="shared" si="5"/>
        <v>3.3333333333333335E-3</v>
      </c>
      <c r="EF35" s="7">
        <f t="shared" si="5"/>
        <v>3.3333333333333335E-3</v>
      </c>
      <c r="EG35" s="7">
        <f t="shared" si="5"/>
        <v>3.3333333333333335E-3</v>
      </c>
      <c r="EH35" s="7">
        <f t="shared" si="5"/>
        <v>3.3333333333333335E-3</v>
      </c>
      <c r="EI35" s="7">
        <f t="shared" si="5"/>
        <v>3.3333333333333335E-3</v>
      </c>
      <c r="EJ35" s="7">
        <f t="shared" si="5"/>
        <v>3.3333333333333335E-3</v>
      </c>
      <c r="EK35" s="7">
        <f t="shared" si="5"/>
        <v>3.3333333333333335E-3</v>
      </c>
      <c r="EL35" s="7">
        <f t="shared" si="5"/>
        <v>3.3333333333333335E-3</v>
      </c>
      <c r="EM35" s="7">
        <f t="shared" si="5"/>
        <v>3.3333333333333335E-3</v>
      </c>
      <c r="EN35" s="7">
        <f t="shared" si="5"/>
        <v>3.3333333333333335E-3</v>
      </c>
      <c r="EO35" s="7">
        <f t="shared" si="5"/>
        <v>3.3333333333333335E-3</v>
      </c>
      <c r="EP35" s="7">
        <f t="shared" si="5"/>
        <v>3.3333333333333335E-3</v>
      </c>
      <c r="EQ35" s="7">
        <f t="shared" si="5"/>
        <v>3.3333333333333335E-3</v>
      </c>
      <c r="ER35" s="7">
        <f t="shared" si="5"/>
        <v>3.3333333333333335E-3</v>
      </c>
      <c r="ES35" s="7">
        <f t="shared" si="5"/>
        <v>3.3333333333333335E-3</v>
      </c>
      <c r="ET35" s="7">
        <f t="shared" si="5"/>
        <v>3.3333333333333335E-3</v>
      </c>
      <c r="EU35" s="7">
        <f t="shared" si="5"/>
        <v>3.3333333333333335E-3</v>
      </c>
      <c r="EV35" s="7">
        <f t="shared" si="5"/>
        <v>3.3333333333333335E-3</v>
      </c>
      <c r="EW35" s="7">
        <f t="shared" si="5"/>
        <v>3.3333333333333335E-3</v>
      </c>
      <c r="EX35" s="7">
        <f t="shared" si="5"/>
        <v>3.3333333333333335E-3</v>
      </c>
      <c r="EY35" s="7">
        <f t="shared" si="5"/>
        <v>3.3333333333333335E-3</v>
      </c>
      <c r="EZ35" s="31" t="s">
        <v>109</v>
      </c>
      <c r="FA35" s="31" t="s">
        <v>109</v>
      </c>
      <c r="FB35" s="31" t="s">
        <v>109</v>
      </c>
      <c r="FC35" s="31" t="s">
        <v>109</v>
      </c>
      <c r="FD35" s="31" t="s">
        <v>109</v>
      </c>
      <c r="FE35" s="31" t="s">
        <v>109</v>
      </c>
      <c r="FF35" s="31" t="s">
        <v>109</v>
      </c>
      <c r="FG35" s="31" t="s">
        <v>109</v>
      </c>
      <c r="FH35" s="31" t="s">
        <v>109</v>
      </c>
      <c r="FI35" s="31" t="s">
        <v>109</v>
      </c>
      <c r="FJ35" s="31" t="s">
        <v>109</v>
      </c>
      <c r="FK35" s="31" t="s">
        <v>109</v>
      </c>
      <c r="FL35" s="31" t="s">
        <v>109</v>
      </c>
      <c r="FM35" s="31" t="s">
        <v>109</v>
      </c>
      <c r="FN35" s="31" t="s">
        <v>109</v>
      </c>
      <c r="FO35" s="31" t="s">
        <v>109</v>
      </c>
      <c r="FP35" s="31" t="s">
        <v>109</v>
      </c>
      <c r="FQ35" s="31" t="s">
        <v>109</v>
      </c>
      <c r="FR35" s="31" t="s">
        <v>109</v>
      </c>
      <c r="FS35" s="31" t="s">
        <v>109</v>
      </c>
      <c r="FT35" s="31" t="s">
        <v>109</v>
      </c>
      <c r="FU35" s="31" t="s">
        <v>109</v>
      </c>
      <c r="FV35" s="31" t="s">
        <v>109</v>
      </c>
      <c r="FW35" s="31" t="s">
        <v>109</v>
      </c>
      <c r="FX35" t="s">
        <v>171</v>
      </c>
      <c r="FY35" t="s">
        <v>171</v>
      </c>
      <c r="FZ35" t="s">
        <v>171</v>
      </c>
      <c r="GA35" t="s">
        <v>171</v>
      </c>
      <c r="GB35" t="s">
        <v>171</v>
      </c>
      <c r="GC35" t="s">
        <v>171</v>
      </c>
      <c r="GD35" t="s">
        <v>171</v>
      </c>
      <c r="GE35" t="s">
        <v>171</v>
      </c>
      <c r="GF35" t="s">
        <v>171</v>
      </c>
      <c r="GG35" t="s">
        <v>171</v>
      </c>
      <c r="GH35" t="s">
        <v>171</v>
      </c>
      <c r="GI35" t="s">
        <v>171</v>
      </c>
      <c r="GJ35" t="s">
        <v>171</v>
      </c>
      <c r="GK35" t="s">
        <v>171</v>
      </c>
      <c r="GL35" t="s">
        <v>171</v>
      </c>
      <c r="GM35" t="s">
        <v>171</v>
      </c>
      <c r="GN35" t="s">
        <v>171</v>
      </c>
      <c r="GO35" t="s">
        <v>171</v>
      </c>
      <c r="GP35" t="s">
        <v>171</v>
      </c>
      <c r="GQ35" t="s">
        <v>171</v>
      </c>
      <c r="GR35" t="s">
        <v>171</v>
      </c>
      <c r="GS35" t="s">
        <v>171</v>
      </c>
      <c r="GT35" t="s">
        <v>171</v>
      </c>
      <c r="GU35" t="s">
        <v>171</v>
      </c>
      <c r="GV35" s="20" t="s">
        <v>214</v>
      </c>
      <c r="GW35" s="20" t="s">
        <v>214</v>
      </c>
      <c r="GX35" s="20" t="s">
        <v>214</v>
      </c>
      <c r="GY35" s="20" t="s">
        <v>214</v>
      </c>
      <c r="GZ35" s="20" t="s">
        <v>214</v>
      </c>
      <c r="HA35" s="20" t="s">
        <v>214</v>
      </c>
      <c r="HB35" s="20" t="s">
        <v>214</v>
      </c>
      <c r="HC35" s="20" t="s">
        <v>214</v>
      </c>
      <c r="HD35" s="20" t="s">
        <v>214</v>
      </c>
      <c r="HE35" s="20" t="s">
        <v>214</v>
      </c>
      <c r="HF35" s="20" t="s">
        <v>214</v>
      </c>
      <c r="HG35" s="20" t="s">
        <v>214</v>
      </c>
      <c r="HH35" s="20" t="s">
        <v>214</v>
      </c>
      <c r="HI35" s="20" t="s">
        <v>214</v>
      </c>
      <c r="HJ35" s="20" t="s">
        <v>214</v>
      </c>
      <c r="HK35" s="20" t="s">
        <v>214</v>
      </c>
      <c r="HL35" s="20" t="s">
        <v>214</v>
      </c>
      <c r="HM35" s="20" t="s">
        <v>214</v>
      </c>
      <c r="HN35" s="20" t="s">
        <v>214</v>
      </c>
      <c r="HO35" s="20" t="s">
        <v>214</v>
      </c>
      <c r="HP35" s="20" t="s">
        <v>214</v>
      </c>
      <c r="HQ35" s="20" t="s">
        <v>214</v>
      </c>
      <c r="HR35" s="20" t="s">
        <v>214</v>
      </c>
      <c r="HS35" s="20" t="s">
        <v>214</v>
      </c>
      <c r="HT35" s="42" t="s">
        <v>214</v>
      </c>
      <c r="HU35" s="20" t="s">
        <v>214</v>
      </c>
      <c r="HV35" s="20" t="s">
        <v>214</v>
      </c>
      <c r="HW35" s="20" t="s">
        <v>214</v>
      </c>
      <c r="HX35" s="47" t="s">
        <v>171</v>
      </c>
      <c r="HY35" t="s">
        <v>171</v>
      </c>
      <c r="HZ35" t="s">
        <v>171</v>
      </c>
      <c r="IA35" t="s">
        <v>171</v>
      </c>
      <c r="IB35" s="51" t="s">
        <v>109</v>
      </c>
      <c r="IC35" s="31" t="s">
        <v>109</v>
      </c>
      <c r="ID35" s="31" t="s">
        <v>109</v>
      </c>
      <c r="IE35" s="31" t="s">
        <v>109</v>
      </c>
      <c r="IF35" s="55">
        <f t="shared" ref="IF35:II35" si="6">0.04/12</f>
        <v>3.3333333333333335E-3</v>
      </c>
      <c r="IG35" s="7">
        <f t="shared" si="6"/>
        <v>3.3333333333333335E-3</v>
      </c>
      <c r="IH35" s="7">
        <f t="shared" si="6"/>
        <v>3.3333333333333335E-3</v>
      </c>
      <c r="II35" s="7">
        <f t="shared" si="6"/>
        <v>3.3333333333333335E-3</v>
      </c>
    </row>
    <row r="36" spans="1:243" x14ac:dyDescent="0.2">
      <c r="A36" s="23" t="s">
        <v>242</v>
      </c>
      <c r="B36" t="s">
        <v>13</v>
      </c>
      <c r="C36" s="66">
        <f>0.54/12</f>
        <v>4.5000000000000005E-2</v>
      </c>
      <c r="D36">
        <f>0.54/12</f>
        <v>4.5000000000000005E-2</v>
      </c>
      <c r="E36">
        <f t="shared" ref="E36:AE36" si="7">0.54/12</f>
        <v>4.5000000000000005E-2</v>
      </c>
      <c r="F36">
        <f t="shared" si="7"/>
        <v>4.5000000000000005E-2</v>
      </c>
      <c r="G36">
        <f>0.54/12</f>
        <v>4.5000000000000005E-2</v>
      </c>
      <c r="H36">
        <f>0.54/12</f>
        <v>4.5000000000000005E-2</v>
      </c>
      <c r="I36">
        <f>0.54/12</f>
        <v>4.5000000000000005E-2</v>
      </c>
      <c r="J36">
        <f t="shared" si="7"/>
        <v>4.5000000000000005E-2</v>
      </c>
      <c r="K36">
        <f t="shared" si="7"/>
        <v>4.5000000000000005E-2</v>
      </c>
      <c r="L36">
        <f t="shared" si="7"/>
        <v>4.5000000000000005E-2</v>
      </c>
      <c r="M36">
        <f t="shared" si="7"/>
        <v>4.5000000000000005E-2</v>
      </c>
      <c r="N36">
        <f t="shared" si="7"/>
        <v>4.5000000000000005E-2</v>
      </c>
      <c r="O36">
        <f t="shared" si="7"/>
        <v>4.5000000000000005E-2</v>
      </c>
      <c r="P36">
        <f t="shared" si="7"/>
        <v>4.5000000000000005E-2</v>
      </c>
      <c r="Q36">
        <f t="shared" si="7"/>
        <v>4.5000000000000005E-2</v>
      </c>
      <c r="R36">
        <f t="shared" si="7"/>
        <v>4.5000000000000005E-2</v>
      </c>
      <c r="S36">
        <f t="shared" si="7"/>
        <v>4.5000000000000005E-2</v>
      </c>
      <c r="T36">
        <f t="shared" si="7"/>
        <v>4.5000000000000005E-2</v>
      </c>
      <c r="U36">
        <f t="shared" si="7"/>
        <v>4.5000000000000005E-2</v>
      </c>
      <c r="V36">
        <f t="shared" si="7"/>
        <v>4.5000000000000005E-2</v>
      </c>
      <c r="W36">
        <f t="shared" si="7"/>
        <v>4.5000000000000005E-2</v>
      </c>
      <c r="X36">
        <f t="shared" si="7"/>
        <v>4.5000000000000005E-2</v>
      </c>
      <c r="Y36">
        <f t="shared" si="7"/>
        <v>4.5000000000000005E-2</v>
      </c>
      <c r="Z36">
        <f t="shared" si="7"/>
        <v>4.5000000000000005E-2</v>
      </c>
      <c r="AA36">
        <f t="shared" si="7"/>
        <v>4.5000000000000005E-2</v>
      </c>
      <c r="AB36">
        <f t="shared" si="7"/>
        <v>4.5000000000000005E-2</v>
      </c>
      <c r="AC36">
        <f t="shared" si="7"/>
        <v>4.5000000000000005E-2</v>
      </c>
      <c r="AD36">
        <f t="shared" si="7"/>
        <v>4.5000000000000005E-2</v>
      </c>
      <c r="AE36">
        <f t="shared" si="7"/>
        <v>4.5000000000000005E-2</v>
      </c>
      <c r="AF36" s="4" t="s">
        <v>110</v>
      </c>
      <c r="AG36" s="4" t="s">
        <v>110</v>
      </c>
      <c r="AH36" s="4" t="s">
        <v>110</v>
      </c>
      <c r="AI36" s="4" t="s">
        <v>110</v>
      </c>
      <c r="AJ36" s="4" t="s">
        <v>110</v>
      </c>
      <c r="AK36" s="4" t="s">
        <v>110</v>
      </c>
      <c r="AL36" s="4" t="s">
        <v>110</v>
      </c>
      <c r="AM36" s="4" t="s">
        <v>110</v>
      </c>
      <c r="AN36" s="4" t="s">
        <v>110</v>
      </c>
      <c r="AO36" s="4" t="s">
        <v>110</v>
      </c>
      <c r="AP36" s="4" t="s">
        <v>110</v>
      </c>
      <c r="AQ36" s="4" t="s">
        <v>110</v>
      </c>
      <c r="AR36" s="4" t="s">
        <v>110</v>
      </c>
      <c r="AS36" s="4" t="s">
        <v>110</v>
      </c>
      <c r="AT36" s="4" t="s">
        <v>110</v>
      </c>
      <c r="AU36" s="4" t="s">
        <v>110</v>
      </c>
      <c r="AV36" s="4" t="s">
        <v>110</v>
      </c>
      <c r="AW36" s="4" t="s">
        <v>110</v>
      </c>
      <c r="AX36" s="4" t="s">
        <v>110</v>
      </c>
      <c r="AY36" s="4" t="s">
        <v>110</v>
      </c>
      <c r="AZ36" s="4" t="s">
        <v>110</v>
      </c>
      <c r="BA36" s="4" t="s">
        <v>110</v>
      </c>
      <c r="BB36" s="13" t="s">
        <v>110</v>
      </c>
      <c r="BC36" s="13" t="s">
        <v>110</v>
      </c>
      <c r="BD36" s="13" t="s">
        <v>110</v>
      </c>
      <c r="BE36" s="13" t="s">
        <v>110</v>
      </c>
      <c r="BF36" s="13" t="s">
        <v>110</v>
      </c>
      <c r="BG36" s="13" t="s">
        <v>110</v>
      </c>
      <c r="BH36" t="s">
        <v>172</v>
      </c>
      <c r="BI36" t="s">
        <v>172</v>
      </c>
      <c r="BJ36" t="s">
        <v>188</v>
      </c>
      <c r="BK36" t="s">
        <v>172</v>
      </c>
      <c r="BL36" t="s">
        <v>172</v>
      </c>
      <c r="BM36" t="s">
        <v>172</v>
      </c>
      <c r="BN36" t="s">
        <v>189</v>
      </c>
      <c r="BO36" t="s">
        <v>190</v>
      </c>
      <c r="BP36" t="s">
        <v>191</v>
      </c>
      <c r="BQ36" t="s">
        <v>192</v>
      </c>
      <c r="BR36" t="s">
        <v>172</v>
      </c>
      <c r="BS36" t="s">
        <v>172</v>
      </c>
      <c r="BT36" t="s">
        <v>172</v>
      </c>
      <c r="BU36" t="s">
        <v>172</v>
      </c>
      <c r="BV36" t="s">
        <v>172</v>
      </c>
      <c r="BW36" t="s">
        <v>172</v>
      </c>
      <c r="BX36" t="s">
        <v>172</v>
      </c>
      <c r="BY36" t="s">
        <v>172</v>
      </c>
      <c r="BZ36" t="s">
        <v>172</v>
      </c>
      <c r="CA36" t="s">
        <v>172</v>
      </c>
      <c r="CB36" t="s">
        <v>172</v>
      </c>
      <c r="CC36" t="s">
        <v>172</v>
      </c>
      <c r="CD36" t="s">
        <v>193</v>
      </c>
      <c r="CE36" t="s">
        <v>194</v>
      </c>
      <c r="CF36" t="s">
        <v>195</v>
      </c>
      <c r="CG36" t="s">
        <v>196</v>
      </c>
      <c r="CH36" t="s">
        <v>197</v>
      </c>
      <c r="CI36" t="s">
        <v>198</v>
      </c>
      <c r="CJ36" s="20" t="s">
        <v>215</v>
      </c>
      <c r="CK36" s="20" t="s">
        <v>215</v>
      </c>
      <c r="CL36" s="20" t="s">
        <v>215</v>
      </c>
      <c r="CM36" s="20" t="s">
        <v>215</v>
      </c>
      <c r="CN36" s="20" t="s">
        <v>215</v>
      </c>
      <c r="CO36" s="20" t="s">
        <v>215</v>
      </c>
      <c r="CP36" s="20" t="s">
        <v>215</v>
      </c>
      <c r="CQ36" s="20" t="s">
        <v>215</v>
      </c>
      <c r="CR36" s="20" t="s">
        <v>215</v>
      </c>
      <c r="CS36" s="20" t="s">
        <v>215</v>
      </c>
      <c r="CT36" s="20" t="s">
        <v>215</v>
      </c>
      <c r="CU36" s="20" t="s">
        <v>215</v>
      </c>
      <c r="CV36" s="20" t="s">
        <v>215</v>
      </c>
      <c r="CW36" s="20" t="s">
        <v>215</v>
      </c>
      <c r="CX36" s="20" t="s">
        <v>215</v>
      </c>
      <c r="CY36" s="20" t="s">
        <v>215</v>
      </c>
      <c r="CZ36" s="20" t="s">
        <v>215</v>
      </c>
      <c r="DA36" s="20" t="s">
        <v>215</v>
      </c>
      <c r="DB36" s="20" t="s">
        <v>215</v>
      </c>
      <c r="DC36" s="20" t="s">
        <v>215</v>
      </c>
      <c r="DD36" s="20" t="s">
        <v>215</v>
      </c>
      <c r="DE36" s="20" t="s">
        <v>215</v>
      </c>
      <c r="DF36" s="20" t="s">
        <v>215</v>
      </c>
      <c r="DG36" s="20" t="s">
        <v>215</v>
      </c>
      <c r="DH36" s="20" t="s">
        <v>215</v>
      </c>
      <c r="DI36" s="20" t="s">
        <v>215</v>
      </c>
      <c r="DJ36" s="20" t="s">
        <v>215</v>
      </c>
      <c r="DK36" s="20" t="s">
        <v>215</v>
      </c>
      <c r="DL36">
        <f>0.54/12</f>
        <v>4.5000000000000005E-2</v>
      </c>
      <c r="DM36">
        <f>0.54/12</f>
        <v>4.5000000000000005E-2</v>
      </c>
      <c r="DN36">
        <f>0.54/12</f>
        <v>4.5000000000000005E-2</v>
      </c>
      <c r="DO36">
        <f>0.54/12</f>
        <v>4.5000000000000005E-2</v>
      </c>
      <c r="DP36" s="4" t="s">
        <v>110</v>
      </c>
      <c r="DQ36" s="4" t="s">
        <v>110</v>
      </c>
      <c r="DR36" s="4" t="s">
        <v>110</v>
      </c>
      <c r="DS36" s="4" t="s">
        <v>110</v>
      </c>
      <c r="DT36" t="s">
        <v>172</v>
      </c>
      <c r="DU36" t="s">
        <v>172</v>
      </c>
      <c r="DV36" t="s">
        <v>172</v>
      </c>
      <c r="DW36" t="s">
        <v>172</v>
      </c>
      <c r="DX36" t="s">
        <v>215</v>
      </c>
      <c r="DY36" t="s">
        <v>215</v>
      </c>
      <c r="DZ36" t="s">
        <v>215</v>
      </c>
      <c r="EA36" t="s">
        <v>215</v>
      </c>
      <c r="EB36">
        <f t="shared" ref="EB36:EY36" si="8">0.54/12</f>
        <v>4.5000000000000005E-2</v>
      </c>
      <c r="EC36">
        <f t="shared" si="8"/>
        <v>4.5000000000000005E-2</v>
      </c>
      <c r="ED36">
        <f t="shared" si="8"/>
        <v>4.5000000000000005E-2</v>
      </c>
      <c r="EE36">
        <f t="shared" si="8"/>
        <v>4.5000000000000005E-2</v>
      </c>
      <c r="EF36">
        <f t="shared" si="8"/>
        <v>4.5000000000000005E-2</v>
      </c>
      <c r="EG36">
        <f t="shared" si="8"/>
        <v>4.5000000000000005E-2</v>
      </c>
      <c r="EH36">
        <f t="shared" si="8"/>
        <v>4.5000000000000005E-2</v>
      </c>
      <c r="EI36">
        <f t="shared" si="8"/>
        <v>4.5000000000000005E-2</v>
      </c>
      <c r="EJ36">
        <f t="shared" si="8"/>
        <v>4.5000000000000005E-2</v>
      </c>
      <c r="EK36">
        <f t="shared" si="8"/>
        <v>4.5000000000000005E-2</v>
      </c>
      <c r="EL36">
        <f t="shared" si="8"/>
        <v>4.5000000000000005E-2</v>
      </c>
      <c r="EM36">
        <f t="shared" si="8"/>
        <v>4.5000000000000005E-2</v>
      </c>
      <c r="EN36">
        <f t="shared" si="8"/>
        <v>4.5000000000000005E-2</v>
      </c>
      <c r="EO36">
        <f t="shared" si="8"/>
        <v>4.5000000000000005E-2</v>
      </c>
      <c r="EP36">
        <f t="shared" si="8"/>
        <v>4.5000000000000005E-2</v>
      </c>
      <c r="EQ36">
        <f t="shared" si="8"/>
        <v>4.5000000000000005E-2</v>
      </c>
      <c r="ER36">
        <f t="shared" si="8"/>
        <v>4.5000000000000005E-2</v>
      </c>
      <c r="ES36">
        <f t="shared" si="8"/>
        <v>4.5000000000000005E-2</v>
      </c>
      <c r="ET36">
        <f t="shared" si="8"/>
        <v>4.5000000000000005E-2</v>
      </c>
      <c r="EU36">
        <f t="shared" si="8"/>
        <v>4.5000000000000005E-2</v>
      </c>
      <c r="EV36">
        <f t="shared" si="8"/>
        <v>4.5000000000000005E-2</v>
      </c>
      <c r="EW36">
        <f t="shared" si="8"/>
        <v>4.5000000000000005E-2</v>
      </c>
      <c r="EX36">
        <f t="shared" si="8"/>
        <v>4.5000000000000005E-2</v>
      </c>
      <c r="EY36">
        <f t="shared" si="8"/>
        <v>4.5000000000000005E-2</v>
      </c>
      <c r="EZ36" s="31" t="s">
        <v>110</v>
      </c>
      <c r="FA36" s="31" t="s">
        <v>110</v>
      </c>
      <c r="FB36" s="31" t="s">
        <v>110</v>
      </c>
      <c r="FC36" s="31" t="s">
        <v>110</v>
      </c>
      <c r="FD36" s="31" t="s">
        <v>110</v>
      </c>
      <c r="FE36" s="31" t="s">
        <v>110</v>
      </c>
      <c r="FF36" s="31" t="s">
        <v>110</v>
      </c>
      <c r="FG36" s="31" t="s">
        <v>110</v>
      </c>
      <c r="FH36" s="31" t="s">
        <v>110</v>
      </c>
      <c r="FI36" s="31" t="s">
        <v>110</v>
      </c>
      <c r="FJ36" s="31" t="s">
        <v>110</v>
      </c>
      <c r="FK36" s="31" t="s">
        <v>110</v>
      </c>
      <c r="FL36" s="31" t="s">
        <v>110</v>
      </c>
      <c r="FM36" s="31" t="s">
        <v>110</v>
      </c>
      <c r="FN36" s="31" t="s">
        <v>110</v>
      </c>
      <c r="FO36" s="31" t="s">
        <v>110</v>
      </c>
      <c r="FP36" s="31" t="s">
        <v>110</v>
      </c>
      <c r="FQ36" s="31" t="s">
        <v>110</v>
      </c>
      <c r="FR36" s="31" t="s">
        <v>110</v>
      </c>
      <c r="FS36" s="31" t="s">
        <v>110</v>
      </c>
      <c r="FT36" s="31" t="s">
        <v>110</v>
      </c>
      <c r="FU36" s="31" t="s">
        <v>110</v>
      </c>
      <c r="FV36" s="31" t="s">
        <v>110</v>
      </c>
      <c r="FW36" s="31" t="s">
        <v>110</v>
      </c>
      <c r="FX36" t="s">
        <v>172</v>
      </c>
      <c r="FY36" t="s">
        <v>172</v>
      </c>
      <c r="FZ36" t="s">
        <v>172</v>
      </c>
      <c r="GA36" t="s">
        <v>172</v>
      </c>
      <c r="GB36" t="s">
        <v>172</v>
      </c>
      <c r="GC36" t="s">
        <v>172</v>
      </c>
      <c r="GD36" t="s">
        <v>172</v>
      </c>
      <c r="GE36" t="s">
        <v>172</v>
      </c>
      <c r="GF36" t="s">
        <v>172</v>
      </c>
      <c r="GG36" t="s">
        <v>172</v>
      </c>
      <c r="GH36" t="s">
        <v>172</v>
      </c>
      <c r="GI36" t="s">
        <v>172</v>
      </c>
      <c r="GJ36" t="s">
        <v>172</v>
      </c>
      <c r="GK36" t="s">
        <v>172</v>
      </c>
      <c r="GL36" t="s">
        <v>172</v>
      </c>
      <c r="GM36" t="s">
        <v>172</v>
      </c>
      <c r="GN36" t="s">
        <v>172</v>
      </c>
      <c r="GO36" t="s">
        <v>172</v>
      </c>
      <c r="GP36" t="s">
        <v>172</v>
      </c>
      <c r="GQ36" t="s">
        <v>172</v>
      </c>
      <c r="GR36" t="s">
        <v>172</v>
      </c>
      <c r="GS36" t="s">
        <v>172</v>
      </c>
      <c r="GT36" t="s">
        <v>172</v>
      </c>
      <c r="GU36" t="s">
        <v>172</v>
      </c>
      <c r="GV36" s="20" t="s">
        <v>215</v>
      </c>
      <c r="GW36" s="20" t="s">
        <v>215</v>
      </c>
      <c r="GX36" s="20" t="s">
        <v>215</v>
      </c>
      <c r="GY36" s="20" t="s">
        <v>215</v>
      </c>
      <c r="GZ36" s="20" t="s">
        <v>215</v>
      </c>
      <c r="HA36" s="20" t="s">
        <v>215</v>
      </c>
      <c r="HB36" s="20" t="s">
        <v>215</v>
      </c>
      <c r="HC36" s="20" t="s">
        <v>215</v>
      </c>
      <c r="HD36" s="20" t="s">
        <v>215</v>
      </c>
      <c r="HE36" s="20" t="s">
        <v>215</v>
      </c>
      <c r="HF36" s="20" t="s">
        <v>215</v>
      </c>
      <c r="HG36" s="20" t="s">
        <v>215</v>
      </c>
      <c r="HH36" s="20" t="s">
        <v>215</v>
      </c>
      <c r="HI36" s="20" t="s">
        <v>215</v>
      </c>
      <c r="HJ36" s="20" t="s">
        <v>215</v>
      </c>
      <c r="HK36" s="20" t="s">
        <v>215</v>
      </c>
      <c r="HL36" s="20" t="s">
        <v>215</v>
      </c>
      <c r="HM36" s="20" t="s">
        <v>215</v>
      </c>
      <c r="HN36" s="20" t="s">
        <v>215</v>
      </c>
      <c r="HO36" s="20" t="s">
        <v>215</v>
      </c>
      <c r="HP36" s="20" t="s">
        <v>215</v>
      </c>
      <c r="HQ36" s="20" t="s">
        <v>215</v>
      </c>
      <c r="HR36" s="20" t="s">
        <v>215</v>
      </c>
      <c r="HS36" s="20" t="s">
        <v>215</v>
      </c>
      <c r="HT36" s="42" t="s">
        <v>215</v>
      </c>
      <c r="HU36" s="20" t="s">
        <v>215</v>
      </c>
      <c r="HV36" s="20" t="s">
        <v>215</v>
      </c>
      <c r="HW36" s="20" t="s">
        <v>215</v>
      </c>
      <c r="HX36" s="47" t="s">
        <v>172</v>
      </c>
      <c r="HY36" t="s">
        <v>172</v>
      </c>
      <c r="HZ36" t="s">
        <v>172</v>
      </c>
      <c r="IA36" t="s">
        <v>172</v>
      </c>
      <c r="IB36" s="51" t="s">
        <v>110</v>
      </c>
      <c r="IC36" s="31" t="s">
        <v>110</v>
      </c>
      <c r="ID36" s="31" t="s">
        <v>110</v>
      </c>
      <c r="IE36" s="31" t="s">
        <v>110</v>
      </c>
      <c r="IF36" s="47">
        <f t="shared" ref="IF36:II36" si="9">0.54/12</f>
        <v>4.5000000000000005E-2</v>
      </c>
      <c r="IG36">
        <f t="shared" si="9"/>
        <v>4.5000000000000005E-2</v>
      </c>
      <c r="IH36">
        <f t="shared" si="9"/>
        <v>4.5000000000000005E-2</v>
      </c>
      <c r="II36">
        <f t="shared" si="9"/>
        <v>4.5000000000000005E-2</v>
      </c>
    </row>
    <row r="37" spans="1:243" x14ac:dyDescent="0.2">
      <c r="G37"/>
      <c r="H37"/>
      <c r="I37"/>
      <c r="AG37" s="4"/>
      <c r="AH37" s="4"/>
      <c r="AI37" s="4"/>
      <c r="AJ37" s="4"/>
      <c r="AK37" s="4"/>
      <c r="AL37" s="4"/>
      <c r="AM37" s="4"/>
      <c r="AN37" s="4"/>
      <c r="AO37" s="4"/>
      <c r="AP37" s="4"/>
      <c r="AQ37" s="4"/>
      <c r="AR37" s="4"/>
      <c r="AS37" s="4"/>
      <c r="AT37" s="4"/>
      <c r="AU37" s="4"/>
      <c r="AV37" s="4"/>
      <c r="AW37" s="4"/>
      <c r="AX37" s="4"/>
      <c r="AY37" s="4"/>
      <c r="AZ37" s="4"/>
      <c r="BA37" s="4"/>
      <c r="BB37" s="13"/>
      <c r="BC37" s="13"/>
      <c r="BD37" s="13"/>
      <c r="BE37" s="13"/>
      <c r="BF37" s="13"/>
      <c r="BG37" s="13"/>
      <c r="CM37" s="20"/>
      <c r="CN37" s="20"/>
      <c r="CO37" s="20"/>
      <c r="CT37" s="20"/>
      <c r="CU37" s="20"/>
      <c r="CV37" s="20"/>
      <c r="CW37" s="20"/>
      <c r="CX37" s="20"/>
      <c r="CY37" s="20"/>
      <c r="CZ37" s="20"/>
      <c r="DA37" s="20"/>
      <c r="DB37" s="20"/>
      <c r="DC37" s="20"/>
      <c r="DD37" s="20"/>
      <c r="DE37" s="20"/>
    </row>
    <row r="38" spans="1:243" x14ac:dyDescent="0.2">
      <c r="A38" s="62" t="s">
        <v>14</v>
      </c>
      <c r="G38"/>
      <c r="H38"/>
      <c r="I38"/>
      <c r="AG38" s="4"/>
      <c r="AH38" s="4"/>
      <c r="AI38" s="4"/>
      <c r="AJ38" s="4"/>
      <c r="AK38" s="4"/>
      <c r="AL38" s="4"/>
      <c r="AM38" s="4"/>
      <c r="AN38" s="4"/>
      <c r="AO38" s="4"/>
      <c r="AP38" s="4"/>
      <c r="AQ38" s="4"/>
      <c r="AR38" s="4"/>
      <c r="AS38" s="4"/>
      <c r="AT38" s="4"/>
      <c r="AU38" s="4"/>
      <c r="AV38" s="4"/>
      <c r="AW38" s="4"/>
      <c r="AX38" s="4"/>
      <c r="AY38" s="4"/>
      <c r="AZ38" s="4"/>
      <c r="BA38" s="4"/>
      <c r="BB38" s="13"/>
      <c r="BC38" s="13"/>
      <c r="BD38" s="13"/>
      <c r="BE38" s="13"/>
      <c r="BF38" s="13"/>
      <c r="BG38" s="13"/>
      <c r="CM38" s="20"/>
      <c r="CN38" s="20"/>
      <c r="CO38" s="20"/>
      <c r="CT38" s="20"/>
      <c r="CU38" s="20"/>
      <c r="CV38" s="20"/>
      <c r="CW38" s="20"/>
      <c r="CX38" s="20"/>
      <c r="CY38" s="20"/>
      <c r="CZ38" s="20"/>
      <c r="DA38" s="20"/>
      <c r="DB38" s="20"/>
      <c r="DC38" s="20"/>
      <c r="DD38" s="20"/>
      <c r="DE38" s="20"/>
    </row>
    <row r="39" spans="1:243" x14ac:dyDescent="0.2">
      <c r="A39" s="57" t="s">
        <v>243</v>
      </c>
      <c r="B39" t="s">
        <v>15</v>
      </c>
      <c r="C39" s="66">
        <v>0</v>
      </c>
      <c r="D39" t="s">
        <v>74</v>
      </c>
      <c r="E39" s="18">
        <v>0</v>
      </c>
      <c r="F39" s="18">
        <v>0</v>
      </c>
      <c r="G39" s="18" t="s">
        <v>354</v>
      </c>
      <c r="H39" s="18" t="s">
        <v>355</v>
      </c>
      <c r="I39" s="18" t="s">
        <v>356</v>
      </c>
      <c r="J39" s="6">
        <v>0</v>
      </c>
      <c r="K39" t="s">
        <v>74</v>
      </c>
      <c r="L39" t="s">
        <v>74</v>
      </c>
      <c r="M39" t="s">
        <v>74</v>
      </c>
      <c r="N39" s="6" t="s">
        <v>354</v>
      </c>
      <c r="O39" s="6" t="s">
        <v>355</v>
      </c>
      <c r="P39" s="6" t="s">
        <v>356</v>
      </c>
      <c r="Q39" t="s">
        <v>74</v>
      </c>
      <c r="R39" t="s">
        <v>74</v>
      </c>
      <c r="S39" t="s">
        <v>74</v>
      </c>
      <c r="T39" t="s">
        <v>74</v>
      </c>
      <c r="U39" t="s">
        <v>74</v>
      </c>
      <c r="V39" t="s">
        <v>74</v>
      </c>
      <c r="W39" t="s">
        <v>74</v>
      </c>
      <c r="X39" t="s">
        <v>74</v>
      </c>
      <c r="Y39" t="s">
        <v>74</v>
      </c>
      <c r="Z39" s="6">
        <v>0</v>
      </c>
      <c r="AA39" s="6">
        <v>0</v>
      </c>
      <c r="AB39" t="s">
        <v>74</v>
      </c>
      <c r="AC39" t="s">
        <v>74</v>
      </c>
      <c r="AD39" t="s">
        <v>74</v>
      </c>
      <c r="AE39" t="s">
        <v>74</v>
      </c>
      <c r="AF39" s="4" t="s">
        <v>111</v>
      </c>
      <c r="AG39" s="17">
        <v>0</v>
      </c>
      <c r="AH39" s="4">
        <v>0</v>
      </c>
      <c r="AI39" s="17" t="s">
        <v>387</v>
      </c>
      <c r="AJ39" s="17" t="s">
        <v>388</v>
      </c>
      <c r="AK39" s="17" t="s">
        <v>389</v>
      </c>
      <c r="AL39" s="17">
        <v>0</v>
      </c>
      <c r="AM39" s="4" t="s">
        <v>111</v>
      </c>
      <c r="AN39" s="4" t="s">
        <v>111</v>
      </c>
      <c r="AO39" s="4" t="s">
        <v>111</v>
      </c>
      <c r="AP39" s="27" t="s">
        <v>387</v>
      </c>
      <c r="AQ39" s="27" t="s">
        <v>388</v>
      </c>
      <c r="AR39" s="27" t="s">
        <v>389</v>
      </c>
      <c r="AS39" s="4" t="s">
        <v>111</v>
      </c>
      <c r="AT39" s="4" t="s">
        <v>111</v>
      </c>
      <c r="AU39" s="4" t="s">
        <v>111</v>
      </c>
      <c r="AV39" s="4" t="s">
        <v>111</v>
      </c>
      <c r="AW39" s="4" t="s">
        <v>111</v>
      </c>
      <c r="AX39" s="4" t="s">
        <v>111</v>
      </c>
      <c r="AY39" s="4" t="s">
        <v>111</v>
      </c>
      <c r="AZ39" s="4" t="s">
        <v>111</v>
      </c>
      <c r="BA39" s="4" t="s">
        <v>111</v>
      </c>
      <c r="BB39" s="16">
        <v>0</v>
      </c>
      <c r="BC39" s="16">
        <v>0</v>
      </c>
      <c r="BD39" s="13" t="s">
        <v>111</v>
      </c>
      <c r="BE39" s="13" t="s">
        <v>111</v>
      </c>
      <c r="BF39" s="13" t="s">
        <v>111</v>
      </c>
      <c r="BG39" s="13" t="s">
        <v>111</v>
      </c>
      <c r="BH39" t="s">
        <v>173</v>
      </c>
      <c r="BI39">
        <v>0</v>
      </c>
      <c r="BJ39" s="18">
        <v>0</v>
      </c>
      <c r="BK39" s="18" t="s">
        <v>419</v>
      </c>
      <c r="BL39" s="18" t="s">
        <v>420</v>
      </c>
      <c r="BM39" s="18" t="s">
        <v>421</v>
      </c>
      <c r="BN39" s="18">
        <v>0</v>
      </c>
      <c r="BO39" t="s">
        <v>173</v>
      </c>
      <c r="BP39" t="s">
        <v>173</v>
      </c>
      <c r="BQ39" t="s">
        <v>173</v>
      </c>
      <c r="BR39" s="6" t="s">
        <v>419</v>
      </c>
      <c r="BS39" s="6" t="s">
        <v>420</v>
      </c>
      <c r="BT39" s="6" t="s">
        <v>421</v>
      </c>
      <c r="BU39" t="s">
        <v>173</v>
      </c>
      <c r="BV39" t="s">
        <v>173</v>
      </c>
      <c r="BW39" t="s">
        <v>173</v>
      </c>
      <c r="BX39" t="s">
        <v>173</v>
      </c>
      <c r="BY39" t="s">
        <v>173</v>
      </c>
      <c r="BZ39" t="s">
        <v>173</v>
      </c>
      <c r="CA39" t="s">
        <v>173</v>
      </c>
      <c r="CB39" t="s">
        <v>173</v>
      </c>
      <c r="CC39" t="s">
        <v>173</v>
      </c>
      <c r="CD39" s="18">
        <v>0</v>
      </c>
      <c r="CE39" s="18">
        <v>0</v>
      </c>
      <c r="CF39" t="s">
        <v>173</v>
      </c>
      <c r="CG39" t="s">
        <v>173</v>
      </c>
      <c r="CH39" t="s">
        <v>173</v>
      </c>
      <c r="CI39" t="s">
        <v>173</v>
      </c>
      <c r="CJ39" s="20" t="s">
        <v>216</v>
      </c>
      <c r="CK39" s="18">
        <v>0</v>
      </c>
      <c r="CL39" s="18">
        <v>0</v>
      </c>
      <c r="CM39" s="18" t="s">
        <v>452</v>
      </c>
      <c r="CN39" s="18" t="s">
        <v>453</v>
      </c>
      <c r="CO39" s="18" t="s">
        <v>454</v>
      </c>
      <c r="CP39" s="18">
        <v>0</v>
      </c>
      <c r="CQ39" s="20" t="s">
        <v>216</v>
      </c>
      <c r="CR39" s="20" t="s">
        <v>216</v>
      </c>
      <c r="CS39" s="20" t="s">
        <v>216</v>
      </c>
      <c r="CT39" s="6" t="s">
        <v>452</v>
      </c>
      <c r="CU39" s="6" t="s">
        <v>453</v>
      </c>
      <c r="CV39" s="6" t="s">
        <v>454</v>
      </c>
      <c r="CW39" s="20" t="s">
        <v>216</v>
      </c>
      <c r="CX39" s="20" t="s">
        <v>216</v>
      </c>
      <c r="CY39" s="20" t="s">
        <v>216</v>
      </c>
      <c r="CZ39" s="20" t="s">
        <v>216</v>
      </c>
      <c r="DA39" s="20" t="s">
        <v>216</v>
      </c>
      <c r="DB39" s="20" t="s">
        <v>216</v>
      </c>
      <c r="DC39" s="20" t="s">
        <v>216</v>
      </c>
      <c r="DD39" s="20" t="s">
        <v>216</v>
      </c>
      <c r="DE39" s="20" t="s">
        <v>216</v>
      </c>
      <c r="DF39" s="18">
        <v>0</v>
      </c>
      <c r="DG39" s="18">
        <v>0</v>
      </c>
      <c r="DH39" s="20" t="s">
        <v>216</v>
      </c>
      <c r="DI39" s="20" t="s">
        <v>216</v>
      </c>
      <c r="DJ39" s="20" t="s">
        <v>216</v>
      </c>
      <c r="DK39" s="20" t="s">
        <v>216</v>
      </c>
      <c r="DL39" t="s">
        <v>74</v>
      </c>
      <c r="DM39" t="s">
        <v>74</v>
      </c>
      <c r="DN39" t="s">
        <v>74</v>
      </c>
      <c r="DO39" t="s">
        <v>74</v>
      </c>
      <c r="DP39" s="4" t="s">
        <v>111</v>
      </c>
      <c r="DQ39" s="4" t="s">
        <v>111</v>
      </c>
      <c r="DR39" s="4" t="s">
        <v>111</v>
      </c>
      <c r="DS39" s="4" t="s">
        <v>111</v>
      </c>
      <c r="DT39" t="s">
        <v>173</v>
      </c>
      <c r="DU39" t="s">
        <v>173</v>
      </c>
      <c r="DV39" t="s">
        <v>173</v>
      </c>
      <c r="DW39" t="s">
        <v>173</v>
      </c>
      <c r="DX39" t="s">
        <v>216</v>
      </c>
      <c r="DY39" t="s">
        <v>216</v>
      </c>
      <c r="DZ39" t="s">
        <v>216</v>
      </c>
      <c r="EA39" t="s">
        <v>216</v>
      </c>
      <c r="EB39" s="30" t="s">
        <v>74</v>
      </c>
      <c r="EC39" s="30" t="s">
        <v>74</v>
      </c>
      <c r="ED39" s="30" t="s">
        <v>74</v>
      </c>
      <c r="EE39" s="30" t="s">
        <v>74</v>
      </c>
      <c r="EF39" s="30" t="s">
        <v>74</v>
      </c>
      <c r="EG39" s="30" t="s">
        <v>74</v>
      </c>
      <c r="EH39" s="30" t="s">
        <v>74</v>
      </c>
      <c r="EI39" s="30" t="s">
        <v>74</v>
      </c>
      <c r="EJ39" s="30" t="s">
        <v>74</v>
      </c>
      <c r="EK39" s="30" t="s">
        <v>74</v>
      </c>
      <c r="EL39" s="30" t="s">
        <v>74</v>
      </c>
      <c r="EM39" s="30" t="s">
        <v>74</v>
      </c>
      <c r="EN39" s="30" t="s">
        <v>74</v>
      </c>
      <c r="EO39" s="30" t="s">
        <v>74</v>
      </c>
      <c r="EP39" s="30" t="s">
        <v>74</v>
      </c>
      <c r="EQ39" s="30" t="s">
        <v>74</v>
      </c>
      <c r="ER39" s="30" t="s">
        <v>74</v>
      </c>
      <c r="ES39" s="30" t="s">
        <v>74</v>
      </c>
      <c r="ET39" s="30" t="s">
        <v>74</v>
      </c>
      <c r="EU39" s="30" t="s">
        <v>74</v>
      </c>
      <c r="EV39" s="30" t="s">
        <v>74</v>
      </c>
      <c r="EW39" s="30" t="s">
        <v>74</v>
      </c>
      <c r="EX39" s="30" t="s">
        <v>74</v>
      </c>
      <c r="EY39" s="30" t="s">
        <v>74</v>
      </c>
      <c r="EZ39" s="31" t="s">
        <v>111</v>
      </c>
      <c r="FA39" s="31" t="s">
        <v>111</v>
      </c>
      <c r="FB39" s="31" t="s">
        <v>111</v>
      </c>
      <c r="FC39" s="31" t="s">
        <v>111</v>
      </c>
      <c r="FD39" s="31" t="s">
        <v>111</v>
      </c>
      <c r="FE39" s="31" t="s">
        <v>111</v>
      </c>
      <c r="FF39" s="31" t="s">
        <v>111</v>
      </c>
      <c r="FG39" s="31" t="s">
        <v>111</v>
      </c>
      <c r="FH39" s="31" t="s">
        <v>111</v>
      </c>
      <c r="FI39" s="31" t="s">
        <v>111</v>
      </c>
      <c r="FJ39" s="31" t="s">
        <v>111</v>
      </c>
      <c r="FK39" s="31" t="s">
        <v>111</v>
      </c>
      <c r="FL39" s="31" t="s">
        <v>111</v>
      </c>
      <c r="FM39" s="31" t="s">
        <v>111</v>
      </c>
      <c r="FN39" s="31" t="s">
        <v>111</v>
      </c>
      <c r="FO39" s="31" t="s">
        <v>111</v>
      </c>
      <c r="FP39" s="31" t="s">
        <v>111</v>
      </c>
      <c r="FQ39" s="31" t="s">
        <v>111</v>
      </c>
      <c r="FR39" s="31" t="s">
        <v>111</v>
      </c>
      <c r="FS39" s="31" t="s">
        <v>111</v>
      </c>
      <c r="FT39" s="31" t="s">
        <v>111</v>
      </c>
      <c r="FU39" s="31" t="s">
        <v>111</v>
      </c>
      <c r="FV39" s="31" t="s">
        <v>111</v>
      </c>
      <c r="FW39" s="31" t="s">
        <v>111</v>
      </c>
      <c r="FX39" t="s">
        <v>173</v>
      </c>
      <c r="FY39" t="s">
        <v>173</v>
      </c>
      <c r="FZ39" t="s">
        <v>173</v>
      </c>
      <c r="GA39" t="s">
        <v>173</v>
      </c>
      <c r="GB39" t="s">
        <v>173</v>
      </c>
      <c r="GC39" t="s">
        <v>173</v>
      </c>
      <c r="GD39" t="s">
        <v>173</v>
      </c>
      <c r="GE39" t="s">
        <v>173</v>
      </c>
      <c r="GF39" t="s">
        <v>173</v>
      </c>
      <c r="GG39" t="s">
        <v>173</v>
      </c>
      <c r="GH39" t="s">
        <v>173</v>
      </c>
      <c r="GI39" t="s">
        <v>173</v>
      </c>
      <c r="GJ39" t="s">
        <v>173</v>
      </c>
      <c r="GK39" t="s">
        <v>173</v>
      </c>
      <c r="GL39" t="s">
        <v>173</v>
      </c>
      <c r="GM39" t="s">
        <v>173</v>
      </c>
      <c r="GN39" t="s">
        <v>173</v>
      </c>
      <c r="GO39" t="s">
        <v>173</v>
      </c>
      <c r="GP39" t="s">
        <v>173</v>
      </c>
      <c r="GQ39" t="s">
        <v>173</v>
      </c>
      <c r="GR39" t="s">
        <v>173</v>
      </c>
      <c r="GS39" t="s">
        <v>173</v>
      </c>
      <c r="GT39" t="s">
        <v>173</v>
      </c>
      <c r="GU39" t="s">
        <v>173</v>
      </c>
      <c r="GV39" s="20" t="s">
        <v>216</v>
      </c>
      <c r="GW39" s="20" t="s">
        <v>216</v>
      </c>
      <c r="GX39" s="20" t="s">
        <v>216</v>
      </c>
      <c r="GY39" s="20" t="s">
        <v>216</v>
      </c>
      <c r="GZ39" s="20" t="s">
        <v>216</v>
      </c>
      <c r="HA39" s="20" t="s">
        <v>216</v>
      </c>
      <c r="HB39" s="20" t="s">
        <v>216</v>
      </c>
      <c r="HC39" s="20" t="s">
        <v>216</v>
      </c>
      <c r="HD39" s="20" t="s">
        <v>216</v>
      </c>
      <c r="HE39" s="20" t="s">
        <v>216</v>
      </c>
      <c r="HF39" s="20" t="s">
        <v>216</v>
      </c>
      <c r="HG39" s="20" t="s">
        <v>216</v>
      </c>
      <c r="HH39" s="20" t="s">
        <v>216</v>
      </c>
      <c r="HI39" s="20" t="s">
        <v>216</v>
      </c>
      <c r="HJ39" s="20" t="s">
        <v>216</v>
      </c>
      <c r="HK39" s="20" t="s">
        <v>216</v>
      </c>
      <c r="HL39" s="20" t="s">
        <v>216</v>
      </c>
      <c r="HM39" s="20" t="s">
        <v>216</v>
      </c>
      <c r="HN39" s="20" t="s">
        <v>216</v>
      </c>
      <c r="HO39" s="20" t="s">
        <v>216</v>
      </c>
      <c r="HP39" s="20" t="s">
        <v>216</v>
      </c>
      <c r="HQ39" s="20" t="s">
        <v>216</v>
      </c>
      <c r="HR39" s="20" t="s">
        <v>216</v>
      </c>
      <c r="HS39" s="20" t="s">
        <v>216</v>
      </c>
      <c r="HT39" s="42" t="s">
        <v>216</v>
      </c>
      <c r="HU39" s="20" t="s">
        <v>216</v>
      </c>
      <c r="HV39" s="20" t="s">
        <v>216</v>
      </c>
      <c r="HW39" s="20" t="s">
        <v>216</v>
      </c>
      <c r="HX39" s="47" t="s">
        <v>173</v>
      </c>
      <c r="HY39" t="s">
        <v>173</v>
      </c>
      <c r="HZ39" t="s">
        <v>173</v>
      </c>
      <c r="IA39" t="s">
        <v>173</v>
      </c>
      <c r="IB39" s="51" t="s">
        <v>111</v>
      </c>
      <c r="IC39" s="31" t="s">
        <v>111</v>
      </c>
      <c r="ID39" s="31" t="s">
        <v>111</v>
      </c>
      <c r="IE39" s="31" t="s">
        <v>111</v>
      </c>
      <c r="IF39" s="56" t="s">
        <v>74</v>
      </c>
      <c r="IG39" s="30" t="s">
        <v>74</v>
      </c>
      <c r="IH39" s="30" t="s">
        <v>74</v>
      </c>
      <c r="II39" s="30" t="s">
        <v>74</v>
      </c>
    </row>
    <row r="40" spans="1:243" x14ac:dyDescent="0.2">
      <c r="A40" s="57" t="s">
        <v>244</v>
      </c>
      <c r="B40" t="s">
        <v>16</v>
      </c>
      <c r="C40" s="66">
        <v>0</v>
      </c>
      <c r="D40" t="s">
        <v>75</v>
      </c>
      <c r="E40" s="18">
        <v>0</v>
      </c>
      <c r="F40" s="18">
        <v>0</v>
      </c>
      <c r="G40" s="18" t="s">
        <v>357</v>
      </c>
      <c r="H40" s="18" t="s">
        <v>358</v>
      </c>
      <c r="I40" s="18" t="s">
        <v>359</v>
      </c>
      <c r="J40" t="s">
        <v>75</v>
      </c>
      <c r="K40" s="6">
        <v>0</v>
      </c>
      <c r="L40" t="s">
        <v>75</v>
      </c>
      <c r="M40" t="s">
        <v>75</v>
      </c>
      <c r="N40" t="s">
        <v>75</v>
      </c>
      <c r="O40" t="s">
        <v>75</v>
      </c>
      <c r="P40" t="s">
        <v>75</v>
      </c>
      <c r="Q40" s="6" t="s">
        <v>357</v>
      </c>
      <c r="R40" s="6" t="s">
        <v>358</v>
      </c>
      <c r="S40" s="6" t="s">
        <v>359</v>
      </c>
      <c r="T40" t="s">
        <v>75</v>
      </c>
      <c r="U40" t="s">
        <v>75</v>
      </c>
      <c r="V40" t="s">
        <v>75</v>
      </c>
      <c r="W40" t="s">
        <v>75</v>
      </c>
      <c r="X40" t="s">
        <v>75</v>
      </c>
      <c r="Y40" t="s">
        <v>75</v>
      </c>
      <c r="Z40" t="s">
        <v>75</v>
      </c>
      <c r="AA40" t="s">
        <v>75</v>
      </c>
      <c r="AB40" s="6">
        <v>0</v>
      </c>
      <c r="AC40" s="6">
        <v>0</v>
      </c>
      <c r="AD40" t="s">
        <v>75</v>
      </c>
      <c r="AE40" t="s">
        <v>75</v>
      </c>
      <c r="AF40" s="4" t="s">
        <v>112</v>
      </c>
      <c r="AG40" s="17">
        <v>0</v>
      </c>
      <c r="AH40" s="4">
        <v>0</v>
      </c>
      <c r="AI40" s="17" t="s">
        <v>390</v>
      </c>
      <c r="AJ40" s="17" t="s">
        <v>391</v>
      </c>
      <c r="AK40" s="17" t="s">
        <v>392</v>
      </c>
      <c r="AL40" s="4" t="s">
        <v>112</v>
      </c>
      <c r="AM40" s="17">
        <v>0</v>
      </c>
      <c r="AN40" s="4" t="s">
        <v>112</v>
      </c>
      <c r="AO40" s="4" t="s">
        <v>112</v>
      </c>
      <c r="AP40" s="4" t="s">
        <v>112</v>
      </c>
      <c r="AQ40" s="4" t="s">
        <v>112</v>
      </c>
      <c r="AR40" s="4" t="s">
        <v>112</v>
      </c>
      <c r="AS40" s="27" t="s">
        <v>390</v>
      </c>
      <c r="AT40" s="27" t="s">
        <v>391</v>
      </c>
      <c r="AU40" s="27" t="s">
        <v>392</v>
      </c>
      <c r="AV40" s="4" t="s">
        <v>112</v>
      </c>
      <c r="AW40" s="4" t="s">
        <v>112</v>
      </c>
      <c r="AX40" s="4" t="s">
        <v>112</v>
      </c>
      <c r="AY40" s="4" t="s">
        <v>112</v>
      </c>
      <c r="AZ40" s="4" t="s">
        <v>112</v>
      </c>
      <c r="BA40" s="4" t="s">
        <v>112</v>
      </c>
      <c r="BB40" s="13" t="s">
        <v>112</v>
      </c>
      <c r="BC40" s="13" t="s">
        <v>112</v>
      </c>
      <c r="BD40" s="16">
        <v>0</v>
      </c>
      <c r="BE40" s="16">
        <v>0</v>
      </c>
      <c r="BF40" s="13" t="s">
        <v>112</v>
      </c>
      <c r="BG40" s="13" t="s">
        <v>112</v>
      </c>
      <c r="BH40" t="s">
        <v>174</v>
      </c>
      <c r="BI40">
        <v>0</v>
      </c>
      <c r="BJ40" s="18">
        <v>0</v>
      </c>
      <c r="BK40" s="18" t="s">
        <v>422</v>
      </c>
      <c r="BL40" s="18" t="s">
        <v>423</v>
      </c>
      <c r="BM40" s="18" t="s">
        <v>424</v>
      </c>
      <c r="BN40" t="s">
        <v>174</v>
      </c>
      <c r="BO40" s="18">
        <v>0</v>
      </c>
      <c r="BP40" t="s">
        <v>174</v>
      </c>
      <c r="BQ40" t="s">
        <v>174</v>
      </c>
      <c r="BR40" t="s">
        <v>174</v>
      </c>
      <c r="BS40" t="s">
        <v>174</v>
      </c>
      <c r="BT40" t="s">
        <v>174</v>
      </c>
      <c r="BU40" s="6" t="s">
        <v>422</v>
      </c>
      <c r="BV40" s="6" t="s">
        <v>423</v>
      </c>
      <c r="BW40" s="6" t="s">
        <v>424</v>
      </c>
      <c r="BX40" t="s">
        <v>174</v>
      </c>
      <c r="BY40" t="s">
        <v>174</v>
      </c>
      <c r="BZ40" t="s">
        <v>174</v>
      </c>
      <c r="CA40" t="s">
        <v>174</v>
      </c>
      <c r="CB40" t="s">
        <v>174</v>
      </c>
      <c r="CC40" t="s">
        <v>174</v>
      </c>
      <c r="CD40" t="s">
        <v>174</v>
      </c>
      <c r="CE40" t="s">
        <v>174</v>
      </c>
      <c r="CF40" s="18">
        <v>0</v>
      </c>
      <c r="CG40" s="18">
        <v>0</v>
      </c>
      <c r="CH40" t="s">
        <v>174</v>
      </c>
      <c r="CI40" t="s">
        <v>174</v>
      </c>
      <c r="CJ40" s="20" t="s">
        <v>112</v>
      </c>
      <c r="CK40" s="18">
        <v>0</v>
      </c>
      <c r="CL40" s="18">
        <v>0</v>
      </c>
      <c r="CM40" s="18" t="s">
        <v>390</v>
      </c>
      <c r="CN40" s="18" t="s">
        <v>391</v>
      </c>
      <c r="CO40" s="18" t="s">
        <v>392</v>
      </c>
      <c r="CP40" s="20" t="s">
        <v>112</v>
      </c>
      <c r="CQ40" s="18">
        <v>0</v>
      </c>
      <c r="CR40" s="20" t="s">
        <v>112</v>
      </c>
      <c r="CS40" s="20" t="s">
        <v>112</v>
      </c>
      <c r="CT40" s="20" t="s">
        <v>112</v>
      </c>
      <c r="CU40" s="20" t="s">
        <v>112</v>
      </c>
      <c r="CV40" s="20" t="s">
        <v>112</v>
      </c>
      <c r="CW40" s="6" t="s">
        <v>390</v>
      </c>
      <c r="CX40" s="6" t="s">
        <v>391</v>
      </c>
      <c r="CY40" s="6" t="s">
        <v>392</v>
      </c>
      <c r="CZ40" s="20" t="s">
        <v>112</v>
      </c>
      <c r="DA40" s="20" t="s">
        <v>112</v>
      </c>
      <c r="DB40" s="20" t="s">
        <v>112</v>
      </c>
      <c r="DC40" s="20" t="s">
        <v>112</v>
      </c>
      <c r="DD40" s="20" t="s">
        <v>112</v>
      </c>
      <c r="DE40" s="20" t="s">
        <v>112</v>
      </c>
      <c r="DF40" s="20" t="s">
        <v>112</v>
      </c>
      <c r="DG40" s="20" t="s">
        <v>112</v>
      </c>
      <c r="DH40" s="18">
        <v>0</v>
      </c>
      <c r="DI40" s="18">
        <v>0</v>
      </c>
      <c r="DJ40" s="20" t="s">
        <v>112</v>
      </c>
      <c r="DK40" s="20" t="s">
        <v>112</v>
      </c>
      <c r="DL40" t="s">
        <v>75</v>
      </c>
      <c r="DM40" t="s">
        <v>75</v>
      </c>
      <c r="DN40" t="s">
        <v>75</v>
      </c>
      <c r="DO40" t="s">
        <v>75</v>
      </c>
      <c r="DP40" s="4" t="s">
        <v>112</v>
      </c>
      <c r="DQ40" s="4" t="s">
        <v>112</v>
      </c>
      <c r="DR40" s="4" t="s">
        <v>112</v>
      </c>
      <c r="DS40" s="4" t="s">
        <v>112</v>
      </c>
      <c r="DT40" t="s">
        <v>174</v>
      </c>
      <c r="DU40" t="s">
        <v>174</v>
      </c>
      <c r="DV40" t="s">
        <v>174</v>
      </c>
      <c r="DW40" t="s">
        <v>174</v>
      </c>
      <c r="DX40" t="s">
        <v>112</v>
      </c>
      <c r="DY40" t="s">
        <v>112</v>
      </c>
      <c r="DZ40" t="s">
        <v>112</v>
      </c>
      <c r="EA40" t="s">
        <v>112</v>
      </c>
      <c r="EB40" s="30" t="s">
        <v>75</v>
      </c>
      <c r="EC40" s="30" t="s">
        <v>75</v>
      </c>
      <c r="ED40" s="30" t="s">
        <v>75</v>
      </c>
      <c r="EE40" s="30" t="s">
        <v>75</v>
      </c>
      <c r="EF40" s="30" t="s">
        <v>75</v>
      </c>
      <c r="EG40" s="30" t="s">
        <v>75</v>
      </c>
      <c r="EH40" s="30" t="s">
        <v>75</v>
      </c>
      <c r="EI40" s="30" t="s">
        <v>75</v>
      </c>
      <c r="EJ40" s="30" t="s">
        <v>75</v>
      </c>
      <c r="EK40" s="30" t="s">
        <v>75</v>
      </c>
      <c r="EL40" s="30" t="s">
        <v>75</v>
      </c>
      <c r="EM40" s="30" t="s">
        <v>75</v>
      </c>
      <c r="EN40" s="30" t="s">
        <v>75</v>
      </c>
      <c r="EO40" s="30" t="s">
        <v>75</v>
      </c>
      <c r="EP40" s="30" t="s">
        <v>75</v>
      </c>
      <c r="EQ40" s="30" t="s">
        <v>75</v>
      </c>
      <c r="ER40" s="30" t="s">
        <v>75</v>
      </c>
      <c r="ES40" s="30" t="s">
        <v>75</v>
      </c>
      <c r="ET40" s="30" t="s">
        <v>75</v>
      </c>
      <c r="EU40" s="30" t="s">
        <v>75</v>
      </c>
      <c r="EV40" s="30" t="s">
        <v>75</v>
      </c>
      <c r="EW40" s="30" t="s">
        <v>75</v>
      </c>
      <c r="EX40" s="30" t="s">
        <v>75</v>
      </c>
      <c r="EY40" s="30" t="s">
        <v>75</v>
      </c>
      <c r="EZ40" s="31" t="s">
        <v>112</v>
      </c>
      <c r="FA40" s="31" t="s">
        <v>112</v>
      </c>
      <c r="FB40" s="31" t="s">
        <v>112</v>
      </c>
      <c r="FC40" s="31" t="s">
        <v>112</v>
      </c>
      <c r="FD40" s="31" t="s">
        <v>112</v>
      </c>
      <c r="FE40" s="31" t="s">
        <v>112</v>
      </c>
      <c r="FF40" s="31" t="s">
        <v>112</v>
      </c>
      <c r="FG40" s="31" t="s">
        <v>112</v>
      </c>
      <c r="FH40" s="31" t="s">
        <v>112</v>
      </c>
      <c r="FI40" s="31" t="s">
        <v>112</v>
      </c>
      <c r="FJ40" s="31" t="s">
        <v>112</v>
      </c>
      <c r="FK40" s="31" t="s">
        <v>112</v>
      </c>
      <c r="FL40" s="31" t="s">
        <v>112</v>
      </c>
      <c r="FM40" s="31" t="s">
        <v>112</v>
      </c>
      <c r="FN40" s="31" t="s">
        <v>112</v>
      </c>
      <c r="FO40" s="31" t="s">
        <v>112</v>
      </c>
      <c r="FP40" s="31" t="s">
        <v>112</v>
      </c>
      <c r="FQ40" s="31" t="s">
        <v>112</v>
      </c>
      <c r="FR40" s="31" t="s">
        <v>112</v>
      </c>
      <c r="FS40" s="31" t="s">
        <v>112</v>
      </c>
      <c r="FT40" s="31" t="s">
        <v>112</v>
      </c>
      <c r="FU40" s="31" t="s">
        <v>112</v>
      </c>
      <c r="FV40" s="31" t="s">
        <v>112</v>
      </c>
      <c r="FW40" s="31" t="s">
        <v>112</v>
      </c>
      <c r="FX40" t="s">
        <v>174</v>
      </c>
      <c r="FY40" t="s">
        <v>174</v>
      </c>
      <c r="FZ40" t="s">
        <v>174</v>
      </c>
      <c r="GA40" t="s">
        <v>174</v>
      </c>
      <c r="GB40" t="s">
        <v>174</v>
      </c>
      <c r="GC40" t="s">
        <v>174</v>
      </c>
      <c r="GD40" t="s">
        <v>174</v>
      </c>
      <c r="GE40" t="s">
        <v>174</v>
      </c>
      <c r="GF40" t="s">
        <v>174</v>
      </c>
      <c r="GG40" t="s">
        <v>174</v>
      </c>
      <c r="GH40" t="s">
        <v>174</v>
      </c>
      <c r="GI40" t="s">
        <v>174</v>
      </c>
      <c r="GJ40" t="s">
        <v>174</v>
      </c>
      <c r="GK40" t="s">
        <v>174</v>
      </c>
      <c r="GL40" t="s">
        <v>174</v>
      </c>
      <c r="GM40" t="s">
        <v>174</v>
      </c>
      <c r="GN40" t="s">
        <v>174</v>
      </c>
      <c r="GO40" t="s">
        <v>174</v>
      </c>
      <c r="GP40" t="s">
        <v>174</v>
      </c>
      <c r="GQ40" t="s">
        <v>174</v>
      </c>
      <c r="GR40" t="s">
        <v>174</v>
      </c>
      <c r="GS40" t="s">
        <v>174</v>
      </c>
      <c r="GT40" t="s">
        <v>174</v>
      </c>
      <c r="GU40" t="s">
        <v>174</v>
      </c>
      <c r="GV40" s="20" t="s">
        <v>112</v>
      </c>
      <c r="GW40" s="20" t="s">
        <v>112</v>
      </c>
      <c r="GX40" s="20" t="s">
        <v>112</v>
      </c>
      <c r="GY40" s="20" t="s">
        <v>112</v>
      </c>
      <c r="GZ40" s="20" t="s">
        <v>112</v>
      </c>
      <c r="HA40" s="20" t="s">
        <v>112</v>
      </c>
      <c r="HB40" s="20" t="s">
        <v>112</v>
      </c>
      <c r="HC40" s="20" t="s">
        <v>112</v>
      </c>
      <c r="HD40" s="20" t="s">
        <v>112</v>
      </c>
      <c r="HE40" s="20" t="s">
        <v>112</v>
      </c>
      <c r="HF40" s="20" t="s">
        <v>112</v>
      </c>
      <c r="HG40" s="20" t="s">
        <v>112</v>
      </c>
      <c r="HH40" s="20" t="s">
        <v>112</v>
      </c>
      <c r="HI40" s="20" t="s">
        <v>112</v>
      </c>
      <c r="HJ40" s="20" t="s">
        <v>112</v>
      </c>
      <c r="HK40" s="20" t="s">
        <v>112</v>
      </c>
      <c r="HL40" s="20" t="s">
        <v>112</v>
      </c>
      <c r="HM40" s="20" t="s">
        <v>112</v>
      </c>
      <c r="HN40" s="20" t="s">
        <v>112</v>
      </c>
      <c r="HO40" s="20" t="s">
        <v>112</v>
      </c>
      <c r="HP40" s="20" t="s">
        <v>112</v>
      </c>
      <c r="HQ40" s="20" t="s">
        <v>112</v>
      </c>
      <c r="HR40" s="20" t="s">
        <v>112</v>
      </c>
      <c r="HS40" s="20" t="s">
        <v>112</v>
      </c>
      <c r="HT40" s="42" t="s">
        <v>112</v>
      </c>
      <c r="HU40" s="20" t="s">
        <v>112</v>
      </c>
      <c r="HV40" s="20" t="s">
        <v>112</v>
      </c>
      <c r="HW40" s="20" t="s">
        <v>112</v>
      </c>
      <c r="HX40" s="47" t="s">
        <v>174</v>
      </c>
      <c r="HY40" t="s">
        <v>174</v>
      </c>
      <c r="HZ40" t="s">
        <v>174</v>
      </c>
      <c r="IA40" t="s">
        <v>174</v>
      </c>
      <c r="IB40" s="51" t="s">
        <v>112</v>
      </c>
      <c r="IC40" s="31" t="s">
        <v>112</v>
      </c>
      <c r="ID40" s="31" t="s">
        <v>112</v>
      </c>
      <c r="IE40" s="31" t="s">
        <v>112</v>
      </c>
      <c r="IF40" s="56" t="s">
        <v>75</v>
      </c>
      <c r="IG40" s="30" t="s">
        <v>75</v>
      </c>
      <c r="IH40" s="30" t="s">
        <v>75</v>
      </c>
      <c r="II40" s="30" t="s">
        <v>75</v>
      </c>
    </row>
    <row r="41" spans="1:243" x14ac:dyDescent="0.2">
      <c r="A41" s="57" t="s">
        <v>245</v>
      </c>
      <c r="B41" t="s">
        <v>17</v>
      </c>
      <c r="C41" s="66">
        <v>0</v>
      </c>
      <c r="D41" t="s">
        <v>76</v>
      </c>
      <c r="E41" s="18">
        <v>0</v>
      </c>
      <c r="F41" s="18">
        <v>0</v>
      </c>
      <c r="G41" s="18" t="s">
        <v>360</v>
      </c>
      <c r="H41" s="18" t="s">
        <v>361</v>
      </c>
      <c r="I41" s="18" t="s">
        <v>362</v>
      </c>
      <c r="J41" t="s">
        <v>76</v>
      </c>
      <c r="K41" t="s">
        <v>76</v>
      </c>
      <c r="L41" s="5">
        <v>0</v>
      </c>
      <c r="M41" t="s">
        <v>76</v>
      </c>
      <c r="N41" t="s">
        <v>76</v>
      </c>
      <c r="O41" t="s">
        <v>76</v>
      </c>
      <c r="P41" t="s">
        <v>76</v>
      </c>
      <c r="Q41" t="s">
        <v>76</v>
      </c>
      <c r="R41" t="s">
        <v>76</v>
      </c>
      <c r="S41" t="s">
        <v>76</v>
      </c>
      <c r="T41" s="6" t="s">
        <v>360</v>
      </c>
      <c r="U41" s="6" t="s">
        <v>361</v>
      </c>
      <c r="V41" s="6" t="s">
        <v>362</v>
      </c>
      <c r="W41" t="s">
        <v>76</v>
      </c>
      <c r="X41" t="s">
        <v>76</v>
      </c>
      <c r="Y41" t="s">
        <v>76</v>
      </c>
      <c r="Z41" t="s">
        <v>76</v>
      </c>
      <c r="AA41" t="s">
        <v>76</v>
      </c>
      <c r="AB41" t="s">
        <v>76</v>
      </c>
      <c r="AC41" t="s">
        <v>76</v>
      </c>
      <c r="AD41" s="6">
        <v>0</v>
      </c>
      <c r="AE41" t="s">
        <v>76</v>
      </c>
      <c r="AF41" s="4" t="s">
        <v>113</v>
      </c>
      <c r="AG41" s="17">
        <v>0</v>
      </c>
      <c r="AH41" s="4">
        <v>0</v>
      </c>
      <c r="AI41" s="17" t="s">
        <v>393</v>
      </c>
      <c r="AJ41" s="17" t="s">
        <v>394</v>
      </c>
      <c r="AK41" s="17" t="s">
        <v>395</v>
      </c>
      <c r="AL41" s="4" t="s">
        <v>113</v>
      </c>
      <c r="AM41" s="4" t="s">
        <v>113</v>
      </c>
      <c r="AN41" s="17">
        <v>0</v>
      </c>
      <c r="AO41" s="4" t="s">
        <v>113</v>
      </c>
      <c r="AP41" s="4" t="s">
        <v>113</v>
      </c>
      <c r="AQ41" s="4" t="s">
        <v>113</v>
      </c>
      <c r="AR41" s="4" t="s">
        <v>113</v>
      </c>
      <c r="AS41" s="4" t="s">
        <v>113</v>
      </c>
      <c r="AT41" s="4" t="s">
        <v>113</v>
      </c>
      <c r="AU41" s="4" t="s">
        <v>113</v>
      </c>
      <c r="AV41" s="27" t="s">
        <v>393</v>
      </c>
      <c r="AW41" s="27" t="s">
        <v>394</v>
      </c>
      <c r="AX41" s="27" t="s">
        <v>395</v>
      </c>
      <c r="AY41" s="4" t="s">
        <v>113</v>
      </c>
      <c r="AZ41" s="4" t="s">
        <v>113</v>
      </c>
      <c r="BA41" s="4" t="s">
        <v>113</v>
      </c>
      <c r="BB41" s="13" t="s">
        <v>113</v>
      </c>
      <c r="BC41" s="13" t="s">
        <v>113</v>
      </c>
      <c r="BD41" s="13" t="s">
        <v>113</v>
      </c>
      <c r="BE41" s="13" t="s">
        <v>113</v>
      </c>
      <c r="BF41" s="16">
        <v>0</v>
      </c>
      <c r="BG41" s="13" t="s">
        <v>113</v>
      </c>
      <c r="BH41" t="s">
        <v>175</v>
      </c>
      <c r="BI41">
        <v>0</v>
      </c>
      <c r="BJ41" s="18">
        <v>0</v>
      </c>
      <c r="BK41" s="18" t="s">
        <v>425</v>
      </c>
      <c r="BL41" s="18" t="s">
        <v>426</v>
      </c>
      <c r="BM41" s="18" t="s">
        <v>427</v>
      </c>
      <c r="BN41" t="s">
        <v>175</v>
      </c>
      <c r="BO41" t="s">
        <v>175</v>
      </c>
      <c r="BP41" s="18">
        <v>0</v>
      </c>
      <c r="BQ41" t="s">
        <v>175</v>
      </c>
      <c r="BR41" t="s">
        <v>175</v>
      </c>
      <c r="BS41" t="s">
        <v>175</v>
      </c>
      <c r="BT41" t="s">
        <v>175</v>
      </c>
      <c r="BU41" t="s">
        <v>175</v>
      </c>
      <c r="BV41" t="s">
        <v>175</v>
      </c>
      <c r="BW41" t="s">
        <v>175</v>
      </c>
      <c r="BX41" s="6" t="s">
        <v>425</v>
      </c>
      <c r="BY41" s="6" t="s">
        <v>426</v>
      </c>
      <c r="BZ41" s="6" t="s">
        <v>427</v>
      </c>
      <c r="CA41" t="s">
        <v>175</v>
      </c>
      <c r="CB41" t="s">
        <v>175</v>
      </c>
      <c r="CC41" t="s">
        <v>175</v>
      </c>
      <c r="CD41" t="s">
        <v>175</v>
      </c>
      <c r="CE41" t="s">
        <v>175</v>
      </c>
      <c r="CF41" t="s">
        <v>175</v>
      </c>
      <c r="CG41" t="s">
        <v>175</v>
      </c>
      <c r="CH41" s="18">
        <v>0</v>
      </c>
      <c r="CI41" t="s">
        <v>175</v>
      </c>
      <c r="CJ41" s="20" t="s">
        <v>113</v>
      </c>
      <c r="CK41" s="18">
        <v>0</v>
      </c>
      <c r="CL41" s="18">
        <v>0</v>
      </c>
      <c r="CM41" s="18" t="s">
        <v>393</v>
      </c>
      <c r="CN41" s="18" t="s">
        <v>394</v>
      </c>
      <c r="CO41" s="18" t="s">
        <v>395</v>
      </c>
      <c r="CP41" s="20" t="s">
        <v>113</v>
      </c>
      <c r="CQ41" s="20" t="s">
        <v>113</v>
      </c>
      <c r="CR41" s="18">
        <v>0</v>
      </c>
      <c r="CS41" s="20" t="s">
        <v>113</v>
      </c>
      <c r="CT41" s="20" t="s">
        <v>113</v>
      </c>
      <c r="CU41" s="20" t="s">
        <v>113</v>
      </c>
      <c r="CV41" s="20" t="s">
        <v>113</v>
      </c>
      <c r="CW41" s="20" t="s">
        <v>113</v>
      </c>
      <c r="CX41" s="20" t="s">
        <v>113</v>
      </c>
      <c r="CY41" s="20" t="s">
        <v>113</v>
      </c>
      <c r="CZ41" s="6" t="s">
        <v>393</v>
      </c>
      <c r="DA41" s="6" t="s">
        <v>394</v>
      </c>
      <c r="DB41" s="6" t="s">
        <v>395</v>
      </c>
      <c r="DC41" s="20" t="s">
        <v>113</v>
      </c>
      <c r="DD41" s="20" t="s">
        <v>113</v>
      </c>
      <c r="DE41" s="20" t="s">
        <v>113</v>
      </c>
      <c r="DF41" s="20" t="s">
        <v>113</v>
      </c>
      <c r="DG41" s="20" t="s">
        <v>113</v>
      </c>
      <c r="DH41" s="20" t="s">
        <v>113</v>
      </c>
      <c r="DI41" s="20" t="s">
        <v>113</v>
      </c>
      <c r="DJ41" s="18">
        <v>0</v>
      </c>
      <c r="DK41" s="20" t="s">
        <v>113</v>
      </c>
      <c r="DL41" t="s">
        <v>76</v>
      </c>
      <c r="DM41" t="s">
        <v>76</v>
      </c>
      <c r="DN41" t="s">
        <v>76</v>
      </c>
      <c r="DO41" t="s">
        <v>76</v>
      </c>
      <c r="DP41" s="4" t="s">
        <v>113</v>
      </c>
      <c r="DQ41" s="4" t="s">
        <v>113</v>
      </c>
      <c r="DR41" s="4" t="s">
        <v>113</v>
      </c>
      <c r="DS41" s="4" t="s">
        <v>113</v>
      </c>
      <c r="DT41" t="s">
        <v>175</v>
      </c>
      <c r="DU41" t="s">
        <v>175</v>
      </c>
      <c r="DV41" t="s">
        <v>175</v>
      </c>
      <c r="DW41" t="s">
        <v>175</v>
      </c>
      <c r="DX41" t="s">
        <v>113</v>
      </c>
      <c r="DY41" t="s">
        <v>113</v>
      </c>
      <c r="DZ41" t="s">
        <v>113</v>
      </c>
      <c r="EA41" t="s">
        <v>113</v>
      </c>
      <c r="EB41" s="30" t="s">
        <v>76</v>
      </c>
      <c r="EC41" s="30" t="s">
        <v>76</v>
      </c>
      <c r="ED41" s="30" t="s">
        <v>76</v>
      </c>
      <c r="EE41" s="30" t="s">
        <v>76</v>
      </c>
      <c r="EF41" s="30" t="s">
        <v>76</v>
      </c>
      <c r="EG41" s="30" t="s">
        <v>76</v>
      </c>
      <c r="EH41" s="30" t="s">
        <v>76</v>
      </c>
      <c r="EI41" s="30" t="s">
        <v>76</v>
      </c>
      <c r="EJ41" s="30" t="s">
        <v>76</v>
      </c>
      <c r="EK41" s="30" t="s">
        <v>76</v>
      </c>
      <c r="EL41" s="30" t="s">
        <v>76</v>
      </c>
      <c r="EM41" s="30" t="s">
        <v>76</v>
      </c>
      <c r="EN41" s="30" t="s">
        <v>76</v>
      </c>
      <c r="EO41" s="30" t="s">
        <v>76</v>
      </c>
      <c r="EP41" s="30" t="s">
        <v>76</v>
      </c>
      <c r="EQ41" s="30" t="s">
        <v>76</v>
      </c>
      <c r="ER41" s="30" t="s">
        <v>76</v>
      </c>
      <c r="ES41" s="30" t="s">
        <v>76</v>
      </c>
      <c r="ET41" s="30" t="s">
        <v>76</v>
      </c>
      <c r="EU41" s="30" t="s">
        <v>76</v>
      </c>
      <c r="EV41" s="30" t="s">
        <v>76</v>
      </c>
      <c r="EW41" s="30" t="s">
        <v>76</v>
      </c>
      <c r="EX41" s="30" t="s">
        <v>76</v>
      </c>
      <c r="EY41" s="30" t="s">
        <v>76</v>
      </c>
      <c r="EZ41" s="31" t="s">
        <v>113</v>
      </c>
      <c r="FA41" s="31" t="s">
        <v>113</v>
      </c>
      <c r="FB41" s="31" t="s">
        <v>113</v>
      </c>
      <c r="FC41" s="31" t="s">
        <v>113</v>
      </c>
      <c r="FD41" s="31" t="s">
        <v>113</v>
      </c>
      <c r="FE41" s="31" t="s">
        <v>113</v>
      </c>
      <c r="FF41" s="31" t="s">
        <v>113</v>
      </c>
      <c r="FG41" s="31" t="s">
        <v>113</v>
      </c>
      <c r="FH41" s="31" t="s">
        <v>113</v>
      </c>
      <c r="FI41" s="31" t="s">
        <v>113</v>
      </c>
      <c r="FJ41" s="31" t="s">
        <v>113</v>
      </c>
      <c r="FK41" s="31" t="s">
        <v>113</v>
      </c>
      <c r="FL41" s="31" t="s">
        <v>113</v>
      </c>
      <c r="FM41" s="31" t="s">
        <v>113</v>
      </c>
      <c r="FN41" s="31" t="s">
        <v>113</v>
      </c>
      <c r="FO41" s="31" t="s">
        <v>113</v>
      </c>
      <c r="FP41" s="31" t="s">
        <v>113</v>
      </c>
      <c r="FQ41" s="31" t="s">
        <v>113</v>
      </c>
      <c r="FR41" s="31" t="s">
        <v>113</v>
      </c>
      <c r="FS41" s="31" t="s">
        <v>113</v>
      </c>
      <c r="FT41" s="31" t="s">
        <v>113</v>
      </c>
      <c r="FU41" s="31" t="s">
        <v>113</v>
      </c>
      <c r="FV41" s="31" t="s">
        <v>113</v>
      </c>
      <c r="FW41" s="31" t="s">
        <v>113</v>
      </c>
      <c r="FX41" t="s">
        <v>175</v>
      </c>
      <c r="FY41" t="s">
        <v>175</v>
      </c>
      <c r="FZ41" t="s">
        <v>175</v>
      </c>
      <c r="GA41" t="s">
        <v>175</v>
      </c>
      <c r="GB41" t="s">
        <v>175</v>
      </c>
      <c r="GC41" t="s">
        <v>175</v>
      </c>
      <c r="GD41" t="s">
        <v>175</v>
      </c>
      <c r="GE41" t="s">
        <v>175</v>
      </c>
      <c r="GF41" t="s">
        <v>175</v>
      </c>
      <c r="GG41" t="s">
        <v>175</v>
      </c>
      <c r="GH41" t="s">
        <v>175</v>
      </c>
      <c r="GI41" t="s">
        <v>175</v>
      </c>
      <c r="GJ41" t="s">
        <v>175</v>
      </c>
      <c r="GK41" t="s">
        <v>175</v>
      </c>
      <c r="GL41" t="s">
        <v>175</v>
      </c>
      <c r="GM41" t="s">
        <v>175</v>
      </c>
      <c r="GN41" t="s">
        <v>175</v>
      </c>
      <c r="GO41" t="s">
        <v>175</v>
      </c>
      <c r="GP41" t="s">
        <v>175</v>
      </c>
      <c r="GQ41" t="s">
        <v>175</v>
      </c>
      <c r="GR41" t="s">
        <v>175</v>
      </c>
      <c r="GS41" t="s">
        <v>175</v>
      </c>
      <c r="GT41" t="s">
        <v>175</v>
      </c>
      <c r="GU41" t="s">
        <v>175</v>
      </c>
      <c r="GV41" s="20" t="s">
        <v>113</v>
      </c>
      <c r="GW41" s="20" t="s">
        <v>113</v>
      </c>
      <c r="GX41" s="20" t="s">
        <v>113</v>
      </c>
      <c r="GY41" s="20" t="s">
        <v>113</v>
      </c>
      <c r="GZ41" s="20" t="s">
        <v>113</v>
      </c>
      <c r="HA41" s="20" t="s">
        <v>113</v>
      </c>
      <c r="HB41" s="20" t="s">
        <v>113</v>
      </c>
      <c r="HC41" s="20" t="s">
        <v>113</v>
      </c>
      <c r="HD41" s="20" t="s">
        <v>113</v>
      </c>
      <c r="HE41" s="20" t="s">
        <v>113</v>
      </c>
      <c r="HF41" s="20" t="s">
        <v>113</v>
      </c>
      <c r="HG41" s="20" t="s">
        <v>113</v>
      </c>
      <c r="HH41" s="20" t="s">
        <v>113</v>
      </c>
      <c r="HI41" s="20" t="s">
        <v>113</v>
      </c>
      <c r="HJ41" s="20" t="s">
        <v>113</v>
      </c>
      <c r="HK41" s="20" t="s">
        <v>113</v>
      </c>
      <c r="HL41" s="20" t="s">
        <v>113</v>
      </c>
      <c r="HM41" s="20" t="s">
        <v>113</v>
      </c>
      <c r="HN41" s="20" t="s">
        <v>113</v>
      </c>
      <c r="HO41" s="20" t="s">
        <v>113</v>
      </c>
      <c r="HP41" s="20" t="s">
        <v>113</v>
      </c>
      <c r="HQ41" s="20" t="s">
        <v>113</v>
      </c>
      <c r="HR41" s="20" t="s">
        <v>113</v>
      </c>
      <c r="HS41" s="20" t="s">
        <v>113</v>
      </c>
      <c r="HT41" s="42" t="s">
        <v>113</v>
      </c>
      <c r="HU41" s="20" t="s">
        <v>113</v>
      </c>
      <c r="HV41" s="20" t="s">
        <v>113</v>
      </c>
      <c r="HW41" s="20" t="s">
        <v>113</v>
      </c>
      <c r="HX41" s="47" t="s">
        <v>175</v>
      </c>
      <c r="HY41" t="s">
        <v>175</v>
      </c>
      <c r="HZ41" t="s">
        <v>175</v>
      </c>
      <c r="IA41" t="s">
        <v>175</v>
      </c>
      <c r="IB41" s="51" t="s">
        <v>113</v>
      </c>
      <c r="IC41" s="31" t="s">
        <v>113</v>
      </c>
      <c r="ID41" s="31" t="s">
        <v>113</v>
      </c>
      <c r="IE41" s="31" t="s">
        <v>113</v>
      </c>
      <c r="IF41" s="56" t="s">
        <v>76</v>
      </c>
      <c r="IG41" s="30" t="s">
        <v>76</v>
      </c>
      <c r="IH41" s="30" t="s">
        <v>76</v>
      </c>
      <c r="II41" s="30" t="s">
        <v>76</v>
      </c>
    </row>
    <row r="42" spans="1:243" x14ac:dyDescent="0.2">
      <c r="A42" s="57" t="s">
        <v>246</v>
      </c>
      <c r="B42" t="s">
        <v>18</v>
      </c>
      <c r="C42" s="66">
        <v>0</v>
      </c>
      <c r="D42" t="s">
        <v>77</v>
      </c>
      <c r="E42" s="18">
        <v>0</v>
      </c>
      <c r="F42" s="18">
        <v>0</v>
      </c>
      <c r="G42" s="18" t="s">
        <v>363</v>
      </c>
      <c r="H42" s="18" t="s">
        <v>364</v>
      </c>
      <c r="I42" s="18" t="s">
        <v>365</v>
      </c>
      <c r="J42" t="s">
        <v>77</v>
      </c>
      <c r="K42" t="s">
        <v>77</v>
      </c>
      <c r="L42" t="s">
        <v>77</v>
      </c>
      <c r="M42" s="6">
        <v>0</v>
      </c>
      <c r="N42" t="s">
        <v>77</v>
      </c>
      <c r="O42" t="s">
        <v>77</v>
      </c>
      <c r="P42" t="s">
        <v>77</v>
      </c>
      <c r="Q42" t="s">
        <v>77</v>
      </c>
      <c r="R42" t="s">
        <v>77</v>
      </c>
      <c r="S42" t="s">
        <v>77</v>
      </c>
      <c r="T42" t="s">
        <v>77</v>
      </c>
      <c r="U42" t="s">
        <v>77</v>
      </c>
      <c r="V42" t="s">
        <v>77</v>
      </c>
      <c r="W42" s="6" t="s">
        <v>363</v>
      </c>
      <c r="X42" s="6" t="s">
        <v>364</v>
      </c>
      <c r="Y42" s="6" t="s">
        <v>365</v>
      </c>
      <c r="Z42" t="s">
        <v>77</v>
      </c>
      <c r="AA42" t="s">
        <v>77</v>
      </c>
      <c r="AB42" t="s">
        <v>77</v>
      </c>
      <c r="AC42" t="s">
        <v>77</v>
      </c>
      <c r="AD42" t="s">
        <v>77</v>
      </c>
      <c r="AE42" s="6">
        <v>0</v>
      </c>
      <c r="AF42" s="4" t="s">
        <v>114</v>
      </c>
      <c r="AG42" s="17">
        <v>0</v>
      </c>
      <c r="AH42" s="4">
        <v>0</v>
      </c>
      <c r="AI42" s="17" t="s">
        <v>396</v>
      </c>
      <c r="AJ42" s="17" t="s">
        <v>397</v>
      </c>
      <c r="AK42" s="17" t="s">
        <v>398</v>
      </c>
      <c r="AL42" s="4" t="s">
        <v>114</v>
      </c>
      <c r="AM42" s="4" t="s">
        <v>114</v>
      </c>
      <c r="AN42" s="4" t="s">
        <v>114</v>
      </c>
      <c r="AO42" s="17">
        <v>0</v>
      </c>
      <c r="AP42" s="4" t="s">
        <v>114</v>
      </c>
      <c r="AQ42" s="4" t="s">
        <v>114</v>
      </c>
      <c r="AR42" s="4" t="s">
        <v>114</v>
      </c>
      <c r="AS42" s="4" t="s">
        <v>114</v>
      </c>
      <c r="AT42" s="4" t="s">
        <v>114</v>
      </c>
      <c r="AU42" s="4" t="s">
        <v>114</v>
      </c>
      <c r="AV42" s="4" t="s">
        <v>114</v>
      </c>
      <c r="AW42" s="4" t="s">
        <v>114</v>
      </c>
      <c r="AX42" s="4" t="s">
        <v>114</v>
      </c>
      <c r="AY42" s="27" t="s">
        <v>396</v>
      </c>
      <c r="AZ42" s="27" t="s">
        <v>397</v>
      </c>
      <c r="BA42" s="27" t="s">
        <v>398</v>
      </c>
      <c r="BB42" s="13" t="s">
        <v>114</v>
      </c>
      <c r="BC42" s="13" t="s">
        <v>114</v>
      </c>
      <c r="BD42" s="13" t="s">
        <v>114</v>
      </c>
      <c r="BE42" s="13" t="s">
        <v>114</v>
      </c>
      <c r="BF42" s="13" t="s">
        <v>114</v>
      </c>
      <c r="BG42" s="16">
        <v>0</v>
      </c>
      <c r="BH42" t="s">
        <v>176</v>
      </c>
      <c r="BI42">
        <v>0</v>
      </c>
      <c r="BJ42" s="18">
        <v>0</v>
      </c>
      <c r="BK42" s="18" t="s">
        <v>428</v>
      </c>
      <c r="BL42" s="18" t="s">
        <v>429</v>
      </c>
      <c r="BM42" s="18" t="s">
        <v>430</v>
      </c>
      <c r="BN42" t="s">
        <v>176</v>
      </c>
      <c r="BO42" t="s">
        <v>176</v>
      </c>
      <c r="BP42" t="s">
        <v>176</v>
      </c>
      <c r="BQ42" s="18">
        <v>0</v>
      </c>
      <c r="BR42" t="s">
        <v>176</v>
      </c>
      <c r="BS42" t="s">
        <v>176</v>
      </c>
      <c r="BT42" t="s">
        <v>176</v>
      </c>
      <c r="BU42" t="s">
        <v>176</v>
      </c>
      <c r="BV42" t="s">
        <v>176</v>
      </c>
      <c r="BW42" t="s">
        <v>176</v>
      </c>
      <c r="BX42" t="s">
        <v>176</v>
      </c>
      <c r="BY42" t="s">
        <v>176</v>
      </c>
      <c r="BZ42" t="s">
        <v>176</v>
      </c>
      <c r="CA42" s="6" t="s">
        <v>428</v>
      </c>
      <c r="CB42" s="6" t="s">
        <v>429</v>
      </c>
      <c r="CC42" s="6" t="s">
        <v>430</v>
      </c>
      <c r="CD42" t="s">
        <v>176</v>
      </c>
      <c r="CE42" t="s">
        <v>176</v>
      </c>
      <c r="CF42" t="s">
        <v>176</v>
      </c>
      <c r="CG42" t="s">
        <v>176</v>
      </c>
      <c r="CH42" t="s">
        <v>176</v>
      </c>
      <c r="CI42" s="18">
        <v>0</v>
      </c>
      <c r="CJ42" s="20" t="s">
        <v>114</v>
      </c>
      <c r="CK42" s="18">
        <v>0</v>
      </c>
      <c r="CL42" s="18">
        <v>0</v>
      </c>
      <c r="CM42" s="18" t="s">
        <v>396</v>
      </c>
      <c r="CN42" s="18" t="s">
        <v>397</v>
      </c>
      <c r="CO42" s="18" t="s">
        <v>398</v>
      </c>
      <c r="CP42" s="20" t="s">
        <v>114</v>
      </c>
      <c r="CQ42" s="20" t="s">
        <v>114</v>
      </c>
      <c r="CR42" s="20" t="s">
        <v>114</v>
      </c>
      <c r="CS42" s="18">
        <v>0</v>
      </c>
      <c r="CT42" s="20" t="s">
        <v>114</v>
      </c>
      <c r="CU42" s="20" t="s">
        <v>114</v>
      </c>
      <c r="CV42" s="20" t="s">
        <v>114</v>
      </c>
      <c r="CW42" s="20" t="s">
        <v>114</v>
      </c>
      <c r="CX42" s="20" t="s">
        <v>114</v>
      </c>
      <c r="CY42" s="20" t="s">
        <v>114</v>
      </c>
      <c r="CZ42" s="20" t="s">
        <v>114</v>
      </c>
      <c r="DA42" s="20" t="s">
        <v>114</v>
      </c>
      <c r="DB42" s="20" t="s">
        <v>114</v>
      </c>
      <c r="DC42" s="6" t="s">
        <v>396</v>
      </c>
      <c r="DD42" s="6" t="s">
        <v>397</v>
      </c>
      <c r="DE42" s="6" t="s">
        <v>398</v>
      </c>
      <c r="DF42" s="20" t="s">
        <v>114</v>
      </c>
      <c r="DG42" s="20" t="s">
        <v>114</v>
      </c>
      <c r="DH42" s="20" t="s">
        <v>114</v>
      </c>
      <c r="DI42" s="20" t="s">
        <v>114</v>
      </c>
      <c r="DJ42" s="20" t="s">
        <v>114</v>
      </c>
      <c r="DK42" s="18">
        <v>0</v>
      </c>
      <c r="DL42" t="s">
        <v>77</v>
      </c>
      <c r="DM42" t="s">
        <v>77</v>
      </c>
      <c r="DN42" t="s">
        <v>77</v>
      </c>
      <c r="DO42" t="s">
        <v>77</v>
      </c>
      <c r="DP42" s="4" t="s">
        <v>114</v>
      </c>
      <c r="DQ42" s="4" t="s">
        <v>114</v>
      </c>
      <c r="DR42" s="4" t="s">
        <v>114</v>
      </c>
      <c r="DS42" s="4" t="s">
        <v>114</v>
      </c>
      <c r="DT42" t="s">
        <v>176</v>
      </c>
      <c r="DU42" t="s">
        <v>176</v>
      </c>
      <c r="DV42" t="s">
        <v>176</v>
      </c>
      <c r="DW42" t="s">
        <v>176</v>
      </c>
      <c r="DX42" t="s">
        <v>114</v>
      </c>
      <c r="DY42" t="s">
        <v>114</v>
      </c>
      <c r="DZ42" t="s">
        <v>114</v>
      </c>
      <c r="EA42" t="s">
        <v>114</v>
      </c>
      <c r="EB42" s="30" t="s">
        <v>77</v>
      </c>
      <c r="EC42" s="30" t="s">
        <v>77</v>
      </c>
      <c r="ED42" s="30" t="s">
        <v>77</v>
      </c>
      <c r="EE42" s="30" t="s">
        <v>77</v>
      </c>
      <c r="EF42" s="30" t="s">
        <v>77</v>
      </c>
      <c r="EG42" s="30" t="s">
        <v>77</v>
      </c>
      <c r="EH42" s="30" t="s">
        <v>77</v>
      </c>
      <c r="EI42" s="30" t="s">
        <v>77</v>
      </c>
      <c r="EJ42" s="30" t="s">
        <v>77</v>
      </c>
      <c r="EK42" s="30" t="s">
        <v>77</v>
      </c>
      <c r="EL42" s="30" t="s">
        <v>77</v>
      </c>
      <c r="EM42" s="30" t="s">
        <v>77</v>
      </c>
      <c r="EN42" s="30" t="s">
        <v>77</v>
      </c>
      <c r="EO42" s="30" t="s">
        <v>77</v>
      </c>
      <c r="EP42" s="30" t="s">
        <v>77</v>
      </c>
      <c r="EQ42" s="30" t="s">
        <v>77</v>
      </c>
      <c r="ER42" s="30" t="s">
        <v>77</v>
      </c>
      <c r="ES42" s="30" t="s">
        <v>77</v>
      </c>
      <c r="ET42" s="30" t="s">
        <v>77</v>
      </c>
      <c r="EU42" s="30" t="s">
        <v>77</v>
      </c>
      <c r="EV42" s="30" t="s">
        <v>77</v>
      </c>
      <c r="EW42" s="30" t="s">
        <v>77</v>
      </c>
      <c r="EX42" s="30" t="s">
        <v>77</v>
      </c>
      <c r="EY42" s="30" t="s">
        <v>77</v>
      </c>
      <c r="EZ42" s="31" t="s">
        <v>114</v>
      </c>
      <c r="FA42" s="31" t="s">
        <v>114</v>
      </c>
      <c r="FB42" s="31" t="s">
        <v>114</v>
      </c>
      <c r="FC42" s="31" t="s">
        <v>114</v>
      </c>
      <c r="FD42" s="31" t="s">
        <v>114</v>
      </c>
      <c r="FE42" s="31" t="s">
        <v>114</v>
      </c>
      <c r="FF42" s="31" t="s">
        <v>114</v>
      </c>
      <c r="FG42" s="31" t="s">
        <v>114</v>
      </c>
      <c r="FH42" s="31" t="s">
        <v>114</v>
      </c>
      <c r="FI42" s="31" t="s">
        <v>114</v>
      </c>
      <c r="FJ42" s="31" t="s">
        <v>114</v>
      </c>
      <c r="FK42" s="31" t="s">
        <v>114</v>
      </c>
      <c r="FL42" s="31" t="s">
        <v>114</v>
      </c>
      <c r="FM42" s="31" t="s">
        <v>114</v>
      </c>
      <c r="FN42" s="31" t="s">
        <v>114</v>
      </c>
      <c r="FO42" s="31" t="s">
        <v>114</v>
      </c>
      <c r="FP42" s="31" t="s">
        <v>114</v>
      </c>
      <c r="FQ42" s="31" t="s">
        <v>114</v>
      </c>
      <c r="FR42" s="31" t="s">
        <v>114</v>
      </c>
      <c r="FS42" s="31" t="s">
        <v>114</v>
      </c>
      <c r="FT42" s="31" t="s">
        <v>114</v>
      </c>
      <c r="FU42" s="31" t="s">
        <v>114</v>
      </c>
      <c r="FV42" s="31" t="s">
        <v>114</v>
      </c>
      <c r="FW42" s="31" t="s">
        <v>114</v>
      </c>
      <c r="FX42" t="s">
        <v>176</v>
      </c>
      <c r="FY42" t="s">
        <v>176</v>
      </c>
      <c r="FZ42" t="s">
        <v>176</v>
      </c>
      <c r="GA42" t="s">
        <v>176</v>
      </c>
      <c r="GB42" t="s">
        <v>176</v>
      </c>
      <c r="GC42" t="s">
        <v>176</v>
      </c>
      <c r="GD42" t="s">
        <v>176</v>
      </c>
      <c r="GE42" t="s">
        <v>176</v>
      </c>
      <c r="GF42" t="s">
        <v>176</v>
      </c>
      <c r="GG42" t="s">
        <v>176</v>
      </c>
      <c r="GH42" t="s">
        <v>176</v>
      </c>
      <c r="GI42" t="s">
        <v>176</v>
      </c>
      <c r="GJ42" t="s">
        <v>176</v>
      </c>
      <c r="GK42" t="s">
        <v>176</v>
      </c>
      <c r="GL42" t="s">
        <v>176</v>
      </c>
      <c r="GM42" t="s">
        <v>176</v>
      </c>
      <c r="GN42" t="s">
        <v>176</v>
      </c>
      <c r="GO42" t="s">
        <v>176</v>
      </c>
      <c r="GP42" t="s">
        <v>176</v>
      </c>
      <c r="GQ42" t="s">
        <v>176</v>
      </c>
      <c r="GR42" t="s">
        <v>176</v>
      </c>
      <c r="GS42" t="s">
        <v>176</v>
      </c>
      <c r="GT42" t="s">
        <v>176</v>
      </c>
      <c r="GU42" t="s">
        <v>176</v>
      </c>
      <c r="GV42" s="20" t="s">
        <v>114</v>
      </c>
      <c r="GW42" s="20" t="s">
        <v>114</v>
      </c>
      <c r="GX42" s="20" t="s">
        <v>114</v>
      </c>
      <c r="GY42" s="20" t="s">
        <v>114</v>
      </c>
      <c r="GZ42" s="20" t="s">
        <v>114</v>
      </c>
      <c r="HA42" s="20" t="s">
        <v>114</v>
      </c>
      <c r="HB42" s="20" t="s">
        <v>114</v>
      </c>
      <c r="HC42" s="20" t="s">
        <v>114</v>
      </c>
      <c r="HD42" s="20" t="s">
        <v>114</v>
      </c>
      <c r="HE42" s="20" t="s">
        <v>114</v>
      </c>
      <c r="HF42" s="20" t="s">
        <v>114</v>
      </c>
      <c r="HG42" s="20" t="s">
        <v>114</v>
      </c>
      <c r="HH42" s="20" t="s">
        <v>114</v>
      </c>
      <c r="HI42" s="20" t="s">
        <v>114</v>
      </c>
      <c r="HJ42" s="20" t="s">
        <v>114</v>
      </c>
      <c r="HK42" s="20" t="s">
        <v>114</v>
      </c>
      <c r="HL42" s="20" t="s">
        <v>114</v>
      </c>
      <c r="HM42" s="20" t="s">
        <v>114</v>
      </c>
      <c r="HN42" s="20" t="s">
        <v>114</v>
      </c>
      <c r="HO42" s="20" t="s">
        <v>114</v>
      </c>
      <c r="HP42" s="20" t="s">
        <v>114</v>
      </c>
      <c r="HQ42" s="20" t="s">
        <v>114</v>
      </c>
      <c r="HR42" s="20" t="s">
        <v>114</v>
      </c>
      <c r="HS42" s="20" t="s">
        <v>114</v>
      </c>
      <c r="HT42" s="42" t="s">
        <v>114</v>
      </c>
      <c r="HU42" s="20" t="s">
        <v>114</v>
      </c>
      <c r="HV42" s="20" t="s">
        <v>114</v>
      </c>
      <c r="HW42" s="20" t="s">
        <v>114</v>
      </c>
      <c r="HX42" s="47" t="s">
        <v>176</v>
      </c>
      <c r="HY42" t="s">
        <v>176</v>
      </c>
      <c r="HZ42" t="s">
        <v>176</v>
      </c>
      <c r="IA42" t="s">
        <v>176</v>
      </c>
      <c r="IB42" s="51" t="s">
        <v>114</v>
      </c>
      <c r="IC42" s="31" t="s">
        <v>114</v>
      </c>
      <c r="ID42" s="31" t="s">
        <v>114</v>
      </c>
      <c r="IE42" s="31" t="s">
        <v>114</v>
      </c>
      <c r="IF42" s="56" t="s">
        <v>77</v>
      </c>
      <c r="IG42" s="30" t="s">
        <v>77</v>
      </c>
      <c r="IH42" s="30" t="s">
        <v>77</v>
      </c>
      <c r="II42" s="30" t="s">
        <v>77</v>
      </c>
    </row>
    <row r="43" spans="1:243" x14ac:dyDescent="0.2">
      <c r="G43"/>
      <c r="H43"/>
      <c r="I43"/>
      <c r="AG43" s="4"/>
      <c r="AH43" s="4"/>
      <c r="AI43" s="4"/>
      <c r="AJ43" s="4"/>
      <c r="AK43" s="4"/>
      <c r="AL43" s="4"/>
      <c r="AM43" s="4"/>
      <c r="AN43" s="4"/>
      <c r="AO43" s="4"/>
      <c r="AP43" s="4"/>
      <c r="AQ43" s="4"/>
      <c r="AR43" s="4"/>
      <c r="AS43" s="4"/>
      <c r="AT43" s="4"/>
      <c r="AU43" s="4"/>
      <c r="AV43" s="4"/>
      <c r="AW43" s="4"/>
      <c r="AX43" s="4"/>
      <c r="AY43" s="4"/>
      <c r="AZ43" s="4"/>
      <c r="BA43" s="4"/>
      <c r="BB43" s="13"/>
      <c r="BC43" s="13"/>
      <c r="BD43" s="13"/>
      <c r="BE43" s="13"/>
      <c r="BF43" s="13"/>
      <c r="BG43" s="13"/>
      <c r="CM43" s="20"/>
      <c r="CN43" s="20"/>
      <c r="CO43" s="20"/>
      <c r="CT43" s="20"/>
      <c r="CU43" s="20"/>
      <c r="CV43" s="20"/>
      <c r="CW43" s="20"/>
      <c r="CX43" s="20"/>
      <c r="CY43" s="20"/>
      <c r="CZ43" s="20"/>
      <c r="DA43" s="20"/>
      <c r="DB43" s="20"/>
      <c r="DC43" s="20"/>
      <c r="DD43" s="20"/>
      <c r="DE43" s="20"/>
    </row>
    <row r="44" spans="1:243" x14ac:dyDescent="0.2">
      <c r="A44" s="61" t="s">
        <v>768</v>
      </c>
      <c r="G44"/>
      <c r="H44"/>
      <c r="I44"/>
      <c r="AG44" s="4"/>
      <c r="AH44" s="4"/>
      <c r="AI44" s="4"/>
      <c r="AJ44" s="4"/>
      <c r="AK44" s="4"/>
      <c r="AL44" s="4"/>
      <c r="AM44" s="4"/>
      <c r="AN44" s="4"/>
      <c r="AO44" s="4"/>
      <c r="AP44" s="4"/>
      <c r="AQ44" s="4"/>
      <c r="AR44" s="4"/>
      <c r="AS44" s="4"/>
      <c r="AT44" s="4"/>
      <c r="AU44" s="4"/>
      <c r="AV44" s="4"/>
      <c r="AW44" s="4"/>
      <c r="AX44" s="4"/>
      <c r="AY44" s="4"/>
      <c r="AZ44" s="4"/>
      <c r="BA44" s="4"/>
      <c r="BB44" s="13"/>
      <c r="BC44" s="13"/>
      <c r="BD44" s="13"/>
      <c r="BE44" s="13"/>
      <c r="BF44" s="13"/>
      <c r="BG44" s="13"/>
      <c r="CM44" s="20"/>
      <c r="CN44" s="20"/>
      <c r="CO44" s="20"/>
      <c r="CT44" s="20"/>
      <c r="CU44" s="20"/>
      <c r="CV44" s="20"/>
      <c r="CW44" s="20"/>
      <c r="CX44" s="20"/>
      <c r="CY44" s="20"/>
      <c r="CZ44" s="20"/>
      <c r="DA44" s="20"/>
      <c r="DB44" s="20"/>
      <c r="DC44" s="20"/>
      <c r="DD44" s="20"/>
      <c r="DE44" s="20"/>
    </row>
    <row r="45" spans="1:243" x14ac:dyDescent="0.2">
      <c r="A45" s="60" t="s">
        <v>764</v>
      </c>
      <c r="B45" t="s">
        <v>15</v>
      </c>
      <c r="C45" s="74" t="s">
        <v>788</v>
      </c>
      <c r="D45">
        <v>0</v>
      </c>
      <c r="E45" s="18">
        <v>0</v>
      </c>
      <c r="F45" s="18">
        <v>0</v>
      </c>
      <c r="G45" s="18" t="s">
        <v>354</v>
      </c>
      <c r="H45" s="18" t="s">
        <v>355</v>
      </c>
      <c r="I45" s="18" t="s">
        <v>356</v>
      </c>
      <c r="J45" s="6">
        <v>0</v>
      </c>
      <c r="K45" t="s">
        <v>74</v>
      </c>
      <c r="L45" t="s">
        <v>74</v>
      </c>
      <c r="M45" t="s">
        <v>74</v>
      </c>
      <c r="N45" s="6" t="s">
        <v>354</v>
      </c>
      <c r="O45" s="6" t="s">
        <v>355</v>
      </c>
      <c r="P45" s="6" t="s">
        <v>356</v>
      </c>
      <c r="Q45" t="s">
        <v>74</v>
      </c>
      <c r="R45" t="s">
        <v>74</v>
      </c>
      <c r="S45" t="s">
        <v>74</v>
      </c>
      <c r="T45" t="s">
        <v>74</v>
      </c>
      <c r="U45" t="s">
        <v>74</v>
      </c>
      <c r="V45" t="s">
        <v>74</v>
      </c>
      <c r="W45" t="s">
        <v>74</v>
      </c>
      <c r="X45" t="s">
        <v>74</v>
      </c>
      <c r="Y45" t="s">
        <v>74</v>
      </c>
      <c r="Z45" s="6">
        <v>0</v>
      </c>
      <c r="AA45" s="6">
        <v>0</v>
      </c>
      <c r="AB45" t="s">
        <v>74</v>
      </c>
      <c r="AC45" t="s">
        <v>74</v>
      </c>
      <c r="AD45" t="s">
        <v>74</v>
      </c>
      <c r="AE45" t="s">
        <v>74</v>
      </c>
      <c r="AF45" s="4" t="s">
        <v>111</v>
      </c>
      <c r="AG45" s="17">
        <v>0</v>
      </c>
      <c r="AH45" s="4">
        <v>0</v>
      </c>
      <c r="AI45" s="17" t="s">
        <v>387</v>
      </c>
      <c r="AJ45" s="17" t="s">
        <v>388</v>
      </c>
      <c r="AK45" s="17" t="s">
        <v>389</v>
      </c>
      <c r="AL45" s="17">
        <v>0</v>
      </c>
      <c r="AM45" s="4" t="s">
        <v>111</v>
      </c>
      <c r="AN45" s="4" t="s">
        <v>111</v>
      </c>
      <c r="AO45" s="4" t="s">
        <v>111</v>
      </c>
      <c r="AP45" s="27" t="s">
        <v>387</v>
      </c>
      <c r="AQ45" s="27" t="s">
        <v>388</v>
      </c>
      <c r="AR45" s="27" t="s">
        <v>389</v>
      </c>
      <c r="AS45" s="4" t="s">
        <v>111</v>
      </c>
      <c r="AT45" s="4" t="s">
        <v>111</v>
      </c>
      <c r="AU45" s="4" t="s">
        <v>111</v>
      </c>
      <c r="AV45" s="4" t="s">
        <v>111</v>
      </c>
      <c r="AW45" s="4" t="s">
        <v>111</v>
      </c>
      <c r="AX45" s="4" t="s">
        <v>111</v>
      </c>
      <c r="AY45" s="4" t="s">
        <v>111</v>
      </c>
      <c r="AZ45" s="4" t="s">
        <v>111</v>
      </c>
      <c r="BA45" s="4" t="s">
        <v>111</v>
      </c>
      <c r="BB45" s="16">
        <v>0</v>
      </c>
      <c r="BC45" s="16">
        <v>0</v>
      </c>
      <c r="BD45" s="13" t="s">
        <v>111</v>
      </c>
      <c r="BE45" s="13" t="s">
        <v>111</v>
      </c>
      <c r="BF45" s="13" t="s">
        <v>111</v>
      </c>
      <c r="BG45" s="13" t="s">
        <v>111</v>
      </c>
      <c r="BH45" t="s">
        <v>173</v>
      </c>
      <c r="BI45">
        <v>0</v>
      </c>
      <c r="BJ45" s="18">
        <v>0</v>
      </c>
      <c r="BK45" s="18" t="s">
        <v>419</v>
      </c>
      <c r="BL45" s="18" t="s">
        <v>420</v>
      </c>
      <c r="BM45" s="18" t="s">
        <v>421</v>
      </c>
      <c r="BN45" s="18">
        <v>0</v>
      </c>
      <c r="BO45" t="s">
        <v>173</v>
      </c>
      <c r="BP45" t="s">
        <v>173</v>
      </c>
      <c r="BQ45" t="s">
        <v>173</v>
      </c>
      <c r="BR45" s="6" t="s">
        <v>419</v>
      </c>
      <c r="BS45" s="6" t="s">
        <v>420</v>
      </c>
      <c r="BT45" s="6" t="s">
        <v>421</v>
      </c>
      <c r="BU45" t="s">
        <v>173</v>
      </c>
      <c r="BV45" t="s">
        <v>173</v>
      </c>
      <c r="BW45" t="s">
        <v>173</v>
      </c>
      <c r="BX45" t="s">
        <v>173</v>
      </c>
      <c r="BY45" t="s">
        <v>173</v>
      </c>
      <c r="BZ45" t="s">
        <v>173</v>
      </c>
      <c r="CA45" t="s">
        <v>173</v>
      </c>
      <c r="CB45" t="s">
        <v>173</v>
      </c>
      <c r="CC45" t="s">
        <v>173</v>
      </c>
      <c r="CD45" s="18">
        <v>0</v>
      </c>
      <c r="CE45" s="18">
        <v>0</v>
      </c>
      <c r="CF45" t="s">
        <v>173</v>
      </c>
      <c r="CG45" t="s">
        <v>173</v>
      </c>
      <c r="CH45" t="s">
        <v>173</v>
      </c>
      <c r="CI45" t="s">
        <v>173</v>
      </c>
      <c r="CJ45" s="20" t="s">
        <v>216</v>
      </c>
      <c r="CK45" s="18">
        <v>0</v>
      </c>
      <c r="CL45" s="18">
        <v>0</v>
      </c>
      <c r="CM45" s="18" t="s">
        <v>452</v>
      </c>
      <c r="CN45" s="18" t="s">
        <v>453</v>
      </c>
      <c r="CO45" s="18" t="s">
        <v>454</v>
      </c>
      <c r="CP45" s="18">
        <v>0</v>
      </c>
      <c r="CQ45" s="20" t="s">
        <v>216</v>
      </c>
      <c r="CR45" s="20" t="s">
        <v>216</v>
      </c>
      <c r="CS45" s="20" t="s">
        <v>216</v>
      </c>
      <c r="CT45" s="6" t="s">
        <v>452</v>
      </c>
      <c r="CU45" s="6" t="s">
        <v>453</v>
      </c>
      <c r="CV45" s="6" t="s">
        <v>454</v>
      </c>
      <c r="CW45" s="20" t="s">
        <v>216</v>
      </c>
      <c r="CX45" s="20" t="s">
        <v>216</v>
      </c>
      <c r="CY45" s="20" t="s">
        <v>216</v>
      </c>
      <c r="CZ45" s="20" t="s">
        <v>216</v>
      </c>
      <c r="DA45" s="20" t="s">
        <v>216</v>
      </c>
      <c r="DB45" s="20" t="s">
        <v>216</v>
      </c>
      <c r="DC45" s="20" t="s">
        <v>216</v>
      </c>
      <c r="DD45" s="20" t="s">
        <v>216</v>
      </c>
      <c r="DE45" s="20" t="s">
        <v>216</v>
      </c>
      <c r="DF45" s="18">
        <v>0</v>
      </c>
      <c r="DG45" s="18">
        <v>0</v>
      </c>
      <c r="DH45" s="20" t="s">
        <v>216</v>
      </c>
      <c r="DI45" s="20" t="s">
        <v>216</v>
      </c>
      <c r="DJ45" s="20" t="s">
        <v>216</v>
      </c>
      <c r="DK45" s="20" t="s">
        <v>216</v>
      </c>
      <c r="DL45" t="s">
        <v>74</v>
      </c>
      <c r="DM45" t="s">
        <v>74</v>
      </c>
      <c r="DN45" t="s">
        <v>74</v>
      </c>
      <c r="DO45" t="s">
        <v>74</v>
      </c>
      <c r="DP45" s="4" t="s">
        <v>111</v>
      </c>
      <c r="DQ45" s="4" t="s">
        <v>111</v>
      </c>
      <c r="DR45" s="4" t="s">
        <v>111</v>
      </c>
      <c r="DS45" s="4" t="s">
        <v>111</v>
      </c>
      <c r="DT45" t="s">
        <v>173</v>
      </c>
      <c r="DU45" t="s">
        <v>173</v>
      </c>
      <c r="DV45" t="s">
        <v>173</v>
      </c>
      <c r="DW45" t="s">
        <v>173</v>
      </c>
      <c r="DX45" t="s">
        <v>216</v>
      </c>
      <c r="DY45" t="s">
        <v>216</v>
      </c>
      <c r="DZ45" t="s">
        <v>216</v>
      </c>
      <c r="EA45" t="s">
        <v>216</v>
      </c>
      <c r="EB45" s="30" t="s">
        <v>74</v>
      </c>
      <c r="EC45" s="30" t="s">
        <v>74</v>
      </c>
      <c r="ED45" s="30" t="s">
        <v>74</v>
      </c>
      <c r="EE45" s="30" t="s">
        <v>74</v>
      </c>
      <c r="EF45" s="30" t="s">
        <v>74</v>
      </c>
      <c r="EG45" s="30" t="s">
        <v>74</v>
      </c>
      <c r="EH45" s="30" t="s">
        <v>74</v>
      </c>
      <c r="EI45" s="30" t="s">
        <v>74</v>
      </c>
      <c r="EJ45" s="30" t="s">
        <v>74</v>
      </c>
      <c r="EK45" s="30" t="s">
        <v>74</v>
      </c>
      <c r="EL45" s="30" t="s">
        <v>74</v>
      </c>
      <c r="EM45" s="30" t="s">
        <v>74</v>
      </c>
      <c r="EN45" s="30" t="s">
        <v>74</v>
      </c>
      <c r="EO45" s="30" t="s">
        <v>74</v>
      </c>
      <c r="EP45" s="30" t="s">
        <v>74</v>
      </c>
      <c r="EQ45" s="30" t="s">
        <v>74</v>
      </c>
      <c r="ER45" s="30" t="s">
        <v>74</v>
      </c>
      <c r="ES45" s="30" t="s">
        <v>74</v>
      </c>
      <c r="ET45" s="30" t="s">
        <v>74</v>
      </c>
      <c r="EU45" s="30" t="s">
        <v>74</v>
      </c>
      <c r="EV45" s="30" t="s">
        <v>74</v>
      </c>
      <c r="EW45" s="30" t="s">
        <v>74</v>
      </c>
      <c r="EX45" s="30" t="s">
        <v>74</v>
      </c>
      <c r="EY45" s="30" t="s">
        <v>74</v>
      </c>
      <c r="EZ45" s="31" t="s">
        <v>111</v>
      </c>
      <c r="FA45" s="31" t="s">
        <v>111</v>
      </c>
      <c r="FB45" s="31" t="s">
        <v>111</v>
      </c>
      <c r="FC45" s="31" t="s">
        <v>111</v>
      </c>
      <c r="FD45" s="31" t="s">
        <v>111</v>
      </c>
      <c r="FE45" s="31" t="s">
        <v>111</v>
      </c>
      <c r="FF45" s="31" t="s">
        <v>111</v>
      </c>
      <c r="FG45" s="31" t="s">
        <v>111</v>
      </c>
      <c r="FH45" s="31" t="s">
        <v>111</v>
      </c>
      <c r="FI45" s="31" t="s">
        <v>111</v>
      </c>
      <c r="FJ45" s="31" t="s">
        <v>111</v>
      </c>
      <c r="FK45" s="31" t="s">
        <v>111</v>
      </c>
      <c r="FL45" s="31" t="s">
        <v>111</v>
      </c>
      <c r="FM45" s="31" t="s">
        <v>111</v>
      </c>
      <c r="FN45" s="31" t="s">
        <v>111</v>
      </c>
      <c r="FO45" s="31" t="s">
        <v>111</v>
      </c>
      <c r="FP45" s="31" t="s">
        <v>111</v>
      </c>
      <c r="FQ45" s="31" t="s">
        <v>111</v>
      </c>
      <c r="FR45" s="31" t="s">
        <v>111</v>
      </c>
      <c r="FS45" s="31" t="s">
        <v>111</v>
      </c>
      <c r="FT45" s="31" t="s">
        <v>111</v>
      </c>
      <c r="FU45" s="31" t="s">
        <v>111</v>
      </c>
      <c r="FV45" s="31" t="s">
        <v>111</v>
      </c>
      <c r="FW45" s="31" t="s">
        <v>111</v>
      </c>
      <c r="FX45" t="s">
        <v>173</v>
      </c>
      <c r="FY45" t="s">
        <v>173</v>
      </c>
      <c r="FZ45" t="s">
        <v>173</v>
      </c>
      <c r="GA45" t="s">
        <v>173</v>
      </c>
      <c r="GB45" t="s">
        <v>173</v>
      </c>
      <c r="GC45" t="s">
        <v>173</v>
      </c>
      <c r="GD45" t="s">
        <v>173</v>
      </c>
      <c r="GE45" t="s">
        <v>173</v>
      </c>
      <c r="GF45" t="s">
        <v>173</v>
      </c>
      <c r="GG45" t="s">
        <v>173</v>
      </c>
      <c r="GH45" t="s">
        <v>173</v>
      </c>
      <c r="GI45" t="s">
        <v>173</v>
      </c>
      <c r="GJ45" t="s">
        <v>173</v>
      </c>
      <c r="GK45" t="s">
        <v>173</v>
      </c>
      <c r="GL45" t="s">
        <v>173</v>
      </c>
      <c r="GM45" t="s">
        <v>173</v>
      </c>
      <c r="GN45" t="s">
        <v>173</v>
      </c>
      <c r="GO45" t="s">
        <v>173</v>
      </c>
      <c r="GP45" t="s">
        <v>173</v>
      </c>
      <c r="GQ45" t="s">
        <v>173</v>
      </c>
      <c r="GR45" t="s">
        <v>173</v>
      </c>
      <c r="GS45" t="s">
        <v>173</v>
      </c>
      <c r="GT45" t="s">
        <v>173</v>
      </c>
      <c r="GU45" t="s">
        <v>173</v>
      </c>
      <c r="GV45" s="20" t="s">
        <v>216</v>
      </c>
      <c r="GW45" s="20" t="s">
        <v>216</v>
      </c>
      <c r="GX45" s="20" t="s">
        <v>216</v>
      </c>
      <c r="GY45" s="20" t="s">
        <v>216</v>
      </c>
      <c r="GZ45" s="20" t="s">
        <v>216</v>
      </c>
      <c r="HA45" s="20" t="s">
        <v>216</v>
      </c>
      <c r="HB45" s="20" t="s">
        <v>216</v>
      </c>
      <c r="HC45" s="20" t="s">
        <v>216</v>
      </c>
      <c r="HD45" s="20" t="s">
        <v>216</v>
      </c>
      <c r="HE45" s="20" t="s">
        <v>216</v>
      </c>
      <c r="HF45" s="20" t="s">
        <v>216</v>
      </c>
      <c r="HG45" s="20" t="s">
        <v>216</v>
      </c>
      <c r="HH45" s="20" t="s">
        <v>216</v>
      </c>
      <c r="HI45" s="20" t="s">
        <v>216</v>
      </c>
      <c r="HJ45" s="20" t="s">
        <v>216</v>
      </c>
      <c r="HK45" s="20" t="s">
        <v>216</v>
      </c>
      <c r="HL45" s="20" t="s">
        <v>216</v>
      </c>
      <c r="HM45" s="20" t="s">
        <v>216</v>
      </c>
      <c r="HN45" s="20" t="s">
        <v>216</v>
      </c>
      <c r="HO45" s="20" t="s">
        <v>216</v>
      </c>
      <c r="HP45" s="20" t="s">
        <v>216</v>
      </c>
      <c r="HQ45" s="20" t="s">
        <v>216</v>
      </c>
      <c r="HR45" s="20" t="s">
        <v>216</v>
      </c>
      <c r="HS45" s="20" t="s">
        <v>216</v>
      </c>
      <c r="HT45" s="42" t="s">
        <v>216</v>
      </c>
      <c r="HU45" s="20" t="s">
        <v>216</v>
      </c>
      <c r="HV45" s="20" t="s">
        <v>216</v>
      </c>
      <c r="HW45" s="20" t="s">
        <v>216</v>
      </c>
      <c r="HX45" s="47" t="s">
        <v>173</v>
      </c>
      <c r="HY45" t="s">
        <v>173</v>
      </c>
      <c r="HZ45" t="s">
        <v>173</v>
      </c>
      <c r="IA45" t="s">
        <v>173</v>
      </c>
      <c r="IB45" s="51" t="s">
        <v>111</v>
      </c>
      <c r="IC45" s="31" t="s">
        <v>111</v>
      </c>
      <c r="ID45" s="31" t="s">
        <v>111</v>
      </c>
      <c r="IE45" s="31" t="s">
        <v>111</v>
      </c>
      <c r="IF45" s="56" t="s">
        <v>74</v>
      </c>
      <c r="IG45" s="30" t="s">
        <v>74</v>
      </c>
      <c r="IH45" s="30" t="s">
        <v>74</v>
      </c>
      <c r="II45" s="30" t="s">
        <v>74</v>
      </c>
    </row>
    <row r="46" spans="1:243" x14ac:dyDescent="0.2">
      <c r="A46" s="60" t="s">
        <v>765</v>
      </c>
      <c r="B46" t="s">
        <v>16</v>
      </c>
      <c r="C46" s="74" t="s">
        <v>788</v>
      </c>
      <c r="D46">
        <v>0</v>
      </c>
      <c r="E46" s="18">
        <v>0</v>
      </c>
      <c r="F46" s="18">
        <v>0</v>
      </c>
      <c r="G46" s="18" t="s">
        <v>357</v>
      </c>
      <c r="H46" s="18" t="s">
        <v>358</v>
      </c>
      <c r="I46" s="18" t="s">
        <v>359</v>
      </c>
      <c r="J46" t="s">
        <v>75</v>
      </c>
      <c r="K46" s="6">
        <v>0</v>
      </c>
      <c r="L46" t="s">
        <v>75</v>
      </c>
      <c r="M46" t="s">
        <v>75</v>
      </c>
      <c r="N46" t="s">
        <v>75</v>
      </c>
      <c r="O46" t="s">
        <v>75</v>
      </c>
      <c r="P46" t="s">
        <v>75</v>
      </c>
      <c r="Q46" s="6" t="s">
        <v>357</v>
      </c>
      <c r="R46" s="6" t="s">
        <v>358</v>
      </c>
      <c r="S46" s="6" t="s">
        <v>359</v>
      </c>
      <c r="T46" t="s">
        <v>75</v>
      </c>
      <c r="U46" t="s">
        <v>75</v>
      </c>
      <c r="V46" t="s">
        <v>75</v>
      </c>
      <c r="W46" t="s">
        <v>75</v>
      </c>
      <c r="X46" t="s">
        <v>75</v>
      </c>
      <c r="Y46" t="s">
        <v>75</v>
      </c>
      <c r="Z46" t="s">
        <v>75</v>
      </c>
      <c r="AA46" t="s">
        <v>75</v>
      </c>
      <c r="AB46" s="6">
        <v>0</v>
      </c>
      <c r="AC46" s="6">
        <v>0</v>
      </c>
      <c r="AD46" t="s">
        <v>75</v>
      </c>
      <c r="AE46" t="s">
        <v>75</v>
      </c>
      <c r="AF46" s="4" t="s">
        <v>112</v>
      </c>
      <c r="AG46" s="17">
        <v>0</v>
      </c>
      <c r="AH46" s="4">
        <v>0</v>
      </c>
      <c r="AI46" s="17" t="s">
        <v>390</v>
      </c>
      <c r="AJ46" s="17" t="s">
        <v>391</v>
      </c>
      <c r="AK46" s="17" t="s">
        <v>392</v>
      </c>
      <c r="AL46" s="4" t="s">
        <v>112</v>
      </c>
      <c r="AM46" s="17">
        <v>0</v>
      </c>
      <c r="AN46" s="4" t="s">
        <v>112</v>
      </c>
      <c r="AO46" s="4" t="s">
        <v>112</v>
      </c>
      <c r="AP46" s="4" t="s">
        <v>112</v>
      </c>
      <c r="AQ46" s="4" t="s">
        <v>112</v>
      </c>
      <c r="AR46" s="4" t="s">
        <v>112</v>
      </c>
      <c r="AS46" s="27" t="s">
        <v>390</v>
      </c>
      <c r="AT46" s="27" t="s">
        <v>391</v>
      </c>
      <c r="AU46" s="27" t="s">
        <v>392</v>
      </c>
      <c r="AV46" s="4" t="s">
        <v>112</v>
      </c>
      <c r="AW46" s="4" t="s">
        <v>112</v>
      </c>
      <c r="AX46" s="4" t="s">
        <v>112</v>
      </c>
      <c r="AY46" s="4" t="s">
        <v>112</v>
      </c>
      <c r="AZ46" s="4" t="s">
        <v>112</v>
      </c>
      <c r="BA46" s="4" t="s">
        <v>112</v>
      </c>
      <c r="BB46" s="13" t="s">
        <v>112</v>
      </c>
      <c r="BC46" s="13" t="s">
        <v>112</v>
      </c>
      <c r="BD46" s="16">
        <v>0</v>
      </c>
      <c r="BE46" s="16">
        <v>0</v>
      </c>
      <c r="BF46" s="13" t="s">
        <v>112</v>
      </c>
      <c r="BG46" s="13" t="s">
        <v>112</v>
      </c>
      <c r="BH46" t="s">
        <v>174</v>
      </c>
      <c r="BI46">
        <v>0</v>
      </c>
      <c r="BJ46" s="18">
        <v>0</v>
      </c>
      <c r="BK46" s="18" t="s">
        <v>422</v>
      </c>
      <c r="BL46" s="18" t="s">
        <v>423</v>
      </c>
      <c r="BM46" s="18" t="s">
        <v>424</v>
      </c>
      <c r="BN46" t="s">
        <v>174</v>
      </c>
      <c r="BO46" s="18">
        <v>0</v>
      </c>
      <c r="BP46" t="s">
        <v>174</v>
      </c>
      <c r="BQ46" t="s">
        <v>174</v>
      </c>
      <c r="BR46" t="s">
        <v>174</v>
      </c>
      <c r="BS46" t="s">
        <v>174</v>
      </c>
      <c r="BT46" t="s">
        <v>174</v>
      </c>
      <c r="BU46" s="6" t="s">
        <v>422</v>
      </c>
      <c r="BV46" s="6" t="s">
        <v>423</v>
      </c>
      <c r="BW46" s="6" t="s">
        <v>424</v>
      </c>
      <c r="BX46" t="s">
        <v>174</v>
      </c>
      <c r="BY46" t="s">
        <v>174</v>
      </c>
      <c r="BZ46" t="s">
        <v>174</v>
      </c>
      <c r="CA46" t="s">
        <v>174</v>
      </c>
      <c r="CB46" t="s">
        <v>174</v>
      </c>
      <c r="CC46" t="s">
        <v>174</v>
      </c>
      <c r="CD46" t="s">
        <v>174</v>
      </c>
      <c r="CE46" t="s">
        <v>174</v>
      </c>
      <c r="CF46" s="18">
        <v>0</v>
      </c>
      <c r="CG46" s="18">
        <v>0</v>
      </c>
      <c r="CH46" t="s">
        <v>174</v>
      </c>
      <c r="CI46" t="s">
        <v>174</v>
      </c>
      <c r="CJ46" s="20" t="s">
        <v>112</v>
      </c>
      <c r="CK46" s="18">
        <v>0</v>
      </c>
      <c r="CL46" s="18">
        <v>0</v>
      </c>
      <c r="CM46" s="18" t="s">
        <v>390</v>
      </c>
      <c r="CN46" s="18" t="s">
        <v>391</v>
      </c>
      <c r="CO46" s="18" t="s">
        <v>392</v>
      </c>
      <c r="CP46" s="20" t="s">
        <v>112</v>
      </c>
      <c r="CQ46" s="18">
        <v>0</v>
      </c>
      <c r="CR46" s="20" t="s">
        <v>112</v>
      </c>
      <c r="CS46" s="20" t="s">
        <v>112</v>
      </c>
      <c r="CT46" s="20" t="s">
        <v>112</v>
      </c>
      <c r="CU46" s="20" t="s">
        <v>112</v>
      </c>
      <c r="CV46" s="20" t="s">
        <v>112</v>
      </c>
      <c r="CW46" s="6" t="s">
        <v>390</v>
      </c>
      <c r="CX46" s="6" t="s">
        <v>391</v>
      </c>
      <c r="CY46" s="6" t="s">
        <v>392</v>
      </c>
      <c r="CZ46" s="20" t="s">
        <v>112</v>
      </c>
      <c r="DA46" s="20" t="s">
        <v>112</v>
      </c>
      <c r="DB46" s="20" t="s">
        <v>112</v>
      </c>
      <c r="DC46" s="20" t="s">
        <v>112</v>
      </c>
      <c r="DD46" s="20" t="s">
        <v>112</v>
      </c>
      <c r="DE46" s="20" t="s">
        <v>112</v>
      </c>
      <c r="DF46" s="20" t="s">
        <v>112</v>
      </c>
      <c r="DG46" s="20" t="s">
        <v>112</v>
      </c>
      <c r="DH46" s="18">
        <v>0</v>
      </c>
      <c r="DI46" s="18">
        <v>0</v>
      </c>
      <c r="DJ46" s="20" t="s">
        <v>112</v>
      </c>
      <c r="DK46" s="20" t="s">
        <v>112</v>
      </c>
      <c r="DL46" t="s">
        <v>75</v>
      </c>
      <c r="DM46" t="s">
        <v>75</v>
      </c>
      <c r="DN46" t="s">
        <v>75</v>
      </c>
      <c r="DO46" t="s">
        <v>75</v>
      </c>
      <c r="DP46" s="4" t="s">
        <v>112</v>
      </c>
      <c r="DQ46" s="4" t="s">
        <v>112</v>
      </c>
      <c r="DR46" s="4" t="s">
        <v>112</v>
      </c>
      <c r="DS46" s="4" t="s">
        <v>112</v>
      </c>
      <c r="DT46" t="s">
        <v>174</v>
      </c>
      <c r="DU46" t="s">
        <v>174</v>
      </c>
      <c r="DV46" t="s">
        <v>174</v>
      </c>
      <c r="DW46" t="s">
        <v>174</v>
      </c>
      <c r="DX46" t="s">
        <v>112</v>
      </c>
      <c r="DY46" t="s">
        <v>112</v>
      </c>
      <c r="DZ46" t="s">
        <v>112</v>
      </c>
      <c r="EA46" t="s">
        <v>112</v>
      </c>
      <c r="EB46" s="30" t="s">
        <v>75</v>
      </c>
      <c r="EC46" s="30" t="s">
        <v>75</v>
      </c>
      <c r="ED46" s="30" t="s">
        <v>75</v>
      </c>
      <c r="EE46" s="30" t="s">
        <v>75</v>
      </c>
      <c r="EF46" s="30" t="s">
        <v>75</v>
      </c>
      <c r="EG46" s="30" t="s">
        <v>75</v>
      </c>
      <c r="EH46" s="30" t="s">
        <v>75</v>
      </c>
      <c r="EI46" s="30" t="s">
        <v>75</v>
      </c>
      <c r="EJ46" s="30" t="s">
        <v>75</v>
      </c>
      <c r="EK46" s="30" t="s">
        <v>75</v>
      </c>
      <c r="EL46" s="30" t="s">
        <v>75</v>
      </c>
      <c r="EM46" s="30" t="s">
        <v>75</v>
      </c>
      <c r="EN46" s="30" t="s">
        <v>75</v>
      </c>
      <c r="EO46" s="30" t="s">
        <v>75</v>
      </c>
      <c r="EP46" s="30" t="s">
        <v>75</v>
      </c>
      <c r="EQ46" s="30" t="s">
        <v>75</v>
      </c>
      <c r="ER46" s="30" t="s">
        <v>75</v>
      </c>
      <c r="ES46" s="30" t="s">
        <v>75</v>
      </c>
      <c r="ET46" s="30" t="s">
        <v>75</v>
      </c>
      <c r="EU46" s="30" t="s">
        <v>75</v>
      </c>
      <c r="EV46" s="30" t="s">
        <v>75</v>
      </c>
      <c r="EW46" s="30" t="s">
        <v>75</v>
      </c>
      <c r="EX46" s="30" t="s">
        <v>75</v>
      </c>
      <c r="EY46" s="30" t="s">
        <v>75</v>
      </c>
      <c r="EZ46" s="31" t="s">
        <v>112</v>
      </c>
      <c r="FA46" s="31" t="s">
        <v>112</v>
      </c>
      <c r="FB46" s="31" t="s">
        <v>112</v>
      </c>
      <c r="FC46" s="31" t="s">
        <v>112</v>
      </c>
      <c r="FD46" s="31" t="s">
        <v>112</v>
      </c>
      <c r="FE46" s="31" t="s">
        <v>112</v>
      </c>
      <c r="FF46" s="31" t="s">
        <v>112</v>
      </c>
      <c r="FG46" s="31" t="s">
        <v>112</v>
      </c>
      <c r="FH46" s="31" t="s">
        <v>112</v>
      </c>
      <c r="FI46" s="31" t="s">
        <v>112</v>
      </c>
      <c r="FJ46" s="31" t="s">
        <v>112</v>
      </c>
      <c r="FK46" s="31" t="s">
        <v>112</v>
      </c>
      <c r="FL46" s="31" t="s">
        <v>112</v>
      </c>
      <c r="FM46" s="31" t="s">
        <v>112</v>
      </c>
      <c r="FN46" s="31" t="s">
        <v>112</v>
      </c>
      <c r="FO46" s="31" t="s">
        <v>112</v>
      </c>
      <c r="FP46" s="31" t="s">
        <v>112</v>
      </c>
      <c r="FQ46" s="31" t="s">
        <v>112</v>
      </c>
      <c r="FR46" s="31" t="s">
        <v>112</v>
      </c>
      <c r="FS46" s="31" t="s">
        <v>112</v>
      </c>
      <c r="FT46" s="31" t="s">
        <v>112</v>
      </c>
      <c r="FU46" s="31" t="s">
        <v>112</v>
      </c>
      <c r="FV46" s="31" t="s">
        <v>112</v>
      </c>
      <c r="FW46" s="31" t="s">
        <v>112</v>
      </c>
      <c r="FX46" t="s">
        <v>174</v>
      </c>
      <c r="FY46" t="s">
        <v>174</v>
      </c>
      <c r="FZ46" t="s">
        <v>174</v>
      </c>
      <c r="GA46" t="s">
        <v>174</v>
      </c>
      <c r="GB46" t="s">
        <v>174</v>
      </c>
      <c r="GC46" t="s">
        <v>174</v>
      </c>
      <c r="GD46" t="s">
        <v>174</v>
      </c>
      <c r="GE46" t="s">
        <v>174</v>
      </c>
      <c r="GF46" t="s">
        <v>174</v>
      </c>
      <c r="GG46" t="s">
        <v>174</v>
      </c>
      <c r="GH46" t="s">
        <v>174</v>
      </c>
      <c r="GI46" t="s">
        <v>174</v>
      </c>
      <c r="GJ46" t="s">
        <v>174</v>
      </c>
      <c r="GK46" t="s">
        <v>174</v>
      </c>
      <c r="GL46" t="s">
        <v>174</v>
      </c>
      <c r="GM46" t="s">
        <v>174</v>
      </c>
      <c r="GN46" t="s">
        <v>174</v>
      </c>
      <c r="GO46" t="s">
        <v>174</v>
      </c>
      <c r="GP46" t="s">
        <v>174</v>
      </c>
      <c r="GQ46" t="s">
        <v>174</v>
      </c>
      <c r="GR46" t="s">
        <v>174</v>
      </c>
      <c r="GS46" t="s">
        <v>174</v>
      </c>
      <c r="GT46" t="s">
        <v>174</v>
      </c>
      <c r="GU46" t="s">
        <v>174</v>
      </c>
      <c r="GV46" s="20" t="s">
        <v>112</v>
      </c>
      <c r="GW46" s="20" t="s">
        <v>112</v>
      </c>
      <c r="GX46" s="20" t="s">
        <v>112</v>
      </c>
      <c r="GY46" s="20" t="s">
        <v>112</v>
      </c>
      <c r="GZ46" s="20" t="s">
        <v>112</v>
      </c>
      <c r="HA46" s="20" t="s">
        <v>112</v>
      </c>
      <c r="HB46" s="20" t="s">
        <v>112</v>
      </c>
      <c r="HC46" s="20" t="s">
        <v>112</v>
      </c>
      <c r="HD46" s="20" t="s">
        <v>112</v>
      </c>
      <c r="HE46" s="20" t="s">
        <v>112</v>
      </c>
      <c r="HF46" s="20" t="s">
        <v>112</v>
      </c>
      <c r="HG46" s="20" t="s">
        <v>112</v>
      </c>
      <c r="HH46" s="20" t="s">
        <v>112</v>
      </c>
      <c r="HI46" s="20" t="s">
        <v>112</v>
      </c>
      <c r="HJ46" s="20" t="s">
        <v>112</v>
      </c>
      <c r="HK46" s="20" t="s">
        <v>112</v>
      </c>
      <c r="HL46" s="20" t="s">
        <v>112</v>
      </c>
      <c r="HM46" s="20" t="s">
        <v>112</v>
      </c>
      <c r="HN46" s="20" t="s">
        <v>112</v>
      </c>
      <c r="HO46" s="20" t="s">
        <v>112</v>
      </c>
      <c r="HP46" s="20" t="s">
        <v>112</v>
      </c>
      <c r="HQ46" s="20" t="s">
        <v>112</v>
      </c>
      <c r="HR46" s="20" t="s">
        <v>112</v>
      </c>
      <c r="HS46" s="20" t="s">
        <v>112</v>
      </c>
      <c r="HT46" s="42" t="s">
        <v>112</v>
      </c>
      <c r="HU46" s="20" t="s">
        <v>112</v>
      </c>
      <c r="HV46" s="20" t="s">
        <v>112</v>
      </c>
      <c r="HW46" s="20" t="s">
        <v>112</v>
      </c>
      <c r="HX46" s="47" t="s">
        <v>174</v>
      </c>
      <c r="HY46" t="s">
        <v>174</v>
      </c>
      <c r="HZ46" t="s">
        <v>174</v>
      </c>
      <c r="IA46" t="s">
        <v>174</v>
      </c>
      <c r="IB46" s="51" t="s">
        <v>112</v>
      </c>
      <c r="IC46" s="31" t="s">
        <v>112</v>
      </c>
      <c r="ID46" s="31" t="s">
        <v>112</v>
      </c>
      <c r="IE46" s="31" t="s">
        <v>112</v>
      </c>
      <c r="IF46" s="56" t="s">
        <v>75</v>
      </c>
      <c r="IG46" s="30" t="s">
        <v>75</v>
      </c>
      <c r="IH46" s="30" t="s">
        <v>75</v>
      </c>
      <c r="II46" s="30" t="s">
        <v>75</v>
      </c>
    </row>
    <row r="47" spans="1:243" x14ac:dyDescent="0.2">
      <c r="A47" s="60" t="s">
        <v>766</v>
      </c>
      <c r="B47" t="s">
        <v>17</v>
      </c>
      <c r="C47" s="74" t="s">
        <v>789</v>
      </c>
      <c r="D47">
        <v>0</v>
      </c>
      <c r="E47" s="18">
        <v>0</v>
      </c>
      <c r="F47" s="18">
        <v>0</v>
      </c>
      <c r="G47" s="18" t="s">
        <v>360</v>
      </c>
      <c r="H47" s="18" t="s">
        <v>361</v>
      </c>
      <c r="I47" s="18" t="s">
        <v>362</v>
      </c>
      <c r="J47" t="s">
        <v>76</v>
      </c>
      <c r="K47" t="s">
        <v>76</v>
      </c>
      <c r="L47" s="5">
        <v>0</v>
      </c>
      <c r="M47" t="s">
        <v>76</v>
      </c>
      <c r="N47" t="s">
        <v>76</v>
      </c>
      <c r="O47" t="s">
        <v>76</v>
      </c>
      <c r="P47" t="s">
        <v>76</v>
      </c>
      <c r="Q47" t="s">
        <v>76</v>
      </c>
      <c r="R47" t="s">
        <v>76</v>
      </c>
      <c r="S47" t="s">
        <v>76</v>
      </c>
      <c r="T47" s="6" t="s">
        <v>360</v>
      </c>
      <c r="U47" s="6" t="s">
        <v>361</v>
      </c>
      <c r="V47" s="6" t="s">
        <v>362</v>
      </c>
      <c r="W47" t="s">
        <v>76</v>
      </c>
      <c r="X47" t="s">
        <v>76</v>
      </c>
      <c r="Y47" t="s">
        <v>76</v>
      </c>
      <c r="Z47" t="s">
        <v>76</v>
      </c>
      <c r="AA47" t="s">
        <v>76</v>
      </c>
      <c r="AB47" t="s">
        <v>76</v>
      </c>
      <c r="AC47" t="s">
        <v>76</v>
      </c>
      <c r="AD47" s="6">
        <v>0</v>
      </c>
      <c r="AE47" t="s">
        <v>76</v>
      </c>
      <c r="AF47" s="4" t="s">
        <v>113</v>
      </c>
      <c r="AG47" s="17">
        <v>0</v>
      </c>
      <c r="AH47" s="4">
        <v>0</v>
      </c>
      <c r="AI47" s="17" t="s">
        <v>393</v>
      </c>
      <c r="AJ47" s="17" t="s">
        <v>394</v>
      </c>
      <c r="AK47" s="17" t="s">
        <v>395</v>
      </c>
      <c r="AL47" s="4" t="s">
        <v>113</v>
      </c>
      <c r="AM47" s="4" t="s">
        <v>113</v>
      </c>
      <c r="AN47" s="17">
        <v>0</v>
      </c>
      <c r="AO47" s="4" t="s">
        <v>113</v>
      </c>
      <c r="AP47" s="4" t="s">
        <v>113</v>
      </c>
      <c r="AQ47" s="4" t="s">
        <v>113</v>
      </c>
      <c r="AR47" s="4" t="s">
        <v>113</v>
      </c>
      <c r="AS47" s="4" t="s">
        <v>113</v>
      </c>
      <c r="AT47" s="4" t="s">
        <v>113</v>
      </c>
      <c r="AU47" s="4" t="s">
        <v>113</v>
      </c>
      <c r="AV47" s="27" t="s">
        <v>393</v>
      </c>
      <c r="AW47" s="27" t="s">
        <v>394</v>
      </c>
      <c r="AX47" s="27" t="s">
        <v>395</v>
      </c>
      <c r="AY47" s="4" t="s">
        <v>113</v>
      </c>
      <c r="AZ47" s="4" t="s">
        <v>113</v>
      </c>
      <c r="BA47" s="4" t="s">
        <v>113</v>
      </c>
      <c r="BB47" s="13" t="s">
        <v>113</v>
      </c>
      <c r="BC47" s="13" t="s">
        <v>113</v>
      </c>
      <c r="BD47" s="13" t="s">
        <v>113</v>
      </c>
      <c r="BE47" s="13" t="s">
        <v>113</v>
      </c>
      <c r="BF47" s="16">
        <v>0</v>
      </c>
      <c r="BG47" s="13" t="s">
        <v>113</v>
      </c>
      <c r="BH47" t="s">
        <v>175</v>
      </c>
      <c r="BI47">
        <v>0</v>
      </c>
      <c r="BJ47" s="18">
        <v>0</v>
      </c>
      <c r="BK47" s="18" t="s">
        <v>425</v>
      </c>
      <c r="BL47" s="18" t="s">
        <v>426</v>
      </c>
      <c r="BM47" s="18" t="s">
        <v>427</v>
      </c>
      <c r="BN47" t="s">
        <v>175</v>
      </c>
      <c r="BO47" t="s">
        <v>175</v>
      </c>
      <c r="BP47" s="18">
        <v>0</v>
      </c>
      <c r="BQ47" t="s">
        <v>175</v>
      </c>
      <c r="BR47" t="s">
        <v>175</v>
      </c>
      <c r="BS47" t="s">
        <v>175</v>
      </c>
      <c r="BT47" t="s">
        <v>175</v>
      </c>
      <c r="BU47" t="s">
        <v>175</v>
      </c>
      <c r="BV47" t="s">
        <v>175</v>
      </c>
      <c r="BW47" t="s">
        <v>175</v>
      </c>
      <c r="BX47" s="6" t="s">
        <v>425</v>
      </c>
      <c r="BY47" s="6" t="s">
        <v>426</v>
      </c>
      <c r="BZ47" s="6" t="s">
        <v>427</v>
      </c>
      <c r="CA47" t="s">
        <v>175</v>
      </c>
      <c r="CB47" t="s">
        <v>175</v>
      </c>
      <c r="CC47" t="s">
        <v>175</v>
      </c>
      <c r="CD47" t="s">
        <v>175</v>
      </c>
      <c r="CE47" t="s">
        <v>175</v>
      </c>
      <c r="CF47" t="s">
        <v>175</v>
      </c>
      <c r="CG47" t="s">
        <v>175</v>
      </c>
      <c r="CH47" s="18">
        <v>0</v>
      </c>
      <c r="CI47" t="s">
        <v>175</v>
      </c>
      <c r="CJ47" s="20" t="s">
        <v>113</v>
      </c>
      <c r="CK47" s="18">
        <v>0</v>
      </c>
      <c r="CL47" s="18">
        <v>0</v>
      </c>
      <c r="CM47" s="18" t="s">
        <v>393</v>
      </c>
      <c r="CN47" s="18" t="s">
        <v>394</v>
      </c>
      <c r="CO47" s="18" t="s">
        <v>395</v>
      </c>
      <c r="CP47" s="20" t="s">
        <v>113</v>
      </c>
      <c r="CQ47" s="20" t="s">
        <v>113</v>
      </c>
      <c r="CR47" s="18">
        <v>0</v>
      </c>
      <c r="CS47" s="20" t="s">
        <v>113</v>
      </c>
      <c r="CT47" s="20" t="s">
        <v>113</v>
      </c>
      <c r="CU47" s="20" t="s">
        <v>113</v>
      </c>
      <c r="CV47" s="20" t="s">
        <v>113</v>
      </c>
      <c r="CW47" s="20" t="s">
        <v>113</v>
      </c>
      <c r="CX47" s="20" t="s">
        <v>113</v>
      </c>
      <c r="CY47" s="20" t="s">
        <v>113</v>
      </c>
      <c r="CZ47" s="6" t="s">
        <v>393</v>
      </c>
      <c r="DA47" s="6" t="s">
        <v>394</v>
      </c>
      <c r="DB47" s="6" t="s">
        <v>395</v>
      </c>
      <c r="DC47" s="20" t="s">
        <v>113</v>
      </c>
      <c r="DD47" s="20" t="s">
        <v>113</v>
      </c>
      <c r="DE47" s="20" t="s">
        <v>113</v>
      </c>
      <c r="DF47" s="20" t="s">
        <v>113</v>
      </c>
      <c r="DG47" s="20" t="s">
        <v>113</v>
      </c>
      <c r="DH47" s="20" t="s">
        <v>113</v>
      </c>
      <c r="DI47" s="20" t="s">
        <v>113</v>
      </c>
      <c r="DJ47" s="18">
        <v>0</v>
      </c>
      <c r="DK47" s="20" t="s">
        <v>113</v>
      </c>
      <c r="DL47" t="s">
        <v>76</v>
      </c>
      <c r="DM47" t="s">
        <v>76</v>
      </c>
      <c r="DN47" t="s">
        <v>76</v>
      </c>
      <c r="DO47" t="s">
        <v>76</v>
      </c>
      <c r="DP47" s="4" t="s">
        <v>113</v>
      </c>
      <c r="DQ47" s="4" t="s">
        <v>113</v>
      </c>
      <c r="DR47" s="4" t="s">
        <v>113</v>
      </c>
      <c r="DS47" s="4" t="s">
        <v>113</v>
      </c>
      <c r="DT47" t="s">
        <v>175</v>
      </c>
      <c r="DU47" t="s">
        <v>175</v>
      </c>
      <c r="DV47" t="s">
        <v>175</v>
      </c>
      <c r="DW47" t="s">
        <v>175</v>
      </c>
      <c r="DX47" t="s">
        <v>113</v>
      </c>
      <c r="DY47" t="s">
        <v>113</v>
      </c>
      <c r="DZ47" t="s">
        <v>113</v>
      </c>
      <c r="EA47" t="s">
        <v>113</v>
      </c>
      <c r="EB47" s="30" t="s">
        <v>76</v>
      </c>
      <c r="EC47" s="30" t="s">
        <v>76</v>
      </c>
      <c r="ED47" s="30" t="s">
        <v>76</v>
      </c>
      <c r="EE47" s="30" t="s">
        <v>76</v>
      </c>
      <c r="EF47" s="30" t="s">
        <v>76</v>
      </c>
      <c r="EG47" s="30" t="s">
        <v>76</v>
      </c>
      <c r="EH47" s="30" t="s">
        <v>76</v>
      </c>
      <c r="EI47" s="30" t="s">
        <v>76</v>
      </c>
      <c r="EJ47" s="30" t="s">
        <v>76</v>
      </c>
      <c r="EK47" s="30" t="s">
        <v>76</v>
      </c>
      <c r="EL47" s="30" t="s">
        <v>76</v>
      </c>
      <c r="EM47" s="30" t="s">
        <v>76</v>
      </c>
      <c r="EN47" s="30" t="s">
        <v>76</v>
      </c>
      <c r="EO47" s="30" t="s">
        <v>76</v>
      </c>
      <c r="EP47" s="30" t="s">
        <v>76</v>
      </c>
      <c r="EQ47" s="30" t="s">
        <v>76</v>
      </c>
      <c r="ER47" s="30" t="s">
        <v>76</v>
      </c>
      <c r="ES47" s="30" t="s">
        <v>76</v>
      </c>
      <c r="ET47" s="30" t="s">
        <v>76</v>
      </c>
      <c r="EU47" s="30" t="s">
        <v>76</v>
      </c>
      <c r="EV47" s="30" t="s">
        <v>76</v>
      </c>
      <c r="EW47" s="30" t="s">
        <v>76</v>
      </c>
      <c r="EX47" s="30" t="s">
        <v>76</v>
      </c>
      <c r="EY47" s="30" t="s">
        <v>76</v>
      </c>
      <c r="EZ47" s="31" t="s">
        <v>113</v>
      </c>
      <c r="FA47" s="31" t="s">
        <v>113</v>
      </c>
      <c r="FB47" s="31" t="s">
        <v>113</v>
      </c>
      <c r="FC47" s="31" t="s">
        <v>113</v>
      </c>
      <c r="FD47" s="31" t="s">
        <v>113</v>
      </c>
      <c r="FE47" s="31" t="s">
        <v>113</v>
      </c>
      <c r="FF47" s="31" t="s">
        <v>113</v>
      </c>
      <c r="FG47" s="31" t="s">
        <v>113</v>
      </c>
      <c r="FH47" s="31" t="s">
        <v>113</v>
      </c>
      <c r="FI47" s="31" t="s">
        <v>113</v>
      </c>
      <c r="FJ47" s="31" t="s">
        <v>113</v>
      </c>
      <c r="FK47" s="31" t="s">
        <v>113</v>
      </c>
      <c r="FL47" s="31" t="s">
        <v>113</v>
      </c>
      <c r="FM47" s="31" t="s">
        <v>113</v>
      </c>
      <c r="FN47" s="31" t="s">
        <v>113</v>
      </c>
      <c r="FO47" s="31" t="s">
        <v>113</v>
      </c>
      <c r="FP47" s="31" t="s">
        <v>113</v>
      </c>
      <c r="FQ47" s="31" t="s">
        <v>113</v>
      </c>
      <c r="FR47" s="31" t="s">
        <v>113</v>
      </c>
      <c r="FS47" s="31" t="s">
        <v>113</v>
      </c>
      <c r="FT47" s="31" t="s">
        <v>113</v>
      </c>
      <c r="FU47" s="31" t="s">
        <v>113</v>
      </c>
      <c r="FV47" s="31" t="s">
        <v>113</v>
      </c>
      <c r="FW47" s="31" t="s">
        <v>113</v>
      </c>
      <c r="FX47" t="s">
        <v>175</v>
      </c>
      <c r="FY47" t="s">
        <v>175</v>
      </c>
      <c r="FZ47" t="s">
        <v>175</v>
      </c>
      <c r="GA47" t="s">
        <v>175</v>
      </c>
      <c r="GB47" t="s">
        <v>175</v>
      </c>
      <c r="GC47" t="s">
        <v>175</v>
      </c>
      <c r="GD47" t="s">
        <v>175</v>
      </c>
      <c r="GE47" t="s">
        <v>175</v>
      </c>
      <c r="GF47" t="s">
        <v>175</v>
      </c>
      <c r="GG47" t="s">
        <v>175</v>
      </c>
      <c r="GH47" t="s">
        <v>175</v>
      </c>
      <c r="GI47" t="s">
        <v>175</v>
      </c>
      <c r="GJ47" t="s">
        <v>175</v>
      </c>
      <c r="GK47" t="s">
        <v>175</v>
      </c>
      <c r="GL47" t="s">
        <v>175</v>
      </c>
      <c r="GM47" t="s">
        <v>175</v>
      </c>
      <c r="GN47" t="s">
        <v>175</v>
      </c>
      <c r="GO47" t="s">
        <v>175</v>
      </c>
      <c r="GP47" t="s">
        <v>175</v>
      </c>
      <c r="GQ47" t="s">
        <v>175</v>
      </c>
      <c r="GR47" t="s">
        <v>175</v>
      </c>
      <c r="GS47" t="s">
        <v>175</v>
      </c>
      <c r="GT47" t="s">
        <v>175</v>
      </c>
      <c r="GU47" t="s">
        <v>175</v>
      </c>
      <c r="GV47" s="20" t="s">
        <v>113</v>
      </c>
      <c r="GW47" s="20" t="s">
        <v>113</v>
      </c>
      <c r="GX47" s="20" t="s">
        <v>113</v>
      </c>
      <c r="GY47" s="20" t="s">
        <v>113</v>
      </c>
      <c r="GZ47" s="20" t="s">
        <v>113</v>
      </c>
      <c r="HA47" s="20" t="s">
        <v>113</v>
      </c>
      <c r="HB47" s="20" t="s">
        <v>113</v>
      </c>
      <c r="HC47" s="20" t="s">
        <v>113</v>
      </c>
      <c r="HD47" s="20" t="s">
        <v>113</v>
      </c>
      <c r="HE47" s="20" t="s">
        <v>113</v>
      </c>
      <c r="HF47" s="20" t="s">
        <v>113</v>
      </c>
      <c r="HG47" s="20" t="s">
        <v>113</v>
      </c>
      <c r="HH47" s="20" t="s">
        <v>113</v>
      </c>
      <c r="HI47" s="20" t="s">
        <v>113</v>
      </c>
      <c r="HJ47" s="20" t="s">
        <v>113</v>
      </c>
      <c r="HK47" s="20" t="s">
        <v>113</v>
      </c>
      <c r="HL47" s="20" t="s">
        <v>113</v>
      </c>
      <c r="HM47" s="20" t="s">
        <v>113</v>
      </c>
      <c r="HN47" s="20" t="s">
        <v>113</v>
      </c>
      <c r="HO47" s="20" t="s">
        <v>113</v>
      </c>
      <c r="HP47" s="20" t="s">
        <v>113</v>
      </c>
      <c r="HQ47" s="20" t="s">
        <v>113</v>
      </c>
      <c r="HR47" s="20" t="s">
        <v>113</v>
      </c>
      <c r="HS47" s="20" t="s">
        <v>113</v>
      </c>
      <c r="HT47" s="42" t="s">
        <v>113</v>
      </c>
      <c r="HU47" s="20" t="s">
        <v>113</v>
      </c>
      <c r="HV47" s="20" t="s">
        <v>113</v>
      </c>
      <c r="HW47" s="20" t="s">
        <v>113</v>
      </c>
      <c r="HX47" s="47" t="s">
        <v>175</v>
      </c>
      <c r="HY47" t="s">
        <v>175</v>
      </c>
      <c r="HZ47" t="s">
        <v>175</v>
      </c>
      <c r="IA47" t="s">
        <v>175</v>
      </c>
      <c r="IB47" s="51" t="s">
        <v>113</v>
      </c>
      <c r="IC47" s="31" t="s">
        <v>113</v>
      </c>
      <c r="ID47" s="31" t="s">
        <v>113</v>
      </c>
      <c r="IE47" s="31" t="s">
        <v>113</v>
      </c>
      <c r="IF47" s="56" t="s">
        <v>76</v>
      </c>
      <c r="IG47" s="30" t="s">
        <v>76</v>
      </c>
      <c r="IH47" s="30" t="s">
        <v>76</v>
      </c>
      <c r="II47" s="30" t="s">
        <v>76</v>
      </c>
    </row>
    <row r="48" spans="1:243" x14ac:dyDescent="0.2">
      <c r="A48" s="60" t="s">
        <v>767</v>
      </c>
      <c r="B48" t="s">
        <v>18</v>
      </c>
      <c r="C48" s="74" t="s">
        <v>789</v>
      </c>
      <c r="D48">
        <v>0</v>
      </c>
      <c r="E48" s="18">
        <v>0</v>
      </c>
      <c r="F48" s="18">
        <v>0</v>
      </c>
      <c r="G48" s="18" t="s">
        <v>363</v>
      </c>
      <c r="H48" s="18" t="s">
        <v>364</v>
      </c>
      <c r="I48" s="18" t="s">
        <v>365</v>
      </c>
      <c r="J48" t="s">
        <v>77</v>
      </c>
      <c r="K48" t="s">
        <v>77</v>
      </c>
      <c r="L48" t="s">
        <v>77</v>
      </c>
      <c r="M48" s="6">
        <v>0</v>
      </c>
      <c r="N48" t="s">
        <v>77</v>
      </c>
      <c r="O48" t="s">
        <v>77</v>
      </c>
      <c r="P48" t="s">
        <v>77</v>
      </c>
      <c r="Q48" t="s">
        <v>77</v>
      </c>
      <c r="R48" t="s">
        <v>77</v>
      </c>
      <c r="S48" t="s">
        <v>77</v>
      </c>
      <c r="T48" t="s">
        <v>77</v>
      </c>
      <c r="U48" t="s">
        <v>77</v>
      </c>
      <c r="V48" t="s">
        <v>77</v>
      </c>
      <c r="W48" s="6" t="s">
        <v>363</v>
      </c>
      <c r="X48" s="6" t="s">
        <v>364</v>
      </c>
      <c r="Y48" s="6" t="s">
        <v>365</v>
      </c>
      <c r="Z48" t="s">
        <v>77</v>
      </c>
      <c r="AA48" t="s">
        <v>77</v>
      </c>
      <c r="AB48" t="s">
        <v>77</v>
      </c>
      <c r="AC48" t="s">
        <v>77</v>
      </c>
      <c r="AD48" t="s">
        <v>77</v>
      </c>
      <c r="AE48" s="6">
        <v>0</v>
      </c>
      <c r="AF48" s="4" t="s">
        <v>114</v>
      </c>
      <c r="AG48" s="17">
        <v>0</v>
      </c>
      <c r="AH48" s="4">
        <v>0</v>
      </c>
      <c r="AI48" s="17" t="s">
        <v>396</v>
      </c>
      <c r="AJ48" s="17" t="s">
        <v>397</v>
      </c>
      <c r="AK48" s="17" t="s">
        <v>398</v>
      </c>
      <c r="AL48" s="4" t="s">
        <v>114</v>
      </c>
      <c r="AM48" s="4" t="s">
        <v>114</v>
      </c>
      <c r="AN48" s="4" t="s">
        <v>114</v>
      </c>
      <c r="AO48" s="17">
        <v>0</v>
      </c>
      <c r="AP48" s="4" t="s">
        <v>114</v>
      </c>
      <c r="AQ48" s="4" t="s">
        <v>114</v>
      </c>
      <c r="AR48" s="4" t="s">
        <v>114</v>
      </c>
      <c r="AS48" s="4" t="s">
        <v>114</v>
      </c>
      <c r="AT48" s="4" t="s">
        <v>114</v>
      </c>
      <c r="AU48" s="4" t="s">
        <v>114</v>
      </c>
      <c r="AV48" s="4" t="s">
        <v>114</v>
      </c>
      <c r="AW48" s="4" t="s">
        <v>114</v>
      </c>
      <c r="AX48" s="4" t="s">
        <v>114</v>
      </c>
      <c r="AY48" s="27" t="s">
        <v>396</v>
      </c>
      <c r="AZ48" s="27" t="s">
        <v>397</v>
      </c>
      <c r="BA48" s="27" t="s">
        <v>398</v>
      </c>
      <c r="BB48" s="13" t="s">
        <v>114</v>
      </c>
      <c r="BC48" s="13" t="s">
        <v>114</v>
      </c>
      <c r="BD48" s="13" t="s">
        <v>114</v>
      </c>
      <c r="BE48" s="13" t="s">
        <v>114</v>
      </c>
      <c r="BF48" s="13" t="s">
        <v>114</v>
      </c>
      <c r="BG48" s="16">
        <v>0</v>
      </c>
      <c r="BH48" t="s">
        <v>176</v>
      </c>
      <c r="BI48">
        <v>0</v>
      </c>
      <c r="BJ48" s="18">
        <v>0</v>
      </c>
      <c r="BK48" s="18" t="s">
        <v>428</v>
      </c>
      <c r="BL48" s="18" t="s">
        <v>429</v>
      </c>
      <c r="BM48" s="18" t="s">
        <v>430</v>
      </c>
      <c r="BN48" t="s">
        <v>176</v>
      </c>
      <c r="BO48" t="s">
        <v>176</v>
      </c>
      <c r="BP48" t="s">
        <v>176</v>
      </c>
      <c r="BQ48" s="18">
        <v>0</v>
      </c>
      <c r="BR48" t="s">
        <v>176</v>
      </c>
      <c r="BS48" t="s">
        <v>176</v>
      </c>
      <c r="BT48" t="s">
        <v>176</v>
      </c>
      <c r="BU48" t="s">
        <v>176</v>
      </c>
      <c r="BV48" t="s">
        <v>176</v>
      </c>
      <c r="BW48" t="s">
        <v>176</v>
      </c>
      <c r="BX48" t="s">
        <v>176</v>
      </c>
      <c r="BY48" t="s">
        <v>176</v>
      </c>
      <c r="BZ48" t="s">
        <v>176</v>
      </c>
      <c r="CA48" s="6" t="s">
        <v>428</v>
      </c>
      <c r="CB48" s="6" t="s">
        <v>429</v>
      </c>
      <c r="CC48" s="6" t="s">
        <v>430</v>
      </c>
      <c r="CD48" t="s">
        <v>176</v>
      </c>
      <c r="CE48" t="s">
        <v>176</v>
      </c>
      <c r="CF48" t="s">
        <v>176</v>
      </c>
      <c r="CG48" t="s">
        <v>176</v>
      </c>
      <c r="CH48" t="s">
        <v>176</v>
      </c>
      <c r="CI48" s="18">
        <v>0</v>
      </c>
      <c r="CJ48" s="20" t="s">
        <v>114</v>
      </c>
      <c r="CK48" s="18">
        <v>0</v>
      </c>
      <c r="CL48" s="18">
        <v>0</v>
      </c>
      <c r="CM48" s="18" t="s">
        <v>396</v>
      </c>
      <c r="CN48" s="18" t="s">
        <v>397</v>
      </c>
      <c r="CO48" s="18" t="s">
        <v>398</v>
      </c>
      <c r="CP48" s="20" t="s">
        <v>114</v>
      </c>
      <c r="CQ48" s="20" t="s">
        <v>114</v>
      </c>
      <c r="CR48" s="20" t="s">
        <v>114</v>
      </c>
      <c r="CS48" s="18">
        <v>0</v>
      </c>
      <c r="CT48" s="20" t="s">
        <v>114</v>
      </c>
      <c r="CU48" s="20" t="s">
        <v>114</v>
      </c>
      <c r="CV48" s="20" t="s">
        <v>114</v>
      </c>
      <c r="CW48" s="20" t="s">
        <v>114</v>
      </c>
      <c r="CX48" s="20" t="s">
        <v>114</v>
      </c>
      <c r="CY48" s="20" t="s">
        <v>114</v>
      </c>
      <c r="CZ48" s="20" t="s">
        <v>114</v>
      </c>
      <c r="DA48" s="20" t="s">
        <v>114</v>
      </c>
      <c r="DB48" s="20" t="s">
        <v>114</v>
      </c>
      <c r="DC48" s="6" t="s">
        <v>396</v>
      </c>
      <c r="DD48" s="6" t="s">
        <v>397</v>
      </c>
      <c r="DE48" s="6" t="s">
        <v>398</v>
      </c>
      <c r="DF48" s="20" t="s">
        <v>114</v>
      </c>
      <c r="DG48" s="20" t="s">
        <v>114</v>
      </c>
      <c r="DH48" s="20" t="s">
        <v>114</v>
      </c>
      <c r="DI48" s="20" t="s">
        <v>114</v>
      </c>
      <c r="DJ48" s="20" t="s">
        <v>114</v>
      </c>
      <c r="DK48" s="18">
        <v>0</v>
      </c>
      <c r="DL48" t="s">
        <v>77</v>
      </c>
      <c r="DM48" t="s">
        <v>77</v>
      </c>
      <c r="DN48" t="s">
        <v>77</v>
      </c>
      <c r="DO48" t="s">
        <v>77</v>
      </c>
      <c r="DP48" s="4" t="s">
        <v>114</v>
      </c>
      <c r="DQ48" s="4" t="s">
        <v>114</v>
      </c>
      <c r="DR48" s="4" t="s">
        <v>114</v>
      </c>
      <c r="DS48" s="4" t="s">
        <v>114</v>
      </c>
      <c r="DT48" t="s">
        <v>176</v>
      </c>
      <c r="DU48" t="s">
        <v>176</v>
      </c>
      <c r="DV48" t="s">
        <v>176</v>
      </c>
      <c r="DW48" t="s">
        <v>176</v>
      </c>
      <c r="DX48" t="s">
        <v>114</v>
      </c>
      <c r="DY48" t="s">
        <v>114</v>
      </c>
      <c r="DZ48" t="s">
        <v>114</v>
      </c>
      <c r="EA48" t="s">
        <v>114</v>
      </c>
      <c r="EB48" s="30" t="s">
        <v>77</v>
      </c>
      <c r="EC48" s="30" t="s">
        <v>77</v>
      </c>
      <c r="ED48" s="30" t="s">
        <v>77</v>
      </c>
      <c r="EE48" s="30" t="s">
        <v>77</v>
      </c>
      <c r="EF48" s="30" t="s">
        <v>77</v>
      </c>
      <c r="EG48" s="30" t="s">
        <v>77</v>
      </c>
      <c r="EH48" s="30" t="s">
        <v>77</v>
      </c>
      <c r="EI48" s="30" t="s">
        <v>77</v>
      </c>
      <c r="EJ48" s="30" t="s">
        <v>77</v>
      </c>
      <c r="EK48" s="30" t="s">
        <v>77</v>
      </c>
      <c r="EL48" s="30" t="s">
        <v>77</v>
      </c>
      <c r="EM48" s="30" t="s">
        <v>77</v>
      </c>
      <c r="EN48" s="30" t="s">
        <v>77</v>
      </c>
      <c r="EO48" s="30" t="s">
        <v>77</v>
      </c>
      <c r="EP48" s="30" t="s">
        <v>77</v>
      </c>
      <c r="EQ48" s="30" t="s">
        <v>77</v>
      </c>
      <c r="ER48" s="30" t="s">
        <v>77</v>
      </c>
      <c r="ES48" s="30" t="s">
        <v>77</v>
      </c>
      <c r="ET48" s="30" t="s">
        <v>77</v>
      </c>
      <c r="EU48" s="30" t="s">
        <v>77</v>
      </c>
      <c r="EV48" s="30" t="s">
        <v>77</v>
      </c>
      <c r="EW48" s="30" t="s">
        <v>77</v>
      </c>
      <c r="EX48" s="30" t="s">
        <v>77</v>
      </c>
      <c r="EY48" s="30" t="s">
        <v>77</v>
      </c>
      <c r="EZ48" s="31" t="s">
        <v>114</v>
      </c>
      <c r="FA48" s="31" t="s">
        <v>114</v>
      </c>
      <c r="FB48" s="31" t="s">
        <v>114</v>
      </c>
      <c r="FC48" s="31" t="s">
        <v>114</v>
      </c>
      <c r="FD48" s="31" t="s">
        <v>114</v>
      </c>
      <c r="FE48" s="31" t="s">
        <v>114</v>
      </c>
      <c r="FF48" s="31" t="s">
        <v>114</v>
      </c>
      <c r="FG48" s="31" t="s">
        <v>114</v>
      </c>
      <c r="FH48" s="31" t="s">
        <v>114</v>
      </c>
      <c r="FI48" s="31" t="s">
        <v>114</v>
      </c>
      <c r="FJ48" s="31" t="s">
        <v>114</v>
      </c>
      <c r="FK48" s="31" t="s">
        <v>114</v>
      </c>
      <c r="FL48" s="31" t="s">
        <v>114</v>
      </c>
      <c r="FM48" s="31" t="s">
        <v>114</v>
      </c>
      <c r="FN48" s="31" t="s">
        <v>114</v>
      </c>
      <c r="FO48" s="31" t="s">
        <v>114</v>
      </c>
      <c r="FP48" s="31" t="s">
        <v>114</v>
      </c>
      <c r="FQ48" s="31" t="s">
        <v>114</v>
      </c>
      <c r="FR48" s="31" t="s">
        <v>114</v>
      </c>
      <c r="FS48" s="31" t="s">
        <v>114</v>
      </c>
      <c r="FT48" s="31" t="s">
        <v>114</v>
      </c>
      <c r="FU48" s="31" t="s">
        <v>114</v>
      </c>
      <c r="FV48" s="31" t="s">
        <v>114</v>
      </c>
      <c r="FW48" s="31" t="s">
        <v>114</v>
      </c>
      <c r="FX48" t="s">
        <v>176</v>
      </c>
      <c r="FY48" t="s">
        <v>176</v>
      </c>
      <c r="FZ48" t="s">
        <v>176</v>
      </c>
      <c r="GA48" t="s">
        <v>176</v>
      </c>
      <c r="GB48" t="s">
        <v>176</v>
      </c>
      <c r="GC48" t="s">
        <v>176</v>
      </c>
      <c r="GD48" t="s">
        <v>176</v>
      </c>
      <c r="GE48" t="s">
        <v>176</v>
      </c>
      <c r="GF48" t="s">
        <v>176</v>
      </c>
      <c r="GG48" t="s">
        <v>176</v>
      </c>
      <c r="GH48" t="s">
        <v>176</v>
      </c>
      <c r="GI48" t="s">
        <v>176</v>
      </c>
      <c r="GJ48" t="s">
        <v>176</v>
      </c>
      <c r="GK48" t="s">
        <v>176</v>
      </c>
      <c r="GL48" t="s">
        <v>176</v>
      </c>
      <c r="GM48" t="s">
        <v>176</v>
      </c>
      <c r="GN48" t="s">
        <v>176</v>
      </c>
      <c r="GO48" t="s">
        <v>176</v>
      </c>
      <c r="GP48" t="s">
        <v>176</v>
      </c>
      <c r="GQ48" t="s">
        <v>176</v>
      </c>
      <c r="GR48" t="s">
        <v>176</v>
      </c>
      <c r="GS48" t="s">
        <v>176</v>
      </c>
      <c r="GT48" t="s">
        <v>176</v>
      </c>
      <c r="GU48" t="s">
        <v>176</v>
      </c>
      <c r="GV48" s="20" t="s">
        <v>114</v>
      </c>
      <c r="GW48" s="20" t="s">
        <v>114</v>
      </c>
      <c r="GX48" s="20" t="s">
        <v>114</v>
      </c>
      <c r="GY48" s="20" t="s">
        <v>114</v>
      </c>
      <c r="GZ48" s="20" t="s">
        <v>114</v>
      </c>
      <c r="HA48" s="20" t="s">
        <v>114</v>
      </c>
      <c r="HB48" s="20" t="s">
        <v>114</v>
      </c>
      <c r="HC48" s="20" t="s">
        <v>114</v>
      </c>
      <c r="HD48" s="20" t="s">
        <v>114</v>
      </c>
      <c r="HE48" s="20" t="s">
        <v>114</v>
      </c>
      <c r="HF48" s="20" t="s">
        <v>114</v>
      </c>
      <c r="HG48" s="20" t="s">
        <v>114</v>
      </c>
      <c r="HH48" s="20" t="s">
        <v>114</v>
      </c>
      <c r="HI48" s="20" t="s">
        <v>114</v>
      </c>
      <c r="HJ48" s="20" t="s">
        <v>114</v>
      </c>
      <c r="HK48" s="20" t="s">
        <v>114</v>
      </c>
      <c r="HL48" s="20" t="s">
        <v>114</v>
      </c>
      <c r="HM48" s="20" t="s">
        <v>114</v>
      </c>
      <c r="HN48" s="20" t="s">
        <v>114</v>
      </c>
      <c r="HO48" s="20" t="s">
        <v>114</v>
      </c>
      <c r="HP48" s="20" t="s">
        <v>114</v>
      </c>
      <c r="HQ48" s="20" t="s">
        <v>114</v>
      </c>
      <c r="HR48" s="20" t="s">
        <v>114</v>
      </c>
      <c r="HS48" s="20" t="s">
        <v>114</v>
      </c>
      <c r="HT48" s="42" t="s">
        <v>114</v>
      </c>
      <c r="HU48" s="20" t="s">
        <v>114</v>
      </c>
      <c r="HV48" s="20" t="s">
        <v>114</v>
      </c>
      <c r="HW48" s="20" t="s">
        <v>114</v>
      </c>
      <c r="HX48" s="47" t="s">
        <v>176</v>
      </c>
      <c r="HY48" t="s">
        <v>176</v>
      </c>
      <c r="HZ48" t="s">
        <v>176</v>
      </c>
      <c r="IA48" t="s">
        <v>176</v>
      </c>
      <c r="IB48" s="51" t="s">
        <v>114</v>
      </c>
      <c r="IC48" s="31" t="s">
        <v>114</v>
      </c>
      <c r="ID48" s="31" t="s">
        <v>114</v>
      </c>
      <c r="IE48" s="31" t="s">
        <v>114</v>
      </c>
      <c r="IF48" s="56" t="s">
        <v>77</v>
      </c>
      <c r="IG48" s="30" t="s">
        <v>77</v>
      </c>
      <c r="IH48" s="30" t="s">
        <v>77</v>
      </c>
      <c r="II48" s="30" t="s">
        <v>77</v>
      </c>
    </row>
    <row r="49" spans="1:243" x14ac:dyDescent="0.2">
      <c r="G49"/>
      <c r="H49"/>
      <c r="I49"/>
      <c r="AG49" s="4"/>
      <c r="AH49" s="4"/>
      <c r="AI49" s="4"/>
      <c r="AJ49" s="4"/>
      <c r="AK49" s="4"/>
      <c r="AL49" s="4"/>
      <c r="AM49" s="4"/>
      <c r="AN49" s="4"/>
      <c r="AO49" s="4"/>
      <c r="AP49" s="4"/>
      <c r="AQ49" s="4"/>
      <c r="AR49" s="4"/>
      <c r="AS49" s="4"/>
      <c r="AT49" s="4"/>
      <c r="AU49" s="4"/>
      <c r="AV49" s="4"/>
      <c r="AW49" s="4"/>
      <c r="AX49" s="4"/>
      <c r="AY49" s="4"/>
      <c r="AZ49" s="4"/>
      <c r="BA49" s="4"/>
      <c r="BB49" s="13"/>
      <c r="BC49" s="13"/>
      <c r="BD49" s="13"/>
      <c r="BE49" s="13"/>
      <c r="BF49" s="13"/>
      <c r="BG49" s="13"/>
      <c r="CM49" s="20"/>
      <c r="CN49" s="20"/>
      <c r="CO49" s="20"/>
      <c r="CT49" s="20"/>
      <c r="CU49" s="20"/>
      <c r="CV49" s="20"/>
      <c r="CW49" s="20"/>
      <c r="CX49" s="20"/>
      <c r="CY49" s="20"/>
      <c r="CZ49" s="20"/>
      <c r="DA49" s="20"/>
      <c r="DB49" s="20"/>
      <c r="DC49" s="20"/>
      <c r="DD49" s="20"/>
      <c r="DE49" s="20"/>
    </row>
    <row r="50" spans="1:243" x14ac:dyDescent="0.2">
      <c r="A50" s="62" t="s">
        <v>19</v>
      </c>
      <c r="G50"/>
      <c r="H50"/>
      <c r="I50"/>
      <c r="AG50" s="4"/>
      <c r="AH50" s="4"/>
      <c r="AI50" s="4"/>
      <c r="AJ50" s="4"/>
      <c r="AK50" s="4"/>
      <c r="AL50" s="4"/>
      <c r="AM50" s="4"/>
      <c r="AN50" s="4"/>
      <c r="AO50" s="4"/>
      <c r="AP50" s="4"/>
      <c r="AQ50" s="4"/>
      <c r="AR50" s="4"/>
      <c r="AS50" s="4"/>
      <c r="AT50" s="4"/>
      <c r="AU50" s="4"/>
      <c r="AV50" s="4"/>
      <c r="AW50" s="4"/>
      <c r="AX50" s="4"/>
      <c r="AY50" s="4"/>
      <c r="AZ50" s="4"/>
      <c r="BA50" s="4"/>
      <c r="BB50" s="13"/>
      <c r="BC50" s="13"/>
      <c r="BD50" s="13"/>
      <c r="BE50" s="13"/>
      <c r="BF50" s="13"/>
      <c r="BG50" s="13"/>
      <c r="CM50" s="20"/>
      <c r="CN50" s="20"/>
      <c r="CO50" s="20"/>
      <c r="CT50" s="20"/>
      <c r="CU50" s="20"/>
      <c r="CV50" s="20"/>
      <c r="CW50" s="20"/>
      <c r="CX50" s="20"/>
      <c r="CY50" s="20"/>
      <c r="CZ50" s="20"/>
      <c r="DA50" s="20"/>
      <c r="DB50" s="20"/>
      <c r="DC50" s="20"/>
      <c r="DD50" s="20"/>
      <c r="DE50" s="20"/>
    </row>
    <row r="51" spans="1:243" x14ac:dyDescent="0.2">
      <c r="A51" s="57" t="s">
        <v>247</v>
      </c>
      <c r="B51" t="s">
        <v>898</v>
      </c>
      <c r="C51" s="66">
        <f>1/108</f>
        <v>9.2592592592592587E-3</v>
      </c>
      <c r="D51">
        <f>1/108</f>
        <v>9.2592592592592587E-3</v>
      </c>
      <c r="E51">
        <f t="shared" ref="E51:AE51" si="10">1/108</f>
        <v>9.2592592592592587E-3</v>
      </c>
      <c r="F51">
        <f t="shared" si="10"/>
        <v>9.2592592592592587E-3</v>
      </c>
      <c r="G51">
        <f>1/108</f>
        <v>9.2592592592592587E-3</v>
      </c>
      <c r="H51">
        <f>1/108</f>
        <v>9.2592592592592587E-3</v>
      </c>
      <c r="I51">
        <f>1/108</f>
        <v>9.2592592592592587E-3</v>
      </c>
      <c r="J51">
        <f t="shared" si="10"/>
        <v>9.2592592592592587E-3</v>
      </c>
      <c r="K51">
        <f t="shared" si="10"/>
        <v>9.2592592592592587E-3</v>
      </c>
      <c r="L51">
        <f t="shared" si="10"/>
        <v>9.2592592592592587E-3</v>
      </c>
      <c r="M51">
        <f t="shared" si="10"/>
        <v>9.2592592592592587E-3</v>
      </c>
      <c r="N51">
        <f t="shared" si="10"/>
        <v>9.2592592592592587E-3</v>
      </c>
      <c r="O51">
        <f t="shared" si="10"/>
        <v>9.2592592592592587E-3</v>
      </c>
      <c r="P51">
        <f t="shared" si="10"/>
        <v>9.2592592592592587E-3</v>
      </c>
      <c r="Q51">
        <f t="shared" si="10"/>
        <v>9.2592592592592587E-3</v>
      </c>
      <c r="R51">
        <f t="shared" si="10"/>
        <v>9.2592592592592587E-3</v>
      </c>
      <c r="S51">
        <f t="shared" si="10"/>
        <v>9.2592592592592587E-3</v>
      </c>
      <c r="T51">
        <f t="shared" si="10"/>
        <v>9.2592592592592587E-3</v>
      </c>
      <c r="U51">
        <f t="shared" si="10"/>
        <v>9.2592592592592587E-3</v>
      </c>
      <c r="V51">
        <f t="shared" si="10"/>
        <v>9.2592592592592587E-3</v>
      </c>
      <c r="W51">
        <f t="shared" si="10"/>
        <v>9.2592592592592587E-3</v>
      </c>
      <c r="X51">
        <f t="shared" si="10"/>
        <v>9.2592592592592587E-3</v>
      </c>
      <c r="Y51">
        <f t="shared" si="10"/>
        <v>9.2592592592592587E-3</v>
      </c>
      <c r="Z51">
        <f t="shared" si="10"/>
        <v>9.2592592592592587E-3</v>
      </c>
      <c r="AA51">
        <f t="shared" si="10"/>
        <v>9.2592592592592587E-3</v>
      </c>
      <c r="AB51">
        <f t="shared" si="10"/>
        <v>9.2592592592592587E-3</v>
      </c>
      <c r="AC51">
        <f t="shared" si="10"/>
        <v>9.2592592592592587E-3</v>
      </c>
      <c r="AD51">
        <f t="shared" si="10"/>
        <v>9.2592592592592587E-3</v>
      </c>
      <c r="AE51">
        <f t="shared" si="10"/>
        <v>9.2592592592592587E-3</v>
      </c>
      <c r="AF51" s="12">
        <v>9.2592592592592587E-3</v>
      </c>
      <c r="AG51" s="12">
        <v>9.2592592592592587E-3</v>
      </c>
      <c r="AH51" s="12">
        <v>9.2592592592592587E-3</v>
      </c>
      <c r="AI51" s="12">
        <v>9.2592592592592587E-3</v>
      </c>
      <c r="AJ51" s="12">
        <v>9.2592592592592587E-3</v>
      </c>
      <c r="AK51" s="12">
        <v>9.2592592592592587E-3</v>
      </c>
      <c r="AL51" s="12">
        <v>9.2592592592592587E-3</v>
      </c>
      <c r="AM51" s="12">
        <v>9.2592592592592587E-3</v>
      </c>
      <c r="AN51" s="12">
        <v>9.2592592592592587E-3</v>
      </c>
      <c r="AO51" s="12">
        <v>9.2592592592592587E-3</v>
      </c>
      <c r="AP51" s="12">
        <v>9.2592592592592587E-3</v>
      </c>
      <c r="AQ51" s="12">
        <v>9.2592592592592587E-3</v>
      </c>
      <c r="AR51" s="12">
        <v>9.2592592592592587E-3</v>
      </c>
      <c r="AS51" s="12">
        <v>9.2592592592592587E-3</v>
      </c>
      <c r="AT51" s="12">
        <v>9.2592592592592587E-3</v>
      </c>
      <c r="AU51" s="12">
        <v>9.2592592592592587E-3</v>
      </c>
      <c r="AV51" s="12">
        <v>9.2592592592592587E-3</v>
      </c>
      <c r="AW51" s="12">
        <v>9.2592592592592587E-3</v>
      </c>
      <c r="AX51" s="12">
        <v>9.2592592592592587E-3</v>
      </c>
      <c r="AY51" s="12">
        <v>9.2592592592592587E-3</v>
      </c>
      <c r="AZ51" s="12">
        <v>9.2592592592592587E-3</v>
      </c>
      <c r="BA51" s="12">
        <v>9.2592592592592587E-3</v>
      </c>
      <c r="BB51" s="14">
        <v>9.2589999999999999E-3</v>
      </c>
      <c r="BC51" s="14">
        <v>9.2589999999999999E-3</v>
      </c>
      <c r="BD51" s="14">
        <v>9.2589999999999999E-3</v>
      </c>
      <c r="BE51" s="14">
        <v>9.2589999999999999E-3</v>
      </c>
      <c r="BF51" s="14">
        <v>9.2589999999999999E-3</v>
      </c>
      <c r="BG51" s="14">
        <v>9.2589999999999999E-3</v>
      </c>
      <c r="BH51" t="s">
        <v>115</v>
      </c>
      <c r="BI51" t="s">
        <v>115</v>
      </c>
      <c r="BJ51" t="s">
        <v>115</v>
      </c>
      <c r="BK51" t="s">
        <v>115</v>
      </c>
      <c r="BL51" t="s">
        <v>115</v>
      </c>
      <c r="BM51" t="s">
        <v>115</v>
      </c>
      <c r="BN51" t="s">
        <v>115</v>
      </c>
      <c r="BO51" t="s">
        <v>115</v>
      </c>
      <c r="BP51" t="s">
        <v>115</v>
      </c>
      <c r="BQ51" t="s">
        <v>115</v>
      </c>
      <c r="BR51" t="s">
        <v>115</v>
      </c>
      <c r="BS51" t="s">
        <v>115</v>
      </c>
      <c r="BT51" t="s">
        <v>115</v>
      </c>
      <c r="BU51" t="s">
        <v>115</v>
      </c>
      <c r="BV51" t="s">
        <v>115</v>
      </c>
      <c r="BW51" t="s">
        <v>115</v>
      </c>
      <c r="BX51" t="s">
        <v>115</v>
      </c>
      <c r="BY51" t="s">
        <v>115</v>
      </c>
      <c r="BZ51" t="s">
        <v>115</v>
      </c>
      <c r="CA51" t="s">
        <v>115</v>
      </c>
      <c r="CB51" t="s">
        <v>115</v>
      </c>
      <c r="CC51" t="s">
        <v>115</v>
      </c>
      <c r="CD51" t="s">
        <v>115</v>
      </c>
      <c r="CE51" t="s">
        <v>115</v>
      </c>
      <c r="CF51" t="s">
        <v>115</v>
      </c>
      <c r="CG51" t="s">
        <v>115</v>
      </c>
      <c r="CH51" t="s">
        <v>115</v>
      </c>
      <c r="CI51" t="s">
        <v>115</v>
      </c>
      <c r="CJ51" s="20" t="s">
        <v>115</v>
      </c>
      <c r="CK51" t="s">
        <v>115</v>
      </c>
      <c r="CL51" t="s">
        <v>115</v>
      </c>
      <c r="CM51" s="20" t="s">
        <v>115</v>
      </c>
      <c r="CN51" s="20" t="s">
        <v>115</v>
      </c>
      <c r="CO51" s="20" t="s">
        <v>115</v>
      </c>
      <c r="CP51" t="s">
        <v>115</v>
      </c>
      <c r="CQ51" t="s">
        <v>115</v>
      </c>
      <c r="CR51" t="s">
        <v>115</v>
      </c>
      <c r="CS51" t="s">
        <v>115</v>
      </c>
      <c r="CT51" s="20" t="s">
        <v>115</v>
      </c>
      <c r="CU51" s="20" t="s">
        <v>115</v>
      </c>
      <c r="CV51" s="20" t="s">
        <v>115</v>
      </c>
      <c r="CW51" s="20" t="s">
        <v>115</v>
      </c>
      <c r="CX51" s="20" t="s">
        <v>115</v>
      </c>
      <c r="CY51" s="20" t="s">
        <v>115</v>
      </c>
      <c r="CZ51" s="20" t="s">
        <v>115</v>
      </c>
      <c r="DA51" s="20" t="s">
        <v>115</v>
      </c>
      <c r="DB51" s="20" t="s">
        <v>115</v>
      </c>
      <c r="DC51" s="20" t="s">
        <v>115</v>
      </c>
      <c r="DD51" s="20" t="s">
        <v>115</v>
      </c>
      <c r="DE51" s="20" t="s">
        <v>115</v>
      </c>
      <c r="DF51" t="s">
        <v>115</v>
      </c>
      <c r="DG51" t="s">
        <v>115</v>
      </c>
      <c r="DH51" t="s">
        <v>115</v>
      </c>
      <c r="DI51" t="s">
        <v>115</v>
      </c>
      <c r="DJ51" t="s">
        <v>115</v>
      </c>
      <c r="DK51" t="s">
        <v>115</v>
      </c>
      <c r="DL51">
        <f>1/108</f>
        <v>9.2592592592592587E-3</v>
      </c>
      <c r="DM51">
        <f>1/108</f>
        <v>9.2592592592592587E-3</v>
      </c>
      <c r="DN51">
        <f>1/108</f>
        <v>9.2592592592592587E-3</v>
      </c>
      <c r="DO51">
        <f>1/108</f>
        <v>9.2592592592592587E-3</v>
      </c>
      <c r="DP51" s="12">
        <v>9.2592592592592587E-3</v>
      </c>
      <c r="DQ51" s="12">
        <v>9.2592592592592587E-3</v>
      </c>
      <c r="DR51" s="12">
        <v>9.2592592592592587E-3</v>
      </c>
      <c r="DS51" s="12">
        <v>9.2592592592592587E-3</v>
      </c>
      <c r="DT51" t="s">
        <v>115</v>
      </c>
      <c r="DU51" t="s">
        <v>115</v>
      </c>
      <c r="DV51" t="s">
        <v>115</v>
      </c>
      <c r="DW51" t="s">
        <v>115</v>
      </c>
      <c r="DX51" t="s">
        <v>115</v>
      </c>
      <c r="DY51" t="s">
        <v>115</v>
      </c>
      <c r="DZ51" t="s">
        <v>115</v>
      </c>
      <c r="EA51" t="s">
        <v>115</v>
      </c>
      <c r="EB51">
        <f t="shared" ref="EB51:EY51" si="11">1/108</f>
        <v>9.2592592592592587E-3</v>
      </c>
      <c r="EC51">
        <f t="shared" si="11"/>
        <v>9.2592592592592587E-3</v>
      </c>
      <c r="ED51">
        <f t="shared" si="11"/>
        <v>9.2592592592592587E-3</v>
      </c>
      <c r="EE51">
        <f t="shared" si="11"/>
        <v>9.2592592592592587E-3</v>
      </c>
      <c r="EF51">
        <f t="shared" si="11"/>
        <v>9.2592592592592587E-3</v>
      </c>
      <c r="EG51">
        <f t="shared" si="11"/>
        <v>9.2592592592592587E-3</v>
      </c>
      <c r="EH51">
        <f t="shared" si="11"/>
        <v>9.2592592592592587E-3</v>
      </c>
      <c r="EI51">
        <f t="shared" si="11"/>
        <v>9.2592592592592587E-3</v>
      </c>
      <c r="EJ51">
        <f t="shared" si="11"/>
        <v>9.2592592592592587E-3</v>
      </c>
      <c r="EK51">
        <f t="shared" si="11"/>
        <v>9.2592592592592587E-3</v>
      </c>
      <c r="EL51">
        <f t="shared" si="11"/>
        <v>9.2592592592592587E-3</v>
      </c>
      <c r="EM51">
        <f t="shared" si="11"/>
        <v>9.2592592592592587E-3</v>
      </c>
      <c r="EN51">
        <f t="shared" si="11"/>
        <v>9.2592592592592587E-3</v>
      </c>
      <c r="EO51">
        <f t="shared" si="11"/>
        <v>9.2592592592592587E-3</v>
      </c>
      <c r="EP51">
        <f t="shared" si="11"/>
        <v>9.2592592592592587E-3</v>
      </c>
      <c r="EQ51">
        <f t="shared" si="11"/>
        <v>9.2592592592592587E-3</v>
      </c>
      <c r="ER51">
        <f t="shared" si="11"/>
        <v>9.2592592592592587E-3</v>
      </c>
      <c r="ES51">
        <f t="shared" si="11"/>
        <v>9.2592592592592587E-3</v>
      </c>
      <c r="ET51">
        <f t="shared" si="11"/>
        <v>9.2592592592592587E-3</v>
      </c>
      <c r="EU51">
        <f t="shared" si="11"/>
        <v>9.2592592592592587E-3</v>
      </c>
      <c r="EV51">
        <f t="shared" si="11"/>
        <v>9.2592592592592587E-3</v>
      </c>
      <c r="EW51">
        <f t="shared" si="11"/>
        <v>9.2592592592592587E-3</v>
      </c>
      <c r="EX51">
        <f t="shared" si="11"/>
        <v>9.2592592592592587E-3</v>
      </c>
      <c r="EY51">
        <f t="shared" si="11"/>
        <v>9.2592592592592587E-3</v>
      </c>
      <c r="EZ51" s="35">
        <v>9.2592592592592587E-3</v>
      </c>
      <c r="FA51" s="35">
        <v>9.2592592592592587E-3</v>
      </c>
      <c r="FB51" s="35">
        <v>9.2592592592592587E-3</v>
      </c>
      <c r="FC51" s="35">
        <v>9.2592592592592587E-3</v>
      </c>
      <c r="FD51" s="35">
        <v>9.2592592592592587E-3</v>
      </c>
      <c r="FE51" s="35">
        <v>9.2592592592592587E-3</v>
      </c>
      <c r="FF51" s="35">
        <v>9.2592592592592587E-3</v>
      </c>
      <c r="FG51" s="35">
        <v>9.2592592592592587E-3</v>
      </c>
      <c r="FH51" s="35">
        <v>9.2592592592592587E-3</v>
      </c>
      <c r="FI51" s="35">
        <v>9.2592592592592587E-3</v>
      </c>
      <c r="FJ51" s="35">
        <v>9.2592592592592587E-3</v>
      </c>
      <c r="FK51" s="35">
        <v>9.2592592592592587E-3</v>
      </c>
      <c r="FL51" s="35">
        <v>9.2592592592592587E-3</v>
      </c>
      <c r="FM51" s="35">
        <v>9.2592592592592587E-3</v>
      </c>
      <c r="FN51" s="35">
        <v>9.2592592592592587E-3</v>
      </c>
      <c r="FO51" s="35">
        <v>9.2592592592592587E-3</v>
      </c>
      <c r="FP51" s="35">
        <v>9.2592592592592587E-3</v>
      </c>
      <c r="FQ51" s="35">
        <v>9.2592592592592587E-3</v>
      </c>
      <c r="FR51" s="35">
        <v>9.2592592592592587E-3</v>
      </c>
      <c r="FS51" s="35">
        <v>9.2592592592592587E-3</v>
      </c>
      <c r="FT51" s="35">
        <v>9.2592592592592587E-3</v>
      </c>
      <c r="FU51" s="35">
        <v>9.2592592592592587E-3</v>
      </c>
      <c r="FV51" s="35">
        <v>9.2592592592592587E-3</v>
      </c>
      <c r="FW51" s="35">
        <v>9.2592592592592587E-3</v>
      </c>
      <c r="FX51" t="s">
        <v>115</v>
      </c>
      <c r="FY51" t="s">
        <v>115</v>
      </c>
      <c r="FZ51" t="s">
        <v>115</v>
      </c>
      <c r="GA51" t="s">
        <v>115</v>
      </c>
      <c r="GB51" t="s">
        <v>115</v>
      </c>
      <c r="GC51" t="s">
        <v>115</v>
      </c>
      <c r="GD51" t="s">
        <v>115</v>
      </c>
      <c r="GE51" t="s">
        <v>115</v>
      </c>
      <c r="GF51" t="s">
        <v>115</v>
      </c>
      <c r="GG51" t="s">
        <v>115</v>
      </c>
      <c r="GH51" t="s">
        <v>115</v>
      </c>
      <c r="GI51" t="s">
        <v>115</v>
      </c>
      <c r="GJ51" t="s">
        <v>115</v>
      </c>
      <c r="GK51" t="s">
        <v>115</v>
      </c>
      <c r="GL51" t="s">
        <v>115</v>
      </c>
      <c r="GM51" t="s">
        <v>115</v>
      </c>
      <c r="GN51" t="s">
        <v>115</v>
      </c>
      <c r="GO51" t="s">
        <v>115</v>
      </c>
      <c r="GP51" t="s">
        <v>115</v>
      </c>
      <c r="GQ51" t="s">
        <v>115</v>
      </c>
      <c r="GR51" t="s">
        <v>115</v>
      </c>
      <c r="GS51" t="s">
        <v>115</v>
      </c>
      <c r="GT51" t="s">
        <v>115</v>
      </c>
      <c r="GU51" t="s">
        <v>115</v>
      </c>
      <c r="GV51" s="20" t="s">
        <v>115</v>
      </c>
      <c r="GW51" s="20" t="s">
        <v>115</v>
      </c>
      <c r="GX51" s="20" t="s">
        <v>115</v>
      </c>
      <c r="GY51" s="20" t="s">
        <v>115</v>
      </c>
      <c r="GZ51" s="20" t="s">
        <v>115</v>
      </c>
      <c r="HA51" s="20" t="s">
        <v>115</v>
      </c>
      <c r="HB51" s="20" t="s">
        <v>115</v>
      </c>
      <c r="HC51" s="20" t="s">
        <v>115</v>
      </c>
      <c r="HD51" s="20" t="s">
        <v>115</v>
      </c>
      <c r="HE51" s="20" t="s">
        <v>115</v>
      </c>
      <c r="HF51" s="20" t="s">
        <v>115</v>
      </c>
      <c r="HG51" s="20" t="s">
        <v>115</v>
      </c>
      <c r="HH51" s="20" t="s">
        <v>115</v>
      </c>
      <c r="HI51" s="20" t="s">
        <v>115</v>
      </c>
      <c r="HJ51" s="20" t="s">
        <v>115</v>
      </c>
      <c r="HK51" s="20" t="s">
        <v>115</v>
      </c>
      <c r="HL51" s="20" t="s">
        <v>115</v>
      </c>
      <c r="HM51" s="20" t="s">
        <v>115</v>
      </c>
      <c r="HN51" s="20" t="s">
        <v>115</v>
      </c>
      <c r="HO51" s="20" t="s">
        <v>115</v>
      </c>
      <c r="HP51" s="20" t="s">
        <v>115</v>
      </c>
      <c r="HQ51" s="20" t="s">
        <v>115</v>
      </c>
      <c r="HR51" s="20" t="s">
        <v>115</v>
      </c>
      <c r="HS51" s="20" t="s">
        <v>115</v>
      </c>
      <c r="HT51" s="42" t="s">
        <v>115</v>
      </c>
      <c r="HU51" s="20" t="s">
        <v>115</v>
      </c>
      <c r="HV51" s="20" t="s">
        <v>115</v>
      </c>
      <c r="HW51" s="20" t="s">
        <v>115</v>
      </c>
      <c r="HX51" s="47" t="s">
        <v>115</v>
      </c>
      <c r="HY51" t="s">
        <v>115</v>
      </c>
      <c r="HZ51" t="s">
        <v>115</v>
      </c>
      <c r="IA51" t="s">
        <v>115</v>
      </c>
      <c r="IB51" s="53">
        <v>9.2592592592592587E-3</v>
      </c>
      <c r="IC51" s="35">
        <v>9.2592592592592587E-3</v>
      </c>
      <c r="ID51" s="35">
        <v>9.2592592592592587E-3</v>
      </c>
      <c r="IE51" s="35">
        <v>9.2592592592592587E-3</v>
      </c>
      <c r="IF51" s="47">
        <f t="shared" ref="IF51:II51" si="12">1/108</f>
        <v>9.2592592592592587E-3</v>
      </c>
      <c r="IG51">
        <f t="shared" si="12"/>
        <v>9.2592592592592587E-3</v>
      </c>
      <c r="IH51">
        <f t="shared" si="12"/>
        <v>9.2592592592592587E-3</v>
      </c>
      <c r="II51">
        <f t="shared" si="12"/>
        <v>9.2592592592592587E-3</v>
      </c>
    </row>
    <row r="52" spans="1:243" x14ac:dyDescent="0.2">
      <c r="A52" s="57" t="s">
        <v>248</v>
      </c>
      <c r="B52" t="s">
        <v>897</v>
      </c>
      <c r="C52" s="66">
        <f>1/48</f>
        <v>2.0833333333333332E-2</v>
      </c>
      <c r="D52">
        <f>1/48</f>
        <v>2.0833333333333332E-2</v>
      </c>
      <c r="E52">
        <f t="shared" ref="E52:AE52" si="13">1/48</f>
        <v>2.0833333333333332E-2</v>
      </c>
      <c r="F52">
        <f t="shared" si="13"/>
        <v>2.0833333333333332E-2</v>
      </c>
      <c r="G52">
        <f>1/48</f>
        <v>2.0833333333333332E-2</v>
      </c>
      <c r="H52">
        <f>1/48</f>
        <v>2.0833333333333332E-2</v>
      </c>
      <c r="I52">
        <f>1/48</f>
        <v>2.0833333333333332E-2</v>
      </c>
      <c r="J52">
        <f t="shared" si="13"/>
        <v>2.0833333333333332E-2</v>
      </c>
      <c r="K52">
        <f t="shared" si="13"/>
        <v>2.0833333333333332E-2</v>
      </c>
      <c r="L52">
        <f t="shared" si="13"/>
        <v>2.0833333333333332E-2</v>
      </c>
      <c r="M52">
        <f t="shared" si="13"/>
        <v>2.0833333333333332E-2</v>
      </c>
      <c r="N52">
        <f t="shared" si="13"/>
        <v>2.0833333333333332E-2</v>
      </c>
      <c r="O52">
        <f t="shared" si="13"/>
        <v>2.0833333333333332E-2</v>
      </c>
      <c r="P52">
        <f t="shared" si="13"/>
        <v>2.0833333333333332E-2</v>
      </c>
      <c r="Q52">
        <f t="shared" si="13"/>
        <v>2.0833333333333332E-2</v>
      </c>
      <c r="R52">
        <f t="shared" si="13"/>
        <v>2.0833333333333332E-2</v>
      </c>
      <c r="S52">
        <f t="shared" si="13"/>
        <v>2.0833333333333332E-2</v>
      </c>
      <c r="T52">
        <f t="shared" si="13"/>
        <v>2.0833333333333332E-2</v>
      </c>
      <c r="U52">
        <f t="shared" si="13"/>
        <v>2.0833333333333332E-2</v>
      </c>
      <c r="V52">
        <f t="shared" si="13"/>
        <v>2.0833333333333332E-2</v>
      </c>
      <c r="W52">
        <f t="shared" si="13"/>
        <v>2.0833333333333332E-2</v>
      </c>
      <c r="X52">
        <f t="shared" si="13"/>
        <v>2.0833333333333332E-2</v>
      </c>
      <c r="Y52">
        <f t="shared" si="13"/>
        <v>2.0833333333333332E-2</v>
      </c>
      <c r="Z52">
        <f t="shared" si="13"/>
        <v>2.0833333333333332E-2</v>
      </c>
      <c r="AA52">
        <f t="shared" si="13"/>
        <v>2.0833333333333332E-2</v>
      </c>
      <c r="AB52">
        <f t="shared" si="13"/>
        <v>2.0833333333333332E-2</v>
      </c>
      <c r="AC52">
        <f t="shared" si="13"/>
        <v>2.0833333333333332E-2</v>
      </c>
      <c r="AD52">
        <f t="shared" si="13"/>
        <v>2.0833333333333332E-2</v>
      </c>
      <c r="AE52">
        <f t="shared" si="13"/>
        <v>2.0833333333333332E-2</v>
      </c>
      <c r="AF52" s="12">
        <v>2.0833333333333332E-2</v>
      </c>
      <c r="AG52" s="12">
        <v>2.0833333333333332E-2</v>
      </c>
      <c r="AH52" s="12">
        <v>2.0833333333333332E-2</v>
      </c>
      <c r="AI52" s="12">
        <v>2.0833333333333332E-2</v>
      </c>
      <c r="AJ52" s="12">
        <v>2.0833333333333332E-2</v>
      </c>
      <c r="AK52" s="12">
        <v>2.0833333333333332E-2</v>
      </c>
      <c r="AL52" s="12">
        <v>2.0833333333333332E-2</v>
      </c>
      <c r="AM52" s="12">
        <v>2.0833333333333332E-2</v>
      </c>
      <c r="AN52" s="12">
        <v>2.0833333333333332E-2</v>
      </c>
      <c r="AO52" s="12">
        <v>2.0833333333333332E-2</v>
      </c>
      <c r="AP52" s="12">
        <v>2.0833333333333332E-2</v>
      </c>
      <c r="AQ52" s="12">
        <v>2.0833333333333332E-2</v>
      </c>
      <c r="AR52" s="12">
        <v>2.0833333333333332E-2</v>
      </c>
      <c r="AS52" s="12">
        <v>2.0833333333333332E-2</v>
      </c>
      <c r="AT52" s="12">
        <v>2.0833333333333332E-2</v>
      </c>
      <c r="AU52" s="12">
        <v>2.0833333333333332E-2</v>
      </c>
      <c r="AV52" s="12">
        <v>2.0833333333333332E-2</v>
      </c>
      <c r="AW52" s="12">
        <v>2.0833333333333332E-2</v>
      </c>
      <c r="AX52" s="12">
        <v>2.0833333333333332E-2</v>
      </c>
      <c r="AY52" s="12">
        <v>2.0833333333333332E-2</v>
      </c>
      <c r="AZ52" s="12">
        <v>2.0833333333333332E-2</v>
      </c>
      <c r="BA52" s="12">
        <v>2.0833333333333332E-2</v>
      </c>
      <c r="BB52" s="14">
        <v>2.0833000000000001E-2</v>
      </c>
      <c r="BC52" s="14">
        <v>2.0833000000000001E-2</v>
      </c>
      <c r="BD52" s="14">
        <v>2.0833000000000001E-2</v>
      </c>
      <c r="BE52" s="14">
        <v>2.0833000000000001E-2</v>
      </c>
      <c r="BF52" s="14">
        <v>2.0833000000000001E-2</v>
      </c>
      <c r="BG52" s="14">
        <v>2.0833000000000001E-2</v>
      </c>
      <c r="BH52" s="10">
        <v>2.0833333333333332E-2</v>
      </c>
      <c r="BI52" s="10">
        <v>2.0833333333333332E-2</v>
      </c>
      <c r="BJ52" s="10">
        <v>2.0833333333333332E-2</v>
      </c>
      <c r="BK52" s="10">
        <v>2.0833333333333332E-2</v>
      </c>
      <c r="BL52" s="10">
        <v>2.0833333333333332E-2</v>
      </c>
      <c r="BM52" s="10">
        <v>2.0833333333333332E-2</v>
      </c>
      <c r="BN52" s="10">
        <v>2.0833333333333332E-2</v>
      </c>
      <c r="BO52" s="10">
        <v>2.0833333333333332E-2</v>
      </c>
      <c r="BP52" s="10">
        <v>2.0833333333333332E-2</v>
      </c>
      <c r="BQ52" s="10">
        <v>2.0833333333333332E-2</v>
      </c>
      <c r="BR52" s="10">
        <v>2.0833333333333332E-2</v>
      </c>
      <c r="BS52" s="10">
        <v>2.0833333333333332E-2</v>
      </c>
      <c r="BT52" s="10">
        <v>2.0833333333333332E-2</v>
      </c>
      <c r="BU52" s="10">
        <v>2.0833333333333332E-2</v>
      </c>
      <c r="BV52" s="10">
        <v>2.0833333333333332E-2</v>
      </c>
      <c r="BW52" s="10">
        <v>2.0833333333333332E-2</v>
      </c>
      <c r="BX52" s="10">
        <v>2.0833333333333332E-2</v>
      </c>
      <c r="BY52" s="10">
        <v>2.0833333333333332E-2</v>
      </c>
      <c r="BZ52" s="10">
        <v>2.0833333333333332E-2</v>
      </c>
      <c r="CA52" s="10">
        <v>2.0833333333333332E-2</v>
      </c>
      <c r="CB52" s="10">
        <v>2.0833333333333332E-2</v>
      </c>
      <c r="CC52" s="10">
        <v>2.0833333333333332E-2</v>
      </c>
      <c r="CD52" s="10">
        <v>2.0833333333333332E-2</v>
      </c>
      <c r="CE52" s="10">
        <v>2.0833333333333332E-2</v>
      </c>
      <c r="CF52" s="10">
        <v>2.0833333333333332E-2</v>
      </c>
      <c r="CG52" s="10">
        <v>2.0833333333333332E-2</v>
      </c>
      <c r="CH52" s="10">
        <v>2.0833333333333332E-2</v>
      </c>
      <c r="CI52" s="10">
        <v>2.0833333333333332E-2</v>
      </c>
      <c r="CJ52" s="11">
        <v>2.0833333333333332E-2</v>
      </c>
      <c r="CK52" s="11">
        <v>2.0833333333333332E-2</v>
      </c>
      <c r="CL52" s="11">
        <v>2.0833333333333332E-2</v>
      </c>
      <c r="CM52" s="11">
        <v>2.0833333333333332E-2</v>
      </c>
      <c r="CN52" s="11">
        <v>2.0833333333333332E-2</v>
      </c>
      <c r="CO52" s="11">
        <v>2.0833333333333332E-2</v>
      </c>
      <c r="CP52" s="11">
        <v>2.0833333333333332E-2</v>
      </c>
      <c r="CQ52" s="11">
        <v>2.0833333333333332E-2</v>
      </c>
      <c r="CR52" s="11">
        <v>2.0833333333333332E-2</v>
      </c>
      <c r="CS52" s="11">
        <v>2.0833333333333332E-2</v>
      </c>
      <c r="CT52" s="11">
        <v>2.0833333333333332E-2</v>
      </c>
      <c r="CU52" s="11">
        <v>2.0833333333333332E-2</v>
      </c>
      <c r="CV52" s="11">
        <v>2.0833333333333332E-2</v>
      </c>
      <c r="CW52" s="11">
        <v>2.0833333333333332E-2</v>
      </c>
      <c r="CX52" s="11">
        <v>2.0833333333333332E-2</v>
      </c>
      <c r="CY52" s="11">
        <v>2.0833333333333332E-2</v>
      </c>
      <c r="CZ52" s="11">
        <v>2.0833333333333332E-2</v>
      </c>
      <c r="DA52" s="11">
        <v>2.0833333333333332E-2</v>
      </c>
      <c r="DB52" s="11">
        <v>2.0833333333333332E-2</v>
      </c>
      <c r="DC52" s="11">
        <v>2.0833333333333332E-2</v>
      </c>
      <c r="DD52" s="11">
        <v>2.0833333333333332E-2</v>
      </c>
      <c r="DE52" s="11">
        <v>2.0833333333333332E-2</v>
      </c>
      <c r="DF52" s="11">
        <v>2.0833333333333332E-2</v>
      </c>
      <c r="DG52" s="11">
        <v>2.0833333333333332E-2</v>
      </c>
      <c r="DH52" s="11">
        <v>2.0833333333333332E-2</v>
      </c>
      <c r="DI52" s="11">
        <v>2.0833333333333332E-2</v>
      </c>
      <c r="DJ52" s="11">
        <v>2.0833333333333332E-2</v>
      </c>
      <c r="DK52" s="11">
        <v>2.0833333333333332E-2</v>
      </c>
      <c r="DL52">
        <f>1/48</f>
        <v>2.0833333333333332E-2</v>
      </c>
      <c r="DM52">
        <f>1/48</f>
        <v>2.0833333333333332E-2</v>
      </c>
      <c r="DN52">
        <f>1/48</f>
        <v>2.0833333333333332E-2</v>
      </c>
      <c r="DO52">
        <f>1/48</f>
        <v>2.0833333333333332E-2</v>
      </c>
      <c r="DP52" s="12">
        <v>2.0833333333333332E-2</v>
      </c>
      <c r="DQ52" s="12">
        <v>2.0833333333333332E-2</v>
      </c>
      <c r="DR52" s="12">
        <v>2.0833333333333332E-2</v>
      </c>
      <c r="DS52" s="12">
        <v>2.0833333333333332E-2</v>
      </c>
      <c r="DT52" s="10">
        <v>2.0833333333333332E-2</v>
      </c>
      <c r="DU52" s="10">
        <v>2.0833333333333332E-2</v>
      </c>
      <c r="DV52" s="10">
        <v>2.0833333333333332E-2</v>
      </c>
      <c r="DW52" s="10">
        <v>2.0833333333333332E-2</v>
      </c>
      <c r="DX52" s="11">
        <v>2.0833333333333332E-2</v>
      </c>
      <c r="DY52" s="11">
        <v>2.0833333333333332E-2</v>
      </c>
      <c r="DZ52" s="11">
        <v>2.0833333333333332E-2</v>
      </c>
      <c r="EA52" s="11">
        <v>2.0833333333333332E-2</v>
      </c>
      <c r="EB52">
        <f t="shared" ref="EB52:EY52" si="14">1/48</f>
        <v>2.0833333333333332E-2</v>
      </c>
      <c r="EC52">
        <f t="shared" si="14"/>
        <v>2.0833333333333332E-2</v>
      </c>
      <c r="ED52">
        <f t="shared" si="14"/>
        <v>2.0833333333333332E-2</v>
      </c>
      <c r="EE52">
        <f t="shared" si="14"/>
        <v>2.0833333333333332E-2</v>
      </c>
      <c r="EF52">
        <f t="shared" si="14"/>
        <v>2.0833333333333332E-2</v>
      </c>
      <c r="EG52">
        <f t="shared" si="14"/>
        <v>2.0833333333333332E-2</v>
      </c>
      <c r="EH52">
        <f t="shared" si="14"/>
        <v>2.0833333333333332E-2</v>
      </c>
      <c r="EI52">
        <f t="shared" si="14"/>
        <v>2.0833333333333332E-2</v>
      </c>
      <c r="EJ52">
        <f t="shared" si="14"/>
        <v>2.0833333333333332E-2</v>
      </c>
      <c r="EK52">
        <f t="shared" si="14"/>
        <v>2.0833333333333332E-2</v>
      </c>
      <c r="EL52">
        <f t="shared" si="14"/>
        <v>2.0833333333333332E-2</v>
      </c>
      <c r="EM52">
        <f t="shared" si="14"/>
        <v>2.0833333333333332E-2</v>
      </c>
      <c r="EN52">
        <f t="shared" si="14"/>
        <v>2.0833333333333332E-2</v>
      </c>
      <c r="EO52">
        <f t="shared" si="14"/>
        <v>2.0833333333333332E-2</v>
      </c>
      <c r="EP52">
        <f t="shared" si="14"/>
        <v>2.0833333333333332E-2</v>
      </c>
      <c r="EQ52">
        <f t="shared" si="14"/>
        <v>2.0833333333333332E-2</v>
      </c>
      <c r="ER52">
        <f t="shared" si="14"/>
        <v>2.0833333333333332E-2</v>
      </c>
      <c r="ES52">
        <f t="shared" si="14"/>
        <v>2.0833333333333332E-2</v>
      </c>
      <c r="ET52">
        <f t="shared" si="14"/>
        <v>2.0833333333333332E-2</v>
      </c>
      <c r="EU52">
        <f t="shared" si="14"/>
        <v>2.0833333333333332E-2</v>
      </c>
      <c r="EV52">
        <f t="shared" si="14"/>
        <v>2.0833333333333332E-2</v>
      </c>
      <c r="EW52">
        <f t="shared" si="14"/>
        <v>2.0833333333333332E-2</v>
      </c>
      <c r="EX52">
        <f t="shared" si="14"/>
        <v>2.0833333333333332E-2</v>
      </c>
      <c r="EY52">
        <f t="shared" si="14"/>
        <v>2.0833333333333332E-2</v>
      </c>
      <c r="EZ52" s="35">
        <v>2.0833333333333332E-2</v>
      </c>
      <c r="FA52" s="35">
        <v>2.0833333333333332E-2</v>
      </c>
      <c r="FB52" s="35">
        <v>2.0833333333333332E-2</v>
      </c>
      <c r="FC52" s="35">
        <v>2.0833333333333332E-2</v>
      </c>
      <c r="FD52" s="35">
        <v>2.0833333333333332E-2</v>
      </c>
      <c r="FE52" s="35">
        <v>2.0833333333333332E-2</v>
      </c>
      <c r="FF52" s="35">
        <v>2.0833333333333332E-2</v>
      </c>
      <c r="FG52" s="35">
        <v>2.0833333333333332E-2</v>
      </c>
      <c r="FH52" s="35">
        <v>2.0833333333333332E-2</v>
      </c>
      <c r="FI52" s="35">
        <v>2.0833333333333332E-2</v>
      </c>
      <c r="FJ52" s="35">
        <v>2.0833333333333332E-2</v>
      </c>
      <c r="FK52" s="35">
        <v>2.0833333333333332E-2</v>
      </c>
      <c r="FL52" s="35">
        <v>2.0833333333333332E-2</v>
      </c>
      <c r="FM52" s="35">
        <v>2.0833333333333332E-2</v>
      </c>
      <c r="FN52" s="35">
        <v>2.0833333333333332E-2</v>
      </c>
      <c r="FO52" s="35">
        <v>2.0833333333333332E-2</v>
      </c>
      <c r="FP52" s="35">
        <v>2.0833333333333332E-2</v>
      </c>
      <c r="FQ52" s="35">
        <v>2.0833333333333332E-2</v>
      </c>
      <c r="FR52" s="35">
        <v>2.0833333333333332E-2</v>
      </c>
      <c r="FS52" s="35">
        <v>2.0833333333333332E-2</v>
      </c>
      <c r="FT52" s="35">
        <v>2.0833333333333332E-2</v>
      </c>
      <c r="FU52" s="35">
        <v>2.0833333333333332E-2</v>
      </c>
      <c r="FV52" s="35">
        <v>2.0833333333333332E-2</v>
      </c>
      <c r="FW52" s="35">
        <v>2.0833333333333332E-2</v>
      </c>
      <c r="FX52" s="10">
        <v>2.0833000000000001E-2</v>
      </c>
      <c r="FY52" s="10">
        <v>2.0833333333333332E-2</v>
      </c>
      <c r="FZ52" s="10">
        <v>2.0833333333333332E-2</v>
      </c>
      <c r="GA52" s="10">
        <v>2.0833333333333332E-2</v>
      </c>
      <c r="GB52" s="10">
        <v>2.0833333333333332E-2</v>
      </c>
      <c r="GC52" s="10">
        <v>2.0833333333333332E-2</v>
      </c>
      <c r="GD52" s="10">
        <v>2.0833333333333332E-2</v>
      </c>
      <c r="GE52" s="10">
        <v>2.0833333333333332E-2</v>
      </c>
      <c r="GF52" s="10">
        <v>2.0833333333333332E-2</v>
      </c>
      <c r="GG52" s="10">
        <v>2.0833333333333332E-2</v>
      </c>
      <c r="GH52" s="10">
        <v>2.0833333333333332E-2</v>
      </c>
      <c r="GI52" s="10">
        <v>2.0833333333333332E-2</v>
      </c>
      <c r="GJ52" s="10">
        <v>2.0833333333333332E-2</v>
      </c>
      <c r="GK52" s="10">
        <v>2.0833333333333332E-2</v>
      </c>
      <c r="GL52" s="10">
        <v>2.0833333333333332E-2</v>
      </c>
      <c r="GM52" s="10">
        <v>2.0833333333333332E-2</v>
      </c>
      <c r="GN52" s="10">
        <v>2.0833333333333332E-2</v>
      </c>
      <c r="GO52" s="10">
        <v>2.0833333333333332E-2</v>
      </c>
      <c r="GP52" s="10">
        <v>2.0833333333333332E-2</v>
      </c>
      <c r="GQ52" s="10">
        <v>2.0833333333333332E-2</v>
      </c>
      <c r="GR52" s="10">
        <v>2.0833333333333332E-2</v>
      </c>
      <c r="GS52" s="10">
        <v>2.0833333333333332E-2</v>
      </c>
      <c r="GT52" s="10">
        <v>2.0833333333333332E-2</v>
      </c>
      <c r="GU52" s="10">
        <v>2.0833333333333332E-2</v>
      </c>
      <c r="GV52" s="11">
        <v>2.0833333333333332E-2</v>
      </c>
      <c r="GW52" s="11">
        <v>2.0833333333333332E-2</v>
      </c>
      <c r="GX52" s="11">
        <v>2.0833333333333332E-2</v>
      </c>
      <c r="GY52" s="11">
        <v>2.0833333333333332E-2</v>
      </c>
      <c r="GZ52" s="11">
        <v>2.0833333333333332E-2</v>
      </c>
      <c r="HA52" s="11">
        <v>2.0833333333333332E-2</v>
      </c>
      <c r="HB52" s="11">
        <v>2.0833333333333332E-2</v>
      </c>
      <c r="HC52" s="11">
        <v>2.0833333333333332E-2</v>
      </c>
      <c r="HD52" s="11">
        <v>2.0833333333333332E-2</v>
      </c>
      <c r="HE52" s="11">
        <v>2.0833333333333332E-2</v>
      </c>
      <c r="HF52" s="11">
        <v>2.0833333333333332E-2</v>
      </c>
      <c r="HG52" s="11">
        <v>2.0833333333333332E-2</v>
      </c>
      <c r="HH52" s="11">
        <v>2.0833333333333332E-2</v>
      </c>
      <c r="HI52" s="11">
        <v>2.0833333333333332E-2</v>
      </c>
      <c r="HJ52" s="11">
        <v>2.0833333333333332E-2</v>
      </c>
      <c r="HK52" s="11">
        <v>2.0833333333333332E-2</v>
      </c>
      <c r="HL52" s="11">
        <v>2.0833333333333332E-2</v>
      </c>
      <c r="HM52" s="11">
        <v>2.0833333333333332E-2</v>
      </c>
      <c r="HN52" s="11">
        <v>2.0833333333333332E-2</v>
      </c>
      <c r="HO52" s="11">
        <v>2.0833333333333332E-2</v>
      </c>
      <c r="HP52" s="11">
        <v>2.0833333333333332E-2</v>
      </c>
      <c r="HQ52" s="11">
        <v>2.0833333333333332E-2</v>
      </c>
      <c r="HR52" s="11">
        <v>2.0833333333333332E-2</v>
      </c>
      <c r="HS52" s="11">
        <v>2.0833333333333332E-2</v>
      </c>
      <c r="HT52" s="44">
        <v>2.0833333333333332E-2</v>
      </c>
      <c r="HU52" s="11">
        <v>2.0833333333333332E-2</v>
      </c>
      <c r="HV52" s="11">
        <v>2.0833333333333332E-2</v>
      </c>
      <c r="HW52" s="11">
        <v>2.0833333333333332E-2</v>
      </c>
      <c r="HX52" s="48">
        <v>2.0833333333333332E-2</v>
      </c>
      <c r="HY52" s="10">
        <v>2.0833333333333332E-2</v>
      </c>
      <c r="HZ52" s="10">
        <v>2.0833333333333332E-2</v>
      </c>
      <c r="IA52" s="10">
        <v>2.0833333333333332E-2</v>
      </c>
      <c r="IB52" s="53">
        <v>2.0833333333333332E-2</v>
      </c>
      <c r="IC52" s="35">
        <v>2.0833333333333332E-2</v>
      </c>
      <c r="ID52" s="35">
        <v>2.0833333333333332E-2</v>
      </c>
      <c r="IE52" s="35">
        <v>2.0833333333333332E-2</v>
      </c>
      <c r="IF52" s="47">
        <f t="shared" ref="IF52:II52" si="15">1/48</f>
        <v>2.0833333333333332E-2</v>
      </c>
      <c r="IG52">
        <f t="shared" si="15"/>
        <v>2.0833333333333332E-2</v>
      </c>
      <c r="IH52">
        <f t="shared" si="15"/>
        <v>2.0833333333333332E-2</v>
      </c>
      <c r="II52">
        <f t="shared" si="15"/>
        <v>2.0833333333333332E-2</v>
      </c>
    </row>
    <row r="53" spans="1:243" x14ac:dyDescent="0.2">
      <c r="A53" s="57"/>
      <c r="G53"/>
      <c r="H53"/>
      <c r="I53"/>
      <c r="AG53" s="4"/>
      <c r="AH53" s="4"/>
      <c r="AI53" s="4"/>
      <c r="AJ53" s="4"/>
      <c r="AK53" s="4"/>
      <c r="AL53" s="4"/>
      <c r="AM53" s="4"/>
      <c r="AN53" s="4"/>
      <c r="AO53" s="4"/>
      <c r="AP53" s="4"/>
      <c r="AQ53" s="4"/>
      <c r="AR53" s="4"/>
      <c r="AS53" s="4"/>
      <c r="AT53" s="4"/>
      <c r="AU53" s="4"/>
      <c r="AV53" s="4"/>
      <c r="AW53" s="4"/>
      <c r="AX53" s="4"/>
      <c r="AY53" s="4"/>
      <c r="AZ53" s="4"/>
      <c r="BA53" s="4"/>
      <c r="BB53" s="13"/>
      <c r="BC53" s="13"/>
      <c r="BD53" s="13"/>
      <c r="BE53" s="13"/>
      <c r="BF53" s="13"/>
      <c r="BG53" s="13"/>
      <c r="CM53" s="20"/>
      <c r="CN53" s="20"/>
      <c r="CO53" s="20"/>
      <c r="CT53" s="20"/>
      <c r="CU53" s="20"/>
      <c r="CV53" s="20"/>
      <c r="CW53" s="20"/>
      <c r="CX53" s="20"/>
      <c r="CY53" s="20"/>
      <c r="CZ53" s="20"/>
      <c r="DA53" s="20"/>
      <c r="DB53" s="20"/>
      <c r="DC53" s="20"/>
      <c r="DD53" s="20"/>
      <c r="DE53" s="20"/>
    </row>
    <row r="54" spans="1:243" x14ac:dyDescent="0.2">
      <c r="A54" s="58" t="s">
        <v>20</v>
      </c>
      <c r="G54"/>
      <c r="H54"/>
      <c r="I54"/>
      <c r="AG54" s="4"/>
      <c r="AH54" s="4"/>
      <c r="AI54" s="4"/>
      <c r="AJ54" s="4"/>
      <c r="AK54" s="4"/>
      <c r="AL54" s="4"/>
      <c r="AM54" s="4"/>
      <c r="AN54" s="4"/>
      <c r="AO54" s="4"/>
      <c r="AP54" s="4"/>
      <c r="AQ54" s="4"/>
      <c r="AR54" s="4"/>
      <c r="AS54" s="4"/>
      <c r="AT54" s="4"/>
      <c r="AU54" s="4"/>
      <c r="AV54" s="4"/>
      <c r="AW54" s="4"/>
      <c r="AX54" s="4"/>
      <c r="AY54" s="4"/>
      <c r="AZ54" s="4"/>
      <c r="BA54" s="4"/>
      <c r="BB54" s="13"/>
      <c r="BC54" s="13"/>
      <c r="BD54" s="13"/>
      <c r="BE54" s="13"/>
      <c r="BF54" s="13"/>
      <c r="BG54" s="13"/>
      <c r="CM54" s="20"/>
      <c r="CN54" s="20"/>
      <c r="CO54" s="20"/>
      <c r="CT54" s="20"/>
      <c r="CU54" s="20"/>
      <c r="CV54" s="20"/>
      <c r="CW54" s="20"/>
      <c r="CX54" s="20"/>
      <c r="CY54" s="20"/>
      <c r="CZ54" s="20"/>
      <c r="DA54" s="20"/>
      <c r="DB54" s="20"/>
      <c r="DC54" s="20"/>
      <c r="DD54" s="20"/>
      <c r="DE54" s="20"/>
    </row>
    <row r="55" spans="1:243" x14ac:dyDescent="0.2">
      <c r="G55"/>
      <c r="H55"/>
      <c r="I55"/>
      <c r="AG55" s="4"/>
      <c r="AH55" s="4"/>
      <c r="AI55" s="4"/>
      <c r="AJ55" s="4"/>
      <c r="AK55" s="4"/>
      <c r="AL55" s="4"/>
      <c r="AM55" s="4"/>
      <c r="AN55" s="4"/>
      <c r="AO55" s="4"/>
      <c r="AP55" s="4"/>
      <c r="AQ55" s="4"/>
      <c r="AR55" s="4"/>
      <c r="AS55" s="4"/>
      <c r="AT55" s="4"/>
      <c r="AU55" s="4"/>
      <c r="AV55" s="4"/>
      <c r="AW55" s="4"/>
      <c r="AX55" s="4"/>
      <c r="AY55" s="4"/>
      <c r="AZ55" s="4"/>
      <c r="BA55" s="4"/>
      <c r="BB55" s="13"/>
      <c r="BC55" s="13"/>
      <c r="BD55" s="13"/>
      <c r="BE55" s="13"/>
      <c r="BF55" s="13"/>
      <c r="BG55" s="13"/>
      <c r="CM55" s="20"/>
      <c r="CN55" s="20"/>
      <c r="CO55" s="20"/>
      <c r="CT55" s="20"/>
      <c r="CU55" s="20"/>
      <c r="CV55" s="20"/>
      <c r="CW55" s="20"/>
      <c r="CX55" s="20"/>
      <c r="CY55" s="20"/>
      <c r="CZ55" s="20"/>
      <c r="DA55" s="20"/>
      <c r="DB55" s="20"/>
      <c r="DC55" s="20"/>
      <c r="DD55" s="20"/>
      <c r="DE55" s="20"/>
    </row>
    <row r="56" spans="1:243" x14ac:dyDescent="0.2">
      <c r="A56" s="62" t="s">
        <v>21</v>
      </c>
      <c r="G56"/>
      <c r="H56"/>
      <c r="I56"/>
      <c r="AG56" s="4"/>
      <c r="AH56" s="4"/>
      <c r="AI56" s="4"/>
      <c r="AJ56" s="4"/>
      <c r="AK56" s="4"/>
      <c r="AL56" s="4"/>
      <c r="AM56" s="4"/>
      <c r="AN56" s="4"/>
      <c r="AO56" s="4"/>
      <c r="AP56" s="4"/>
      <c r="AQ56" s="4"/>
      <c r="AR56" s="4"/>
      <c r="AS56" s="4"/>
      <c r="AT56" s="4"/>
      <c r="AU56" s="4"/>
      <c r="AV56" s="4"/>
      <c r="AW56" s="4"/>
      <c r="AX56" s="4"/>
      <c r="AY56" s="4"/>
      <c r="AZ56" s="4"/>
      <c r="BA56" s="4"/>
      <c r="BB56" s="13"/>
      <c r="BC56" s="13"/>
      <c r="BD56" s="13"/>
      <c r="BE56" s="13"/>
      <c r="BF56" s="13"/>
      <c r="BG56" s="13"/>
      <c r="CM56" s="20"/>
      <c r="CN56" s="20"/>
      <c r="CO56" s="20"/>
      <c r="CT56" s="20"/>
      <c r="CU56" s="20"/>
      <c r="CV56" s="20"/>
      <c r="CW56" s="20"/>
      <c r="CX56" s="20"/>
      <c r="CY56" s="20"/>
      <c r="CZ56" s="20"/>
      <c r="DA56" s="20"/>
      <c r="DB56" s="20"/>
      <c r="DC56" s="20"/>
      <c r="DD56" s="20"/>
      <c r="DE56" s="20"/>
    </row>
    <row r="57" spans="1:243" x14ac:dyDescent="0.2">
      <c r="A57" s="57" t="s">
        <v>249</v>
      </c>
      <c r="B57" t="s">
        <v>22</v>
      </c>
      <c r="C57" s="6" t="s">
        <v>79</v>
      </c>
      <c r="D57" t="s">
        <v>78</v>
      </c>
      <c r="E57" s="6" t="s">
        <v>79</v>
      </c>
      <c r="F57" t="s">
        <v>78</v>
      </c>
      <c r="G57" t="s">
        <v>78</v>
      </c>
      <c r="H57" t="s">
        <v>78</v>
      </c>
      <c r="I57" t="s">
        <v>78</v>
      </c>
      <c r="J57" t="s">
        <v>78</v>
      </c>
      <c r="K57" t="s">
        <v>78</v>
      </c>
      <c r="L57" t="s">
        <v>78</v>
      </c>
      <c r="M57" t="s">
        <v>78</v>
      </c>
      <c r="N57" t="s">
        <v>78</v>
      </c>
      <c r="O57" t="s">
        <v>78</v>
      </c>
      <c r="P57" t="s">
        <v>78</v>
      </c>
      <c r="Q57" t="s">
        <v>78</v>
      </c>
      <c r="R57" t="s">
        <v>78</v>
      </c>
      <c r="S57" t="s">
        <v>78</v>
      </c>
      <c r="T57" t="s">
        <v>78</v>
      </c>
      <c r="U57" t="s">
        <v>78</v>
      </c>
      <c r="V57" t="s">
        <v>78</v>
      </c>
      <c r="W57" t="s">
        <v>78</v>
      </c>
      <c r="X57" t="s">
        <v>78</v>
      </c>
      <c r="Y57" t="s">
        <v>78</v>
      </c>
      <c r="Z57" s="6" t="s">
        <v>79</v>
      </c>
      <c r="AA57" t="s">
        <v>78</v>
      </c>
      <c r="AB57" t="s">
        <v>78</v>
      </c>
      <c r="AC57" t="s">
        <v>78</v>
      </c>
      <c r="AD57" t="s">
        <v>78</v>
      </c>
      <c r="AE57" t="s">
        <v>78</v>
      </c>
      <c r="AF57" s="4" t="s">
        <v>116</v>
      </c>
      <c r="AG57" s="17" t="s">
        <v>127</v>
      </c>
      <c r="AH57" s="4" t="s">
        <v>116</v>
      </c>
      <c r="AI57" s="4" t="s">
        <v>116</v>
      </c>
      <c r="AJ57" s="4" t="s">
        <v>116</v>
      </c>
      <c r="AK57" s="4" t="s">
        <v>116</v>
      </c>
      <c r="AL57" s="4" t="s">
        <v>116</v>
      </c>
      <c r="AM57" s="4" t="s">
        <v>116</v>
      </c>
      <c r="AN57" s="4" t="s">
        <v>116</v>
      </c>
      <c r="AO57" s="4" t="s">
        <v>116</v>
      </c>
      <c r="AP57" s="4" t="s">
        <v>116</v>
      </c>
      <c r="AQ57" s="4" t="s">
        <v>116</v>
      </c>
      <c r="AR57" s="4" t="s">
        <v>116</v>
      </c>
      <c r="AS57" s="4" t="s">
        <v>116</v>
      </c>
      <c r="AT57" s="4" t="s">
        <v>116</v>
      </c>
      <c r="AU57" s="4" t="s">
        <v>116</v>
      </c>
      <c r="AV57" s="4" t="s">
        <v>116</v>
      </c>
      <c r="AW57" s="4" t="s">
        <v>116</v>
      </c>
      <c r="AX57" s="4" t="s">
        <v>116</v>
      </c>
      <c r="AY57" s="4" t="s">
        <v>116</v>
      </c>
      <c r="AZ57" s="4" t="s">
        <v>116</v>
      </c>
      <c r="BA57" s="4" t="s">
        <v>116</v>
      </c>
      <c r="BB57" s="16" t="s">
        <v>127</v>
      </c>
      <c r="BC57" s="13" t="s">
        <v>116</v>
      </c>
      <c r="BD57" s="13" t="s">
        <v>116</v>
      </c>
      <c r="BE57" s="13" t="s">
        <v>116</v>
      </c>
      <c r="BF57" s="13" t="s">
        <v>116</v>
      </c>
      <c r="BG57" s="13" t="s">
        <v>116</v>
      </c>
      <c r="BH57" t="s">
        <v>78</v>
      </c>
      <c r="BI57" s="18" t="s">
        <v>207</v>
      </c>
      <c r="BJ57" t="s">
        <v>78</v>
      </c>
      <c r="BK57" t="s">
        <v>78</v>
      </c>
      <c r="BL57" t="s">
        <v>78</v>
      </c>
      <c r="BM57" t="s">
        <v>78</v>
      </c>
      <c r="BN57" t="s">
        <v>78</v>
      </c>
      <c r="BO57" t="s">
        <v>78</v>
      </c>
      <c r="BP57" t="s">
        <v>78</v>
      </c>
      <c r="BQ57" t="s">
        <v>78</v>
      </c>
      <c r="BR57" t="s">
        <v>78</v>
      </c>
      <c r="BS57" t="s">
        <v>78</v>
      </c>
      <c r="BT57" t="s">
        <v>78</v>
      </c>
      <c r="BU57" t="s">
        <v>78</v>
      </c>
      <c r="BV57" t="s">
        <v>78</v>
      </c>
      <c r="BW57" t="s">
        <v>78</v>
      </c>
      <c r="BX57" t="s">
        <v>78</v>
      </c>
      <c r="BY57" t="s">
        <v>78</v>
      </c>
      <c r="BZ57" t="s">
        <v>78</v>
      </c>
      <c r="CA57" t="s">
        <v>78</v>
      </c>
      <c r="CB57" t="s">
        <v>78</v>
      </c>
      <c r="CC57" t="s">
        <v>78</v>
      </c>
      <c r="CD57" s="18" t="s">
        <v>207</v>
      </c>
      <c r="CE57" t="s">
        <v>78</v>
      </c>
      <c r="CF57" t="s">
        <v>78</v>
      </c>
      <c r="CG57" t="s">
        <v>78</v>
      </c>
      <c r="CH57" t="s">
        <v>78</v>
      </c>
      <c r="CI57" t="s">
        <v>78</v>
      </c>
      <c r="CJ57" s="20" t="s">
        <v>217</v>
      </c>
      <c r="CK57" s="18" t="s">
        <v>221</v>
      </c>
      <c r="CL57" s="20" t="s">
        <v>217</v>
      </c>
      <c r="CM57" s="20" t="s">
        <v>217</v>
      </c>
      <c r="CN57" s="20" t="s">
        <v>217</v>
      </c>
      <c r="CO57" s="20" t="s">
        <v>217</v>
      </c>
      <c r="CP57" s="20" t="s">
        <v>217</v>
      </c>
      <c r="CQ57" s="20" t="s">
        <v>217</v>
      </c>
      <c r="CR57" s="20" t="s">
        <v>217</v>
      </c>
      <c r="CS57" s="20" t="s">
        <v>217</v>
      </c>
      <c r="CT57" s="20" t="s">
        <v>217</v>
      </c>
      <c r="CU57" s="20" t="s">
        <v>217</v>
      </c>
      <c r="CV57" s="20" t="s">
        <v>217</v>
      </c>
      <c r="CW57" s="20" t="s">
        <v>217</v>
      </c>
      <c r="CX57" s="20" t="s">
        <v>217</v>
      </c>
      <c r="CY57" s="20" t="s">
        <v>217</v>
      </c>
      <c r="CZ57" s="20" t="s">
        <v>217</v>
      </c>
      <c r="DA57" s="20" t="s">
        <v>217</v>
      </c>
      <c r="DB57" s="20" t="s">
        <v>217</v>
      </c>
      <c r="DC57" s="20" t="s">
        <v>217</v>
      </c>
      <c r="DD57" s="20" t="s">
        <v>217</v>
      </c>
      <c r="DE57" s="20" t="s">
        <v>217</v>
      </c>
      <c r="DF57" s="18" t="s">
        <v>221</v>
      </c>
      <c r="DG57" s="20" t="s">
        <v>217</v>
      </c>
      <c r="DH57" s="20" t="s">
        <v>217</v>
      </c>
      <c r="DI57" s="20" t="s">
        <v>217</v>
      </c>
      <c r="DJ57" s="20" t="s">
        <v>217</v>
      </c>
      <c r="DK57" s="20" t="s">
        <v>217</v>
      </c>
      <c r="DL57" t="s">
        <v>78</v>
      </c>
      <c r="DM57" t="s">
        <v>78</v>
      </c>
      <c r="DN57" t="s">
        <v>78</v>
      </c>
      <c r="DO57" t="s">
        <v>78</v>
      </c>
      <c r="DP57" s="4" t="s">
        <v>116</v>
      </c>
      <c r="DQ57" s="4" t="s">
        <v>116</v>
      </c>
      <c r="DR57" s="4" t="s">
        <v>116</v>
      </c>
      <c r="DS57" s="4" t="s">
        <v>116</v>
      </c>
      <c r="DT57" t="s">
        <v>78</v>
      </c>
      <c r="DU57" t="s">
        <v>78</v>
      </c>
      <c r="DV57" t="s">
        <v>78</v>
      </c>
      <c r="DW57" t="s">
        <v>78</v>
      </c>
      <c r="DX57" t="s">
        <v>217</v>
      </c>
      <c r="DY57" t="s">
        <v>217</v>
      </c>
      <c r="DZ57" t="s">
        <v>217</v>
      </c>
      <c r="EA57" t="s">
        <v>217</v>
      </c>
      <c r="EB57" s="20" t="s">
        <v>595</v>
      </c>
      <c r="EC57" s="30" t="s">
        <v>78</v>
      </c>
      <c r="ED57" s="30" t="s">
        <v>78</v>
      </c>
      <c r="EE57" s="30" t="s">
        <v>78</v>
      </c>
      <c r="EF57" s="30" t="s">
        <v>78</v>
      </c>
      <c r="EG57" s="30" t="s">
        <v>78</v>
      </c>
      <c r="EH57" s="20" t="s">
        <v>596</v>
      </c>
      <c r="EI57" s="30" t="s">
        <v>78</v>
      </c>
      <c r="EJ57" s="30" t="s">
        <v>78</v>
      </c>
      <c r="EK57" s="30" t="s">
        <v>78</v>
      </c>
      <c r="EL57" s="30" t="s">
        <v>78</v>
      </c>
      <c r="EM57" s="30" t="s">
        <v>78</v>
      </c>
      <c r="EN57" s="20" t="s">
        <v>597</v>
      </c>
      <c r="EO57" s="30" t="s">
        <v>78</v>
      </c>
      <c r="EP57" s="30" t="s">
        <v>78</v>
      </c>
      <c r="EQ57" s="30" t="s">
        <v>78</v>
      </c>
      <c r="ER57" s="30" t="s">
        <v>78</v>
      </c>
      <c r="ES57" s="30" t="s">
        <v>78</v>
      </c>
      <c r="ET57" s="6" t="s">
        <v>79</v>
      </c>
      <c r="EU57" s="30" t="s">
        <v>78</v>
      </c>
      <c r="EV57" s="30" t="s">
        <v>78</v>
      </c>
      <c r="EW57" s="30" t="s">
        <v>78</v>
      </c>
      <c r="EX57" s="30" t="s">
        <v>78</v>
      </c>
      <c r="EY57" s="30" t="s">
        <v>78</v>
      </c>
      <c r="EZ57" s="28" t="s">
        <v>598</v>
      </c>
      <c r="FA57" s="31" t="s">
        <v>116</v>
      </c>
      <c r="FB57" s="31" t="s">
        <v>116</v>
      </c>
      <c r="FC57" s="31" t="s">
        <v>116</v>
      </c>
      <c r="FD57" s="31" t="s">
        <v>116</v>
      </c>
      <c r="FE57" s="31" t="s">
        <v>116</v>
      </c>
      <c r="FF57" s="28" t="s">
        <v>599</v>
      </c>
      <c r="FG57" s="31" t="s">
        <v>116</v>
      </c>
      <c r="FH57" s="31" t="s">
        <v>116</v>
      </c>
      <c r="FI57" s="31" t="s">
        <v>116</v>
      </c>
      <c r="FJ57" s="31" t="s">
        <v>116</v>
      </c>
      <c r="FK57" s="31" t="s">
        <v>116</v>
      </c>
      <c r="FL57" s="28" t="s">
        <v>600</v>
      </c>
      <c r="FM57" s="31" t="s">
        <v>116</v>
      </c>
      <c r="FN57" s="31" t="s">
        <v>116</v>
      </c>
      <c r="FO57" s="31" t="s">
        <v>116</v>
      </c>
      <c r="FP57" s="31" t="s">
        <v>116</v>
      </c>
      <c r="FQ57" s="31" t="s">
        <v>116</v>
      </c>
      <c r="FR57" s="17" t="s">
        <v>127</v>
      </c>
      <c r="FS57" s="31" t="s">
        <v>116</v>
      </c>
      <c r="FT57" s="31" t="s">
        <v>116</v>
      </c>
      <c r="FU57" s="31" t="s">
        <v>116</v>
      </c>
      <c r="FV57" s="31" t="s">
        <v>116</v>
      </c>
      <c r="FW57" s="31" t="s">
        <v>116</v>
      </c>
      <c r="FX57" s="20" t="s">
        <v>720</v>
      </c>
      <c r="FY57" t="s">
        <v>78</v>
      </c>
      <c r="FZ57" t="s">
        <v>78</v>
      </c>
      <c r="GA57" t="s">
        <v>78</v>
      </c>
      <c r="GB57" t="s">
        <v>78</v>
      </c>
      <c r="GC57" t="s">
        <v>78</v>
      </c>
      <c r="GD57" s="20" t="s">
        <v>721</v>
      </c>
      <c r="GE57" t="s">
        <v>78</v>
      </c>
      <c r="GF57" t="s">
        <v>78</v>
      </c>
      <c r="GG57" t="s">
        <v>78</v>
      </c>
      <c r="GH57" t="s">
        <v>78</v>
      </c>
      <c r="GI57" t="s">
        <v>78</v>
      </c>
      <c r="GJ57" s="20" t="s">
        <v>723</v>
      </c>
      <c r="GK57" t="s">
        <v>78</v>
      </c>
      <c r="GL57" t="s">
        <v>78</v>
      </c>
      <c r="GM57" t="s">
        <v>78</v>
      </c>
      <c r="GN57" t="s">
        <v>78</v>
      </c>
      <c r="GO57" t="s">
        <v>78</v>
      </c>
      <c r="GP57" s="18" t="s">
        <v>207</v>
      </c>
      <c r="GQ57" t="s">
        <v>78</v>
      </c>
      <c r="GR57" t="s">
        <v>78</v>
      </c>
      <c r="GS57" t="s">
        <v>78</v>
      </c>
      <c r="GT57" t="s">
        <v>78</v>
      </c>
      <c r="GU57" t="s">
        <v>78</v>
      </c>
      <c r="GV57" s="36" t="s">
        <v>735</v>
      </c>
      <c r="GW57" s="20" t="s">
        <v>217</v>
      </c>
      <c r="GX57" s="20" t="s">
        <v>217</v>
      </c>
      <c r="GY57" s="20" t="s">
        <v>217</v>
      </c>
      <c r="GZ57" s="20" t="s">
        <v>217</v>
      </c>
      <c r="HA57" s="20" t="s">
        <v>217</v>
      </c>
      <c r="HB57" s="36" t="s">
        <v>738</v>
      </c>
      <c r="HC57" s="20" t="s">
        <v>217</v>
      </c>
      <c r="HD57" s="20" t="s">
        <v>217</v>
      </c>
      <c r="HE57" s="20" t="s">
        <v>217</v>
      </c>
      <c r="HF57" s="20" t="s">
        <v>217</v>
      </c>
      <c r="HG57" s="20" t="s">
        <v>217</v>
      </c>
      <c r="HH57" s="36" t="s">
        <v>739</v>
      </c>
      <c r="HI57" s="20" t="s">
        <v>217</v>
      </c>
      <c r="HJ57" s="20" t="s">
        <v>217</v>
      </c>
      <c r="HK57" s="20" t="s">
        <v>217</v>
      </c>
      <c r="HL57" s="20" t="s">
        <v>217</v>
      </c>
      <c r="HM57" s="20" t="s">
        <v>217</v>
      </c>
      <c r="HN57" s="18" t="s">
        <v>221</v>
      </c>
      <c r="HO57" s="20" t="s">
        <v>217</v>
      </c>
      <c r="HP57" s="20" t="s">
        <v>217</v>
      </c>
      <c r="HQ57" s="20" t="s">
        <v>217</v>
      </c>
      <c r="HR57" s="20" t="s">
        <v>217</v>
      </c>
      <c r="HS57" s="20" t="s">
        <v>217</v>
      </c>
      <c r="HT57" s="36" t="s">
        <v>735</v>
      </c>
      <c r="HU57" s="36" t="s">
        <v>738</v>
      </c>
      <c r="HV57" s="36" t="s">
        <v>739</v>
      </c>
      <c r="HW57" s="18" t="s">
        <v>221</v>
      </c>
      <c r="HX57" s="20" t="s">
        <v>720</v>
      </c>
      <c r="HY57" s="20" t="s">
        <v>721</v>
      </c>
      <c r="HZ57" s="20" t="s">
        <v>723</v>
      </c>
      <c r="IA57" s="18" t="s">
        <v>207</v>
      </c>
      <c r="IB57" s="28" t="s">
        <v>598</v>
      </c>
      <c r="IC57" s="28" t="s">
        <v>599</v>
      </c>
      <c r="ID57" s="28" t="s">
        <v>600</v>
      </c>
      <c r="IE57" s="17" t="s">
        <v>127</v>
      </c>
      <c r="IF57" s="20" t="s">
        <v>595</v>
      </c>
      <c r="IG57" s="20" t="s">
        <v>596</v>
      </c>
      <c r="IH57" s="20" t="s">
        <v>597</v>
      </c>
      <c r="II57" s="6" t="s">
        <v>79</v>
      </c>
    </row>
    <row r="58" spans="1:243" x14ac:dyDescent="0.2">
      <c r="A58" s="57" t="s">
        <v>250</v>
      </c>
      <c r="B58" t="s">
        <v>23</v>
      </c>
      <c r="C58" s="6" t="s">
        <v>80</v>
      </c>
      <c r="D58" t="s">
        <v>284</v>
      </c>
      <c r="E58" s="6" t="s">
        <v>80</v>
      </c>
      <c r="F58" t="s">
        <v>289</v>
      </c>
      <c r="G58" t="s">
        <v>284</v>
      </c>
      <c r="H58" t="s">
        <v>284</v>
      </c>
      <c r="I58" t="s">
        <v>284</v>
      </c>
      <c r="J58" t="s">
        <v>290</v>
      </c>
      <c r="K58" t="s">
        <v>291</v>
      </c>
      <c r="L58" t="s">
        <v>292</v>
      </c>
      <c r="M58" t="s">
        <v>293</v>
      </c>
      <c r="N58" t="s">
        <v>284</v>
      </c>
      <c r="O58" t="s">
        <v>284</v>
      </c>
      <c r="P58" t="s">
        <v>284</v>
      </c>
      <c r="Q58" t="s">
        <v>284</v>
      </c>
      <c r="R58" t="s">
        <v>284</v>
      </c>
      <c r="S58" t="s">
        <v>284</v>
      </c>
      <c r="T58" t="s">
        <v>284</v>
      </c>
      <c r="U58" t="s">
        <v>284</v>
      </c>
      <c r="V58" t="s">
        <v>284</v>
      </c>
      <c r="W58" t="s">
        <v>284</v>
      </c>
      <c r="X58" t="s">
        <v>284</v>
      </c>
      <c r="Y58" t="s">
        <v>284</v>
      </c>
      <c r="Z58" t="s">
        <v>294</v>
      </c>
      <c r="AA58" s="6" t="s">
        <v>80</v>
      </c>
      <c r="AB58" t="s">
        <v>295</v>
      </c>
      <c r="AC58" t="s">
        <v>296</v>
      </c>
      <c r="AD58" t="s">
        <v>297</v>
      </c>
      <c r="AE58" t="s">
        <v>298</v>
      </c>
      <c r="AF58" s="4" t="s">
        <v>116</v>
      </c>
      <c r="AG58" s="17" t="s">
        <v>128</v>
      </c>
      <c r="AH58" s="4" t="s">
        <v>116</v>
      </c>
      <c r="AI58" s="4" t="s">
        <v>116</v>
      </c>
      <c r="AJ58" s="4" t="s">
        <v>116</v>
      </c>
      <c r="AK58" s="4" t="s">
        <v>116</v>
      </c>
      <c r="AL58" s="4" t="s">
        <v>116</v>
      </c>
      <c r="AM58" s="4" t="s">
        <v>116</v>
      </c>
      <c r="AN58" s="4" t="s">
        <v>116</v>
      </c>
      <c r="AO58" s="4" t="s">
        <v>116</v>
      </c>
      <c r="AP58" s="4" t="s">
        <v>116</v>
      </c>
      <c r="AQ58" s="4" t="s">
        <v>116</v>
      </c>
      <c r="AR58" s="4" t="s">
        <v>116</v>
      </c>
      <c r="AS58" s="4" t="s">
        <v>116</v>
      </c>
      <c r="AT58" s="4" t="s">
        <v>116</v>
      </c>
      <c r="AU58" s="4" t="s">
        <v>116</v>
      </c>
      <c r="AV58" s="4" t="s">
        <v>116</v>
      </c>
      <c r="AW58" s="4" t="s">
        <v>116</v>
      </c>
      <c r="AX58" s="4" t="s">
        <v>116</v>
      </c>
      <c r="AY58" s="4" t="s">
        <v>116</v>
      </c>
      <c r="AZ58" s="4" t="s">
        <v>116</v>
      </c>
      <c r="BA58" s="4" t="s">
        <v>116</v>
      </c>
      <c r="BB58" s="13" t="s">
        <v>116</v>
      </c>
      <c r="BC58" s="16" t="s">
        <v>128</v>
      </c>
      <c r="BD58" s="13" t="s">
        <v>116</v>
      </c>
      <c r="BE58" s="13" t="s">
        <v>116</v>
      </c>
      <c r="BF58" s="13" t="s">
        <v>116</v>
      </c>
      <c r="BG58" s="13" t="s">
        <v>116</v>
      </c>
      <c r="BH58" t="s">
        <v>78</v>
      </c>
      <c r="BI58" s="18" t="s">
        <v>208</v>
      </c>
      <c r="BJ58" t="s">
        <v>78</v>
      </c>
      <c r="BK58" t="s">
        <v>78</v>
      </c>
      <c r="BL58" t="s">
        <v>78</v>
      </c>
      <c r="BM58" t="s">
        <v>78</v>
      </c>
      <c r="BN58" t="s">
        <v>78</v>
      </c>
      <c r="BO58" t="s">
        <v>78</v>
      </c>
      <c r="BP58" t="s">
        <v>78</v>
      </c>
      <c r="BQ58" t="s">
        <v>78</v>
      </c>
      <c r="BR58" t="s">
        <v>78</v>
      </c>
      <c r="BS58" t="s">
        <v>78</v>
      </c>
      <c r="BT58" t="s">
        <v>78</v>
      </c>
      <c r="BU58" t="s">
        <v>78</v>
      </c>
      <c r="BV58" t="s">
        <v>78</v>
      </c>
      <c r="BW58" t="s">
        <v>78</v>
      </c>
      <c r="BX58" t="s">
        <v>78</v>
      </c>
      <c r="BY58" t="s">
        <v>78</v>
      </c>
      <c r="BZ58" t="s">
        <v>78</v>
      </c>
      <c r="CA58" t="s">
        <v>78</v>
      </c>
      <c r="CB58" t="s">
        <v>78</v>
      </c>
      <c r="CC58" t="s">
        <v>78</v>
      </c>
      <c r="CD58" t="s">
        <v>78</v>
      </c>
      <c r="CE58" s="18" t="s">
        <v>208</v>
      </c>
      <c r="CF58" t="s">
        <v>78</v>
      </c>
      <c r="CG58" t="s">
        <v>78</v>
      </c>
      <c r="CH58" t="s">
        <v>78</v>
      </c>
      <c r="CI58" t="s">
        <v>78</v>
      </c>
      <c r="CJ58" s="20" t="s">
        <v>217</v>
      </c>
      <c r="CK58" s="18" t="s">
        <v>222</v>
      </c>
      <c r="CL58" s="20" t="s">
        <v>217</v>
      </c>
      <c r="CM58" s="20" t="s">
        <v>217</v>
      </c>
      <c r="CN58" s="20" t="s">
        <v>217</v>
      </c>
      <c r="CO58" s="20" t="s">
        <v>217</v>
      </c>
      <c r="CP58" s="20" t="s">
        <v>217</v>
      </c>
      <c r="CQ58" s="20" t="s">
        <v>217</v>
      </c>
      <c r="CR58" s="20" t="s">
        <v>217</v>
      </c>
      <c r="CS58" s="20" t="s">
        <v>217</v>
      </c>
      <c r="CT58" s="20" t="s">
        <v>217</v>
      </c>
      <c r="CU58" s="20" t="s">
        <v>217</v>
      </c>
      <c r="CV58" s="20" t="s">
        <v>217</v>
      </c>
      <c r="CW58" s="20" t="s">
        <v>217</v>
      </c>
      <c r="CX58" s="20" t="s">
        <v>217</v>
      </c>
      <c r="CY58" s="20" t="s">
        <v>217</v>
      </c>
      <c r="CZ58" s="20" t="s">
        <v>217</v>
      </c>
      <c r="DA58" s="20" t="s">
        <v>217</v>
      </c>
      <c r="DB58" s="20" t="s">
        <v>217</v>
      </c>
      <c r="DC58" s="20" t="s">
        <v>217</v>
      </c>
      <c r="DD58" s="20" t="s">
        <v>217</v>
      </c>
      <c r="DE58" s="20" t="s">
        <v>217</v>
      </c>
      <c r="DF58" s="20" t="s">
        <v>217</v>
      </c>
      <c r="DG58" s="18" t="s">
        <v>222</v>
      </c>
      <c r="DH58" s="20" t="s">
        <v>217</v>
      </c>
      <c r="DI58" s="20" t="s">
        <v>217</v>
      </c>
      <c r="DJ58" s="20" t="s">
        <v>217</v>
      </c>
      <c r="DK58" s="20" t="s">
        <v>217</v>
      </c>
      <c r="DL58" t="s">
        <v>284</v>
      </c>
      <c r="DM58" t="s">
        <v>284</v>
      </c>
      <c r="DN58" t="s">
        <v>284</v>
      </c>
      <c r="DO58" t="s">
        <v>284</v>
      </c>
      <c r="DP58" s="4" t="s">
        <v>116</v>
      </c>
      <c r="DQ58" s="4" t="s">
        <v>116</v>
      </c>
      <c r="DR58" s="4" t="s">
        <v>116</v>
      </c>
      <c r="DS58" s="4" t="s">
        <v>116</v>
      </c>
      <c r="DT58" t="s">
        <v>78</v>
      </c>
      <c r="DU58" t="s">
        <v>78</v>
      </c>
      <c r="DV58" t="s">
        <v>78</v>
      </c>
      <c r="DW58" t="s">
        <v>78</v>
      </c>
      <c r="DX58" t="s">
        <v>217</v>
      </c>
      <c r="DY58" t="s">
        <v>217</v>
      </c>
      <c r="DZ58" t="s">
        <v>217</v>
      </c>
      <c r="EA58" t="s">
        <v>217</v>
      </c>
      <c r="EB58" s="30" t="s">
        <v>284</v>
      </c>
      <c r="EC58" s="20" t="s">
        <v>601</v>
      </c>
      <c r="ED58" s="30" t="s">
        <v>284</v>
      </c>
      <c r="EE58" s="30" t="s">
        <v>284</v>
      </c>
      <c r="EF58" s="30" t="s">
        <v>284</v>
      </c>
      <c r="EG58" s="30" t="s">
        <v>284</v>
      </c>
      <c r="EH58" s="30" t="s">
        <v>284</v>
      </c>
      <c r="EI58" s="20" t="s">
        <v>602</v>
      </c>
      <c r="EJ58" s="30" t="s">
        <v>284</v>
      </c>
      <c r="EK58" s="30" t="s">
        <v>284</v>
      </c>
      <c r="EL58" s="30" t="s">
        <v>284</v>
      </c>
      <c r="EM58" s="30" t="s">
        <v>284</v>
      </c>
      <c r="EN58" s="30" t="s">
        <v>284</v>
      </c>
      <c r="EO58" s="20" t="s">
        <v>603</v>
      </c>
      <c r="EP58" s="30" t="s">
        <v>284</v>
      </c>
      <c r="EQ58" s="30" t="s">
        <v>284</v>
      </c>
      <c r="ER58" s="30" t="s">
        <v>284</v>
      </c>
      <c r="ES58" s="30" t="s">
        <v>284</v>
      </c>
      <c r="ET58" s="30" t="s">
        <v>284</v>
      </c>
      <c r="EU58" s="6" t="s">
        <v>80</v>
      </c>
      <c r="EV58" s="30" t="s">
        <v>284</v>
      </c>
      <c r="EW58" s="30" t="s">
        <v>284</v>
      </c>
      <c r="EX58" s="30" t="s">
        <v>284</v>
      </c>
      <c r="EY58" s="30" t="s">
        <v>284</v>
      </c>
      <c r="EZ58" s="31" t="s">
        <v>116</v>
      </c>
      <c r="FA58" s="28" t="s">
        <v>716</v>
      </c>
      <c r="FB58" s="31" t="s">
        <v>116</v>
      </c>
      <c r="FC58" s="31" t="s">
        <v>116</v>
      </c>
      <c r="FD58" s="31" t="s">
        <v>116</v>
      </c>
      <c r="FE58" s="31" t="s">
        <v>116</v>
      </c>
      <c r="FF58" s="31" t="s">
        <v>116</v>
      </c>
      <c r="FG58" s="28" t="s">
        <v>715</v>
      </c>
      <c r="FH58" s="31" t="s">
        <v>116</v>
      </c>
      <c r="FI58" s="31" t="s">
        <v>116</v>
      </c>
      <c r="FJ58" s="31" t="s">
        <v>116</v>
      </c>
      <c r="FK58" s="31" t="s">
        <v>116</v>
      </c>
      <c r="FL58" s="31" t="s">
        <v>116</v>
      </c>
      <c r="FM58" s="28" t="s">
        <v>714</v>
      </c>
      <c r="FN58" s="31" t="s">
        <v>116</v>
      </c>
      <c r="FO58" s="31" t="s">
        <v>116</v>
      </c>
      <c r="FP58" s="31" t="s">
        <v>116</v>
      </c>
      <c r="FQ58" s="31" t="s">
        <v>116</v>
      </c>
      <c r="FR58" s="31" t="s">
        <v>116</v>
      </c>
      <c r="FS58" s="17" t="s">
        <v>128</v>
      </c>
      <c r="FT58" s="31" t="s">
        <v>116</v>
      </c>
      <c r="FU58" s="31" t="s">
        <v>116</v>
      </c>
      <c r="FV58" s="31" t="s">
        <v>116</v>
      </c>
      <c r="FW58" s="31" t="s">
        <v>116</v>
      </c>
      <c r="FX58" t="s">
        <v>78</v>
      </c>
      <c r="FY58" s="20" t="s">
        <v>727</v>
      </c>
      <c r="FZ58" t="s">
        <v>78</v>
      </c>
      <c r="GA58" t="s">
        <v>78</v>
      </c>
      <c r="GB58" t="s">
        <v>78</v>
      </c>
      <c r="GC58" t="s">
        <v>78</v>
      </c>
      <c r="GD58" t="s">
        <v>78</v>
      </c>
      <c r="GE58" s="20" t="s">
        <v>722</v>
      </c>
      <c r="GF58" t="s">
        <v>78</v>
      </c>
      <c r="GG58" t="s">
        <v>78</v>
      </c>
      <c r="GH58" t="s">
        <v>78</v>
      </c>
      <c r="GI58" t="s">
        <v>78</v>
      </c>
      <c r="GJ58" t="s">
        <v>78</v>
      </c>
      <c r="GK58" s="20" t="s">
        <v>724</v>
      </c>
      <c r="GL58" t="s">
        <v>78</v>
      </c>
      <c r="GM58" t="s">
        <v>78</v>
      </c>
      <c r="GN58" t="s">
        <v>78</v>
      </c>
      <c r="GO58" t="s">
        <v>78</v>
      </c>
      <c r="GP58" t="s">
        <v>78</v>
      </c>
      <c r="GQ58" s="18" t="s">
        <v>208</v>
      </c>
      <c r="GR58" t="s">
        <v>78</v>
      </c>
      <c r="GS58" t="s">
        <v>78</v>
      </c>
      <c r="GT58" t="s">
        <v>78</v>
      </c>
      <c r="GU58" t="s">
        <v>78</v>
      </c>
      <c r="GV58" s="20" t="s">
        <v>217</v>
      </c>
      <c r="GW58" s="36" t="s">
        <v>736</v>
      </c>
      <c r="GX58" s="20" t="s">
        <v>217</v>
      </c>
      <c r="GY58" s="20" t="s">
        <v>217</v>
      </c>
      <c r="GZ58" s="20" t="s">
        <v>217</v>
      </c>
      <c r="HA58" s="20" t="s">
        <v>217</v>
      </c>
      <c r="HB58" s="20" t="s">
        <v>217</v>
      </c>
      <c r="HC58" s="36" t="s">
        <v>737</v>
      </c>
      <c r="HD58" s="20" t="s">
        <v>217</v>
      </c>
      <c r="HE58" s="20" t="s">
        <v>217</v>
      </c>
      <c r="HF58" s="20" t="s">
        <v>217</v>
      </c>
      <c r="HG58" s="20" t="s">
        <v>217</v>
      </c>
      <c r="HH58" s="20" t="s">
        <v>217</v>
      </c>
      <c r="HI58" s="36" t="s">
        <v>740</v>
      </c>
      <c r="HJ58" s="20" t="s">
        <v>217</v>
      </c>
      <c r="HK58" s="20" t="s">
        <v>217</v>
      </c>
      <c r="HL58" s="20" t="s">
        <v>217</v>
      </c>
      <c r="HM58" s="20" t="s">
        <v>217</v>
      </c>
      <c r="HN58" s="20" t="s">
        <v>217</v>
      </c>
      <c r="HO58" s="18" t="s">
        <v>222</v>
      </c>
      <c r="HP58" s="20" t="s">
        <v>217</v>
      </c>
      <c r="HQ58" s="20" t="s">
        <v>217</v>
      </c>
      <c r="HR58" s="20" t="s">
        <v>217</v>
      </c>
      <c r="HS58" s="20" t="s">
        <v>217</v>
      </c>
      <c r="HT58" s="36" t="s">
        <v>736</v>
      </c>
      <c r="HU58" s="36" t="s">
        <v>737</v>
      </c>
      <c r="HV58" s="36" t="s">
        <v>740</v>
      </c>
      <c r="HW58" s="18" t="s">
        <v>222</v>
      </c>
      <c r="HX58" s="20" t="s">
        <v>727</v>
      </c>
      <c r="HY58" s="20" t="s">
        <v>722</v>
      </c>
      <c r="HZ58" s="20" t="s">
        <v>724</v>
      </c>
      <c r="IA58" s="18" t="s">
        <v>208</v>
      </c>
      <c r="IB58" s="28" t="s">
        <v>716</v>
      </c>
      <c r="IC58" s="28" t="s">
        <v>715</v>
      </c>
      <c r="ID58" s="28" t="s">
        <v>714</v>
      </c>
      <c r="IE58" s="17" t="s">
        <v>128</v>
      </c>
      <c r="IF58" s="20" t="s">
        <v>601</v>
      </c>
      <c r="IG58" s="20" t="s">
        <v>602</v>
      </c>
      <c r="IH58" s="20" t="s">
        <v>603</v>
      </c>
      <c r="II58" s="6" t="s">
        <v>80</v>
      </c>
    </row>
    <row r="59" spans="1:243" x14ac:dyDescent="0.2">
      <c r="A59" s="57" t="s">
        <v>251</v>
      </c>
      <c r="B59" t="s">
        <v>24</v>
      </c>
      <c r="C59" s="6" t="s">
        <v>288</v>
      </c>
      <c r="D59" t="s">
        <v>81</v>
      </c>
      <c r="E59" s="6" t="s">
        <v>288</v>
      </c>
      <c r="F59" t="s">
        <v>81</v>
      </c>
      <c r="G59" t="s">
        <v>81</v>
      </c>
      <c r="H59" t="s">
        <v>81</v>
      </c>
      <c r="I59" t="s">
        <v>81</v>
      </c>
      <c r="J59" t="s">
        <v>81</v>
      </c>
      <c r="K59" t="s">
        <v>81</v>
      </c>
      <c r="L59" t="s">
        <v>81</v>
      </c>
      <c r="M59" t="s">
        <v>81</v>
      </c>
      <c r="N59" t="s">
        <v>81</v>
      </c>
      <c r="O59" t="s">
        <v>81</v>
      </c>
      <c r="P59" t="s">
        <v>81</v>
      </c>
      <c r="Q59" t="s">
        <v>81</v>
      </c>
      <c r="R59" t="s">
        <v>81</v>
      </c>
      <c r="S59" t="s">
        <v>81</v>
      </c>
      <c r="T59" t="s">
        <v>81</v>
      </c>
      <c r="U59" t="s">
        <v>81</v>
      </c>
      <c r="V59" t="s">
        <v>81</v>
      </c>
      <c r="W59" t="s">
        <v>81</v>
      </c>
      <c r="X59" t="s">
        <v>81</v>
      </c>
      <c r="Y59" t="s">
        <v>81</v>
      </c>
      <c r="Z59" t="s">
        <v>81</v>
      </c>
      <c r="AA59" t="s">
        <v>81</v>
      </c>
      <c r="AB59" s="6" t="s">
        <v>288</v>
      </c>
      <c r="AC59" t="s">
        <v>81</v>
      </c>
      <c r="AD59" t="s">
        <v>81</v>
      </c>
      <c r="AE59" t="s">
        <v>81</v>
      </c>
      <c r="AF59" s="4" t="s">
        <v>117</v>
      </c>
      <c r="AG59" s="17" t="s">
        <v>129</v>
      </c>
      <c r="AH59" s="4" t="s">
        <v>117</v>
      </c>
      <c r="AI59" s="4" t="s">
        <v>117</v>
      </c>
      <c r="AJ59" s="4" t="s">
        <v>117</v>
      </c>
      <c r="AK59" s="4" t="s">
        <v>117</v>
      </c>
      <c r="AL59" s="4" t="s">
        <v>117</v>
      </c>
      <c r="AM59" s="4" t="s">
        <v>117</v>
      </c>
      <c r="AN59" s="4" t="s">
        <v>117</v>
      </c>
      <c r="AO59" s="4" t="s">
        <v>117</v>
      </c>
      <c r="AP59" s="4" t="s">
        <v>117</v>
      </c>
      <c r="AQ59" s="4" t="s">
        <v>117</v>
      </c>
      <c r="AR59" s="4" t="s">
        <v>117</v>
      </c>
      <c r="AS59" s="4" t="s">
        <v>117</v>
      </c>
      <c r="AT59" s="4" t="s">
        <v>117</v>
      </c>
      <c r="AU59" s="4" t="s">
        <v>117</v>
      </c>
      <c r="AV59" s="4" t="s">
        <v>117</v>
      </c>
      <c r="AW59" s="4" t="s">
        <v>117</v>
      </c>
      <c r="AX59" s="4" t="s">
        <v>117</v>
      </c>
      <c r="AY59" s="4" t="s">
        <v>117</v>
      </c>
      <c r="AZ59" s="4" t="s">
        <v>117</v>
      </c>
      <c r="BA59" s="4" t="s">
        <v>117</v>
      </c>
      <c r="BB59" s="13" t="s">
        <v>117</v>
      </c>
      <c r="BC59" s="13" t="s">
        <v>117</v>
      </c>
      <c r="BD59" s="16" t="s">
        <v>129</v>
      </c>
      <c r="BE59" s="13" t="s">
        <v>117</v>
      </c>
      <c r="BF59" s="13" t="s">
        <v>117</v>
      </c>
      <c r="BG59" s="13" t="s">
        <v>117</v>
      </c>
      <c r="BH59" t="s">
        <v>199</v>
      </c>
      <c r="BI59" s="18" t="s">
        <v>209</v>
      </c>
      <c r="BJ59" t="s">
        <v>199</v>
      </c>
      <c r="BK59" t="s">
        <v>199</v>
      </c>
      <c r="BL59" t="s">
        <v>199</v>
      </c>
      <c r="BM59" t="s">
        <v>199</v>
      </c>
      <c r="BN59" t="s">
        <v>199</v>
      </c>
      <c r="BO59" t="s">
        <v>199</v>
      </c>
      <c r="BP59" t="s">
        <v>199</v>
      </c>
      <c r="BQ59" t="s">
        <v>199</v>
      </c>
      <c r="BR59" t="s">
        <v>199</v>
      </c>
      <c r="BS59" t="s">
        <v>199</v>
      </c>
      <c r="BT59" t="s">
        <v>199</v>
      </c>
      <c r="BU59" t="s">
        <v>199</v>
      </c>
      <c r="BV59" t="s">
        <v>199</v>
      </c>
      <c r="BW59" t="s">
        <v>199</v>
      </c>
      <c r="BX59" t="s">
        <v>199</v>
      </c>
      <c r="BY59" t="s">
        <v>199</v>
      </c>
      <c r="BZ59" t="s">
        <v>199</v>
      </c>
      <c r="CA59" t="s">
        <v>199</v>
      </c>
      <c r="CB59" t="s">
        <v>199</v>
      </c>
      <c r="CC59" t="s">
        <v>199</v>
      </c>
      <c r="CD59" t="s">
        <v>199</v>
      </c>
      <c r="CE59" t="s">
        <v>199</v>
      </c>
      <c r="CF59" s="18" t="s">
        <v>209</v>
      </c>
      <c r="CG59" t="s">
        <v>199</v>
      </c>
      <c r="CH59" t="s">
        <v>199</v>
      </c>
      <c r="CI59" t="s">
        <v>199</v>
      </c>
      <c r="CJ59" s="20" t="s">
        <v>218</v>
      </c>
      <c r="CK59" s="18" t="s">
        <v>223</v>
      </c>
      <c r="CL59" s="20" t="s">
        <v>218</v>
      </c>
      <c r="CM59" s="20" t="s">
        <v>218</v>
      </c>
      <c r="CN59" s="20" t="s">
        <v>218</v>
      </c>
      <c r="CO59" s="20" t="s">
        <v>218</v>
      </c>
      <c r="CP59" s="20" t="s">
        <v>218</v>
      </c>
      <c r="CQ59" s="20" t="s">
        <v>218</v>
      </c>
      <c r="CR59" s="20" t="s">
        <v>218</v>
      </c>
      <c r="CS59" s="20" t="s">
        <v>218</v>
      </c>
      <c r="CT59" s="20" t="s">
        <v>218</v>
      </c>
      <c r="CU59" s="20" t="s">
        <v>218</v>
      </c>
      <c r="CV59" s="20" t="s">
        <v>218</v>
      </c>
      <c r="CW59" s="20" t="s">
        <v>218</v>
      </c>
      <c r="CX59" s="20" t="s">
        <v>218</v>
      </c>
      <c r="CY59" s="20" t="s">
        <v>218</v>
      </c>
      <c r="CZ59" s="20" t="s">
        <v>218</v>
      </c>
      <c r="DA59" s="20" t="s">
        <v>218</v>
      </c>
      <c r="DB59" s="20" t="s">
        <v>218</v>
      </c>
      <c r="DC59" s="20" t="s">
        <v>218</v>
      </c>
      <c r="DD59" s="20" t="s">
        <v>218</v>
      </c>
      <c r="DE59" s="20" t="s">
        <v>218</v>
      </c>
      <c r="DF59" s="20" t="s">
        <v>218</v>
      </c>
      <c r="DG59" s="20" t="s">
        <v>218</v>
      </c>
      <c r="DH59" s="18" t="s">
        <v>223</v>
      </c>
      <c r="DI59" s="20" t="s">
        <v>218</v>
      </c>
      <c r="DJ59" s="20" t="s">
        <v>218</v>
      </c>
      <c r="DK59" s="20" t="s">
        <v>218</v>
      </c>
      <c r="DL59" t="s">
        <v>81</v>
      </c>
      <c r="DM59" t="s">
        <v>81</v>
      </c>
      <c r="DN59" t="s">
        <v>81</v>
      </c>
      <c r="DO59" t="s">
        <v>81</v>
      </c>
      <c r="DP59" s="4" t="s">
        <v>117</v>
      </c>
      <c r="DQ59" s="4" t="s">
        <v>117</v>
      </c>
      <c r="DR59" s="4" t="s">
        <v>117</v>
      </c>
      <c r="DS59" s="4" t="s">
        <v>117</v>
      </c>
      <c r="DT59" t="s">
        <v>199</v>
      </c>
      <c r="DU59" t="s">
        <v>199</v>
      </c>
      <c r="DV59" t="s">
        <v>199</v>
      </c>
      <c r="DW59" t="s">
        <v>199</v>
      </c>
      <c r="DX59" t="s">
        <v>218</v>
      </c>
      <c r="DY59" t="s">
        <v>218</v>
      </c>
      <c r="DZ59" t="s">
        <v>218</v>
      </c>
      <c r="EA59" t="s">
        <v>218</v>
      </c>
      <c r="EB59" s="30" t="s">
        <v>81</v>
      </c>
      <c r="EC59" s="30" t="s">
        <v>81</v>
      </c>
      <c r="ED59" s="20" t="s">
        <v>604</v>
      </c>
      <c r="EE59" s="30" t="s">
        <v>81</v>
      </c>
      <c r="EF59" s="30" t="s">
        <v>81</v>
      </c>
      <c r="EG59" s="30" t="s">
        <v>81</v>
      </c>
      <c r="EH59" s="30" t="s">
        <v>81</v>
      </c>
      <c r="EI59" s="30" t="s">
        <v>81</v>
      </c>
      <c r="EJ59" s="20" t="s">
        <v>605</v>
      </c>
      <c r="EK59" s="30" t="s">
        <v>81</v>
      </c>
      <c r="EL59" s="30" t="s">
        <v>81</v>
      </c>
      <c r="EM59" s="30" t="s">
        <v>81</v>
      </c>
      <c r="EN59" s="30" t="s">
        <v>81</v>
      </c>
      <c r="EO59" s="30" t="s">
        <v>81</v>
      </c>
      <c r="EP59" s="20" t="s">
        <v>606</v>
      </c>
      <c r="EQ59" s="30" t="s">
        <v>81</v>
      </c>
      <c r="ER59" s="30" t="s">
        <v>81</v>
      </c>
      <c r="ES59" s="30" t="s">
        <v>81</v>
      </c>
      <c r="ET59" s="30" t="s">
        <v>81</v>
      </c>
      <c r="EU59" s="30" t="s">
        <v>81</v>
      </c>
      <c r="EV59" s="6" t="s">
        <v>288</v>
      </c>
      <c r="EW59" s="30" t="s">
        <v>81</v>
      </c>
      <c r="EX59" s="30" t="s">
        <v>81</v>
      </c>
      <c r="EY59" s="30" t="s">
        <v>81</v>
      </c>
      <c r="EZ59" s="31" t="s">
        <v>117</v>
      </c>
      <c r="FA59" s="31" t="s">
        <v>117</v>
      </c>
      <c r="FB59" s="28" t="s">
        <v>607</v>
      </c>
      <c r="FC59" s="31" t="s">
        <v>117</v>
      </c>
      <c r="FD59" s="31" t="s">
        <v>117</v>
      </c>
      <c r="FE59" s="31" t="s">
        <v>117</v>
      </c>
      <c r="FF59" s="31" t="s">
        <v>117</v>
      </c>
      <c r="FG59" s="31" t="s">
        <v>117</v>
      </c>
      <c r="FH59" s="28" t="s">
        <v>608</v>
      </c>
      <c r="FI59" s="31" t="s">
        <v>117</v>
      </c>
      <c r="FJ59" s="31" t="s">
        <v>117</v>
      </c>
      <c r="FK59" s="31" t="s">
        <v>117</v>
      </c>
      <c r="FL59" s="31" t="s">
        <v>117</v>
      </c>
      <c r="FM59" s="31" t="s">
        <v>117</v>
      </c>
      <c r="FN59" s="28" t="s">
        <v>609</v>
      </c>
      <c r="FO59" s="31" t="s">
        <v>117</v>
      </c>
      <c r="FP59" s="31" t="s">
        <v>117</v>
      </c>
      <c r="FQ59" s="31" t="s">
        <v>117</v>
      </c>
      <c r="FR59" s="31" t="s">
        <v>117</v>
      </c>
      <c r="FS59" s="31" t="s">
        <v>117</v>
      </c>
      <c r="FT59" s="17" t="s">
        <v>129</v>
      </c>
      <c r="FU59" s="31" t="s">
        <v>117</v>
      </c>
      <c r="FV59" s="31" t="s">
        <v>117</v>
      </c>
      <c r="FW59" s="31" t="s">
        <v>117</v>
      </c>
      <c r="FX59" t="s">
        <v>199</v>
      </c>
      <c r="FY59" t="s">
        <v>199</v>
      </c>
      <c r="FZ59" s="20" t="s">
        <v>610</v>
      </c>
      <c r="GA59" t="s">
        <v>199</v>
      </c>
      <c r="GB59" t="s">
        <v>199</v>
      </c>
      <c r="GC59" t="s">
        <v>199</v>
      </c>
      <c r="GD59" t="s">
        <v>199</v>
      </c>
      <c r="GE59" t="s">
        <v>199</v>
      </c>
      <c r="GF59" s="20" t="s">
        <v>611</v>
      </c>
      <c r="GG59" t="s">
        <v>199</v>
      </c>
      <c r="GH59" t="s">
        <v>199</v>
      </c>
      <c r="GI59" t="s">
        <v>199</v>
      </c>
      <c r="GJ59" t="s">
        <v>199</v>
      </c>
      <c r="GK59" t="s">
        <v>199</v>
      </c>
      <c r="GL59" s="20" t="s">
        <v>612</v>
      </c>
      <c r="GM59" t="s">
        <v>199</v>
      </c>
      <c r="GN59" t="s">
        <v>199</v>
      </c>
      <c r="GO59" t="s">
        <v>199</v>
      </c>
      <c r="GP59" t="s">
        <v>199</v>
      </c>
      <c r="GQ59" t="s">
        <v>199</v>
      </c>
      <c r="GR59" s="18" t="s">
        <v>209</v>
      </c>
      <c r="GS59" t="s">
        <v>199</v>
      </c>
      <c r="GT59" t="s">
        <v>199</v>
      </c>
      <c r="GU59" t="s">
        <v>199</v>
      </c>
      <c r="GV59" s="20" t="s">
        <v>218</v>
      </c>
      <c r="GW59" s="20" t="s">
        <v>218</v>
      </c>
      <c r="GX59" s="36" t="s">
        <v>613</v>
      </c>
      <c r="GY59" s="20" t="s">
        <v>218</v>
      </c>
      <c r="GZ59" s="20" t="s">
        <v>218</v>
      </c>
      <c r="HA59" s="20" t="s">
        <v>218</v>
      </c>
      <c r="HB59" s="20" t="s">
        <v>218</v>
      </c>
      <c r="HC59" s="20" t="s">
        <v>218</v>
      </c>
      <c r="HD59" s="36" t="s">
        <v>614</v>
      </c>
      <c r="HE59" s="20" t="s">
        <v>218</v>
      </c>
      <c r="HF59" s="20" t="s">
        <v>218</v>
      </c>
      <c r="HG59" s="20" t="s">
        <v>218</v>
      </c>
      <c r="HH59" s="20" t="s">
        <v>218</v>
      </c>
      <c r="HI59" s="20" t="s">
        <v>218</v>
      </c>
      <c r="HJ59" s="36" t="s">
        <v>615</v>
      </c>
      <c r="HK59" s="20" t="s">
        <v>218</v>
      </c>
      <c r="HL59" s="20" t="s">
        <v>218</v>
      </c>
      <c r="HM59" s="20" t="s">
        <v>218</v>
      </c>
      <c r="HN59" s="20" t="s">
        <v>218</v>
      </c>
      <c r="HO59" s="20" t="s">
        <v>218</v>
      </c>
      <c r="HP59" s="18" t="s">
        <v>223</v>
      </c>
      <c r="HQ59" s="20" t="s">
        <v>218</v>
      </c>
      <c r="HR59" s="20" t="s">
        <v>218</v>
      </c>
      <c r="HS59" s="20" t="s">
        <v>218</v>
      </c>
      <c r="HT59" s="36" t="s">
        <v>613</v>
      </c>
      <c r="HU59" s="36" t="s">
        <v>614</v>
      </c>
      <c r="HV59" s="36" t="s">
        <v>615</v>
      </c>
      <c r="HW59" s="18" t="s">
        <v>223</v>
      </c>
      <c r="HX59" s="20" t="s">
        <v>610</v>
      </c>
      <c r="HY59" s="20" t="s">
        <v>611</v>
      </c>
      <c r="HZ59" s="20" t="s">
        <v>612</v>
      </c>
      <c r="IA59" s="18" t="s">
        <v>209</v>
      </c>
      <c r="IB59" s="28" t="s">
        <v>607</v>
      </c>
      <c r="IC59" s="28" t="s">
        <v>608</v>
      </c>
      <c r="ID59" s="28" t="s">
        <v>609</v>
      </c>
      <c r="IE59" s="17" t="s">
        <v>129</v>
      </c>
      <c r="IF59" s="20" t="s">
        <v>604</v>
      </c>
      <c r="IG59" s="20" t="s">
        <v>605</v>
      </c>
      <c r="IH59" s="20" t="s">
        <v>606</v>
      </c>
      <c r="II59" s="6" t="s">
        <v>288</v>
      </c>
    </row>
    <row r="60" spans="1:243" x14ac:dyDescent="0.2">
      <c r="A60" s="57" t="s">
        <v>252</v>
      </c>
      <c r="B60" t="s">
        <v>25</v>
      </c>
      <c r="C60" s="6" t="s">
        <v>82</v>
      </c>
      <c r="D60" t="s">
        <v>81</v>
      </c>
      <c r="E60" s="6" t="s">
        <v>82</v>
      </c>
      <c r="F60" t="s">
        <v>81</v>
      </c>
      <c r="G60" t="s">
        <v>81</v>
      </c>
      <c r="H60" t="s">
        <v>81</v>
      </c>
      <c r="I60" t="s">
        <v>81</v>
      </c>
      <c r="J60" t="s">
        <v>81</v>
      </c>
      <c r="K60" t="s">
        <v>81</v>
      </c>
      <c r="L60" t="s">
        <v>81</v>
      </c>
      <c r="M60" t="s">
        <v>81</v>
      </c>
      <c r="N60" t="s">
        <v>81</v>
      </c>
      <c r="O60" t="s">
        <v>81</v>
      </c>
      <c r="P60" t="s">
        <v>81</v>
      </c>
      <c r="Q60" t="s">
        <v>81</v>
      </c>
      <c r="R60" t="s">
        <v>81</v>
      </c>
      <c r="S60" t="s">
        <v>81</v>
      </c>
      <c r="T60" t="s">
        <v>81</v>
      </c>
      <c r="U60" t="s">
        <v>81</v>
      </c>
      <c r="V60" t="s">
        <v>81</v>
      </c>
      <c r="W60" t="s">
        <v>81</v>
      </c>
      <c r="X60" t="s">
        <v>81</v>
      </c>
      <c r="Y60" t="s">
        <v>81</v>
      </c>
      <c r="Z60" t="s">
        <v>81</v>
      </c>
      <c r="AA60" t="s">
        <v>81</v>
      </c>
      <c r="AB60" t="s">
        <v>288</v>
      </c>
      <c r="AC60" s="6" t="s">
        <v>82</v>
      </c>
      <c r="AD60" t="s">
        <v>81</v>
      </c>
      <c r="AE60" t="s">
        <v>81</v>
      </c>
      <c r="AF60" s="4" t="s">
        <v>117</v>
      </c>
      <c r="AG60" s="17" t="s">
        <v>130</v>
      </c>
      <c r="AH60" s="4" t="s">
        <v>117</v>
      </c>
      <c r="AI60" s="4" t="s">
        <v>117</v>
      </c>
      <c r="AJ60" s="4" t="s">
        <v>117</v>
      </c>
      <c r="AK60" s="4" t="s">
        <v>117</v>
      </c>
      <c r="AL60" s="4" t="s">
        <v>117</v>
      </c>
      <c r="AM60" s="4" t="s">
        <v>117</v>
      </c>
      <c r="AN60" s="4" t="s">
        <v>117</v>
      </c>
      <c r="AO60" s="4" t="s">
        <v>117</v>
      </c>
      <c r="AP60" s="4" t="s">
        <v>117</v>
      </c>
      <c r="AQ60" s="4" t="s">
        <v>117</v>
      </c>
      <c r="AR60" s="4" t="s">
        <v>117</v>
      </c>
      <c r="AS60" s="4" t="s">
        <v>117</v>
      </c>
      <c r="AT60" s="4" t="s">
        <v>117</v>
      </c>
      <c r="AU60" s="4" t="s">
        <v>117</v>
      </c>
      <c r="AV60" s="4" t="s">
        <v>117</v>
      </c>
      <c r="AW60" s="4" t="s">
        <v>117</v>
      </c>
      <c r="AX60" s="4" t="s">
        <v>117</v>
      </c>
      <c r="AY60" s="4" t="s">
        <v>117</v>
      </c>
      <c r="AZ60" s="4" t="s">
        <v>117</v>
      </c>
      <c r="BA60" s="4" t="s">
        <v>117</v>
      </c>
      <c r="BB60" s="13" t="s">
        <v>117</v>
      </c>
      <c r="BC60" s="13" t="s">
        <v>117</v>
      </c>
      <c r="BD60" s="13" t="s">
        <v>117</v>
      </c>
      <c r="BE60" s="16" t="s">
        <v>133</v>
      </c>
      <c r="BF60" s="13" t="s">
        <v>117</v>
      </c>
      <c r="BG60" s="13" t="s">
        <v>117</v>
      </c>
      <c r="BH60" t="s">
        <v>199</v>
      </c>
      <c r="BI60" s="18" t="s">
        <v>210</v>
      </c>
      <c r="BJ60" t="s">
        <v>199</v>
      </c>
      <c r="BK60" t="s">
        <v>199</v>
      </c>
      <c r="BL60" t="s">
        <v>199</v>
      </c>
      <c r="BM60" t="s">
        <v>199</v>
      </c>
      <c r="BN60" t="s">
        <v>199</v>
      </c>
      <c r="BO60" t="s">
        <v>199</v>
      </c>
      <c r="BP60" t="s">
        <v>199</v>
      </c>
      <c r="BQ60" t="s">
        <v>199</v>
      </c>
      <c r="BR60" t="s">
        <v>199</v>
      </c>
      <c r="BS60" t="s">
        <v>199</v>
      </c>
      <c r="BT60" t="s">
        <v>199</v>
      </c>
      <c r="BU60" t="s">
        <v>199</v>
      </c>
      <c r="BV60" t="s">
        <v>199</v>
      </c>
      <c r="BW60" t="s">
        <v>199</v>
      </c>
      <c r="BX60" t="s">
        <v>199</v>
      </c>
      <c r="BY60" t="s">
        <v>199</v>
      </c>
      <c r="BZ60" t="s">
        <v>199</v>
      </c>
      <c r="CA60" t="s">
        <v>199</v>
      </c>
      <c r="CB60" t="s">
        <v>199</v>
      </c>
      <c r="CC60" t="s">
        <v>199</v>
      </c>
      <c r="CD60" t="s">
        <v>199</v>
      </c>
      <c r="CE60" t="s">
        <v>199</v>
      </c>
      <c r="CF60" t="s">
        <v>199</v>
      </c>
      <c r="CG60" s="18" t="s">
        <v>210</v>
      </c>
      <c r="CH60" t="s">
        <v>199</v>
      </c>
      <c r="CI60" t="s">
        <v>199</v>
      </c>
      <c r="CJ60" s="20" t="s">
        <v>218</v>
      </c>
      <c r="CK60" s="18" t="s">
        <v>224</v>
      </c>
      <c r="CL60" s="20" t="s">
        <v>218</v>
      </c>
      <c r="CM60" s="20" t="s">
        <v>218</v>
      </c>
      <c r="CN60" s="20" t="s">
        <v>218</v>
      </c>
      <c r="CO60" s="20" t="s">
        <v>218</v>
      </c>
      <c r="CP60" s="20" t="s">
        <v>218</v>
      </c>
      <c r="CQ60" s="20" t="s">
        <v>218</v>
      </c>
      <c r="CR60" s="20" t="s">
        <v>218</v>
      </c>
      <c r="CS60" s="20" t="s">
        <v>218</v>
      </c>
      <c r="CT60" s="20" t="s">
        <v>218</v>
      </c>
      <c r="CU60" s="20" t="s">
        <v>218</v>
      </c>
      <c r="CV60" s="20" t="s">
        <v>218</v>
      </c>
      <c r="CW60" s="20" t="s">
        <v>218</v>
      </c>
      <c r="CX60" s="20" t="s">
        <v>218</v>
      </c>
      <c r="CY60" s="20" t="s">
        <v>218</v>
      </c>
      <c r="CZ60" s="20" t="s">
        <v>218</v>
      </c>
      <c r="DA60" s="20" t="s">
        <v>218</v>
      </c>
      <c r="DB60" s="20" t="s">
        <v>218</v>
      </c>
      <c r="DC60" s="20" t="s">
        <v>218</v>
      </c>
      <c r="DD60" s="20" t="s">
        <v>218</v>
      </c>
      <c r="DE60" s="20" t="s">
        <v>218</v>
      </c>
      <c r="DF60" s="20" t="s">
        <v>218</v>
      </c>
      <c r="DG60" s="20" t="s">
        <v>218</v>
      </c>
      <c r="DH60" s="20" t="s">
        <v>218</v>
      </c>
      <c r="DI60" s="18" t="s">
        <v>224</v>
      </c>
      <c r="DJ60" s="20" t="s">
        <v>218</v>
      </c>
      <c r="DK60" s="20" t="s">
        <v>218</v>
      </c>
      <c r="DL60" t="s">
        <v>81</v>
      </c>
      <c r="DM60" t="s">
        <v>81</v>
      </c>
      <c r="DN60" t="s">
        <v>81</v>
      </c>
      <c r="DO60" t="s">
        <v>81</v>
      </c>
      <c r="DP60" s="4" t="s">
        <v>117</v>
      </c>
      <c r="DQ60" s="4" t="s">
        <v>117</v>
      </c>
      <c r="DR60" s="4" t="s">
        <v>117</v>
      </c>
      <c r="DS60" s="4" t="s">
        <v>117</v>
      </c>
      <c r="DT60" t="s">
        <v>199</v>
      </c>
      <c r="DU60" t="s">
        <v>199</v>
      </c>
      <c r="DV60" t="s">
        <v>199</v>
      </c>
      <c r="DW60" t="s">
        <v>199</v>
      </c>
      <c r="DX60" t="s">
        <v>218</v>
      </c>
      <c r="DY60" t="s">
        <v>218</v>
      </c>
      <c r="DZ60" t="s">
        <v>218</v>
      </c>
      <c r="EA60" t="s">
        <v>218</v>
      </c>
      <c r="EB60" s="30" t="s">
        <v>81</v>
      </c>
      <c r="EC60" s="30" t="s">
        <v>81</v>
      </c>
      <c r="ED60" s="30" t="s">
        <v>81</v>
      </c>
      <c r="EE60" s="20" t="s">
        <v>616</v>
      </c>
      <c r="EF60" s="30" t="s">
        <v>81</v>
      </c>
      <c r="EG60" s="30" t="s">
        <v>81</v>
      </c>
      <c r="EH60" s="30" t="s">
        <v>81</v>
      </c>
      <c r="EI60" s="30" t="s">
        <v>81</v>
      </c>
      <c r="EJ60" s="30" t="s">
        <v>81</v>
      </c>
      <c r="EK60" s="20" t="s">
        <v>617</v>
      </c>
      <c r="EL60" s="30" t="s">
        <v>81</v>
      </c>
      <c r="EM60" s="30" t="s">
        <v>81</v>
      </c>
      <c r="EN60" s="30" t="s">
        <v>81</v>
      </c>
      <c r="EO60" s="30" t="s">
        <v>81</v>
      </c>
      <c r="EP60" s="30" t="s">
        <v>81</v>
      </c>
      <c r="EQ60" s="20" t="s">
        <v>618</v>
      </c>
      <c r="ER60" s="30" t="s">
        <v>81</v>
      </c>
      <c r="ES60" s="30" t="s">
        <v>81</v>
      </c>
      <c r="ET60" s="30" t="s">
        <v>81</v>
      </c>
      <c r="EU60" s="30" t="s">
        <v>81</v>
      </c>
      <c r="EV60" s="30" t="s">
        <v>81</v>
      </c>
      <c r="EW60" s="6" t="s">
        <v>82</v>
      </c>
      <c r="EX60" s="30" t="s">
        <v>81</v>
      </c>
      <c r="EY60" s="30" t="s">
        <v>81</v>
      </c>
      <c r="EZ60" s="31" t="s">
        <v>117</v>
      </c>
      <c r="FA60" s="31" t="s">
        <v>117</v>
      </c>
      <c r="FB60" s="31" t="s">
        <v>117</v>
      </c>
      <c r="FC60" s="28" t="s">
        <v>619</v>
      </c>
      <c r="FD60" s="31" t="s">
        <v>117</v>
      </c>
      <c r="FE60" s="31" t="s">
        <v>117</v>
      </c>
      <c r="FF60" s="31" t="s">
        <v>117</v>
      </c>
      <c r="FG60" s="31" t="s">
        <v>117</v>
      </c>
      <c r="FH60" s="31" t="s">
        <v>117</v>
      </c>
      <c r="FI60" s="28" t="s">
        <v>620</v>
      </c>
      <c r="FJ60" s="31" t="s">
        <v>117</v>
      </c>
      <c r="FK60" s="31" t="s">
        <v>117</v>
      </c>
      <c r="FL60" s="31" t="s">
        <v>117</v>
      </c>
      <c r="FM60" s="31" t="s">
        <v>117</v>
      </c>
      <c r="FN60" s="31" t="s">
        <v>117</v>
      </c>
      <c r="FO60" s="28" t="s">
        <v>621</v>
      </c>
      <c r="FP60" s="31" t="s">
        <v>117</v>
      </c>
      <c r="FQ60" s="31" t="s">
        <v>117</v>
      </c>
      <c r="FR60" s="31" t="s">
        <v>117</v>
      </c>
      <c r="FS60" s="31" t="s">
        <v>117</v>
      </c>
      <c r="FT60" s="31" t="s">
        <v>117</v>
      </c>
      <c r="FU60" s="17" t="s">
        <v>130</v>
      </c>
      <c r="FV60" s="31" t="s">
        <v>117</v>
      </c>
      <c r="FW60" s="31" t="s">
        <v>117</v>
      </c>
      <c r="FX60" t="s">
        <v>199</v>
      </c>
      <c r="FY60" t="s">
        <v>199</v>
      </c>
      <c r="FZ60" t="s">
        <v>199</v>
      </c>
      <c r="GA60" s="20" t="s">
        <v>622</v>
      </c>
      <c r="GB60" t="s">
        <v>199</v>
      </c>
      <c r="GC60" t="s">
        <v>199</v>
      </c>
      <c r="GD60" t="s">
        <v>199</v>
      </c>
      <c r="GE60" t="s">
        <v>199</v>
      </c>
      <c r="GF60" t="s">
        <v>199</v>
      </c>
      <c r="GG60" s="20" t="s">
        <v>623</v>
      </c>
      <c r="GH60" t="s">
        <v>199</v>
      </c>
      <c r="GI60" t="s">
        <v>199</v>
      </c>
      <c r="GJ60" t="s">
        <v>199</v>
      </c>
      <c r="GK60" t="s">
        <v>199</v>
      </c>
      <c r="GL60" t="s">
        <v>199</v>
      </c>
      <c r="GM60" s="20" t="s">
        <v>624</v>
      </c>
      <c r="GN60" t="s">
        <v>199</v>
      </c>
      <c r="GO60" t="s">
        <v>199</v>
      </c>
      <c r="GP60" t="s">
        <v>199</v>
      </c>
      <c r="GQ60" t="s">
        <v>199</v>
      </c>
      <c r="GR60" t="s">
        <v>199</v>
      </c>
      <c r="GS60" s="18" t="s">
        <v>210</v>
      </c>
      <c r="GT60" t="s">
        <v>199</v>
      </c>
      <c r="GU60" t="s">
        <v>199</v>
      </c>
      <c r="GV60" s="20" t="s">
        <v>218</v>
      </c>
      <c r="GW60" s="20" t="s">
        <v>218</v>
      </c>
      <c r="GX60" s="20" t="s">
        <v>218</v>
      </c>
      <c r="GY60" s="36" t="s">
        <v>625</v>
      </c>
      <c r="GZ60" s="20" t="s">
        <v>218</v>
      </c>
      <c r="HA60" s="20" t="s">
        <v>218</v>
      </c>
      <c r="HB60" s="20" t="s">
        <v>218</v>
      </c>
      <c r="HC60" s="20" t="s">
        <v>218</v>
      </c>
      <c r="HD60" s="20" t="s">
        <v>218</v>
      </c>
      <c r="HE60" s="36" t="s">
        <v>626</v>
      </c>
      <c r="HF60" s="20" t="s">
        <v>218</v>
      </c>
      <c r="HG60" s="20" t="s">
        <v>218</v>
      </c>
      <c r="HH60" s="20" t="s">
        <v>218</v>
      </c>
      <c r="HI60" s="20" t="s">
        <v>218</v>
      </c>
      <c r="HJ60" s="20" t="s">
        <v>218</v>
      </c>
      <c r="HK60" s="36" t="s">
        <v>627</v>
      </c>
      <c r="HL60" s="20" t="s">
        <v>218</v>
      </c>
      <c r="HM60" s="20" t="s">
        <v>218</v>
      </c>
      <c r="HN60" s="20" t="s">
        <v>218</v>
      </c>
      <c r="HO60" s="20" t="s">
        <v>218</v>
      </c>
      <c r="HP60" s="20" t="s">
        <v>218</v>
      </c>
      <c r="HQ60" s="18" t="s">
        <v>224</v>
      </c>
      <c r="HR60" s="20" t="s">
        <v>218</v>
      </c>
      <c r="HS60" s="20" t="s">
        <v>218</v>
      </c>
      <c r="HT60" s="36" t="s">
        <v>625</v>
      </c>
      <c r="HU60" s="36" t="s">
        <v>626</v>
      </c>
      <c r="HV60" s="36" t="s">
        <v>627</v>
      </c>
      <c r="HW60" s="18" t="s">
        <v>224</v>
      </c>
      <c r="HX60" s="20" t="s">
        <v>622</v>
      </c>
      <c r="HY60" s="20" t="s">
        <v>623</v>
      </c>
      <c r="HZ60" s="20" t="s">
        <v>624</v>
      </c>
      <c r="IA60" s="18" t="s">
        <v>210</v>
      </c>
      <c r="IB60" s="28" t="s">
        <v>619</v>
      </c>
      <c r="IC60" s="28" t="s">
        <v>620</v>
      </c>
      <c r="ID60" s="28" t="s">
        <v>621</v>
      </c>
      <c r="IE60" s="17" t="s">
        <v>130</v>
      </c>
      <c r="IF60" s="20" t="s">
        <v>616</v>
      </c>
      <c r="IG60" s="20" t="s">
        <v>617</v>
      </c>
      <c r="IH60" s="20" t="s">
        <v>618</v>
      </c>
      <c r="II60" s="6" t="s">
        <v>82</v>
      </c>
    </row>
    <row r="61" spans="1:243" x14ac:dyDescent="0.2">
      <c r="A61" s="57" t="s">
        <v>253</v>
      </c>
      <c r="B61" t="s">
        <v>26</v>
      </c>
      <c r="C61" s="6" t="s">
        <v>85</v>
      </c>
      <c r="D61" t="s">
        <v>83</v>
      </c>
      <c r="E61" s="6" t="s">
        <v>85</v>
      </c>
      <c r="F61" t="s">
        <v>83</v>
      </c>
      <c r="G61" t="s">
        <v>83</v>
      </c>
      <c r="H61" t="s">
        <v>83</v>
      </c>
      <c r="I61" t="s">
        <v>83</v>
      </c>
      <c r="J61" t="s">
        <v>83</v>
      </c>
      <c r="K61" t="s">
        <v>83</v>
      </c>
      <c r="L61" t="s">
        <v>83</v>
      </c>
      <c r="M61" t="s">
        <v>83</v>
      </c>
      <c r="N61" t="s">
        <v>83</v>
      </c>
      <c r="O61" t="s">
        <v>83</v>
      </c>
      <c r="P61" t="s">
        <v>83</v>
      </c>
      <c r="Q61" t="s">
        <v>83</v>
      </c>
      <c r="R61" t="s">
        <v>83</v>
      </c>
      <c r="S61" t="s">
        <v>83</v>
      </c>
      <c r="T61" t="s">
        <v>83</v>
      </c>
      <c r="U61" t="s">
        <v>83</v>
      </c>
      <c r="V61" t="s">
        <v>83</v>
      </c>
      <c r="W61" t="s">
        <v>83</v>
      </c>
      <c r="X61" t="s">
        <v>83</v>
      </c>
      <c r="Y61" t="s">
        <v>83</v>
      </c>
      <c r="Z61" t="s">
        <v>83</v>
      </c>
      <c r="AA61" t="s">
        <v>83</v>
      </c>
      <c r="AB61" t="s">
        <v>83</v>
      </c>
      <c r="AC61" t="s">
        <v>83</v>
      </c>
      <c r="AD61" s="6" t="s">
        <v>85</v>
      </c>
      <c r="AE61" t="s">
        <v>83</v>
      </c>
      <c r="AF61" s="4" t="s">
        <v>118</v>
      </c>
      <c r="AG61" s="17" t="s">
        <v>131</v>
      </c>
      <c r="AH61" s="4" t="s">
        <v>118</v>
      </c>
      <c r="AI61" s="4" t="s">
        <v>118</v>
      </c>
      <c r="AJ61" s="4" t="s">
        <v>118</v>
      </c>
      <c r="AK61" s="4" t="s">
        <v>118</v>
      </c>
      <c r="AL61" s="4" t="s">
        <v>118</v>
      </c>
      <c r="AM61" s="4" t="s">
        <v>118</v>
      </c>
      <c r="AN61" s="4" t="s">
        <v>118</v>
      </c>
      <c r="AO61" s="4" t="s">
        <v>118</v>
      </c>
      <c r="AP61" s="4" t="s">
        <v>118</v>
      </c>
      <c r="AQ61" s="4" t="s">
        <v>118</v>
      </c>
      <c r="AR61" s="4" t="s">
        <v>118</v>
      </c>
      <c r="AS61" s="4" t="s">
        <v>118</v>
      </c>
      <c r="AT61" s="4" t="s">
        <v>118</v>
      </c>
      <c r="AU61" s="4" t="s">
        <v>118</v>
      </c>
      <c r="AV61" s="4" t="s">
        <v>118</v>
      </c>
      <c r="AW61" s="4" t="s">
        <v>118</v>
      </c>
      <c r="AX61" s="4" t="s">
        <v>118</v>
      </c>
      <c r="AY61" s="4" t="s">
        <v>118</v>
      </c>
      <c r="AZ61" s="4" t="s">
        <v>118</v>
      </c>
      <c r="BA61" s="4" t="s">
        <v>118</v>
      </c>
      <c r="BB61" s="13" t="s">
        <v>118</v>
      </c>
      <c r="BC61" s="13" t="s">
        <v>118</v>
      </c>
      <c r="BD61" s="13" t="s">
        <v>118</v>
      </c>
      <c r="BE61" s="13" t="s">
        <v>118</v>
      </c>
      <c r="BF61" s="16" t="s">
        <v>131</v>
      </c>
      <c r="BG61" s="13" t="s">
        <v>118</v>
      </c>
      <c r="BH61" t="s">
        <v>200</v>
      </c>
      <c r="BI61" s="18" t="s">
        <v>211</v>
      </c>
      <c r="BJ61" t="s">
        <v>200</v>
      </c>
      <c r="BK61" t="s">
        <v>200</v>
      </c>
      <c r="BL61" t="s">
        <v>200</v>
      </c>
      <c r="BM61" t="s">
        <v>200</v>
      </c>
      <c r="BN61" t="s">
        <v>200</v>
      </c>
      <c r="BO61" t="s">
        <v>200</v>
      </c>
      <c r="BP61" t="s">
        <v>200</v>
      </c>
      <c r="BQ61" t="s">
        <v>200</v>
      </c>
      <c r="BR61" t="s">
        <v>200</v>
      </c>
      <c r="BS61" t="s">
        <v>200</v>
      </c>
      <c r="BT61" t="s">
        <v>200</v>
      </c>
      <c r="BU61" t="s">
        <v>200</v>
      </c>
      <c r="BV61" t="s">
        <v>200</v>
      </c>
      <c r="BW61" t="s">
        <v>200</v>
      </c>
      <c r="BX61" t="s">
        <v>200</v>
      </c>
      <c r="BY61" t="s">
        <v>200</v>
      </c>
      <c r="BZ61" t="s">
        <v>200</v>
      </c>
      <c r="CA61" t="s">
        <v>200</v>
      </c>
      <c r="CB61" t="s">
        <v>200</v>
      </c>
      <c r="CC61" t="s">
        <v>200</v>
      </c>
      <c r="CD61" t="s">
        <v>200</v>
      </c>
      <c r="CE61" t="s">
        <v>200</v>
      </c>
      <c r="CF61" t="s">
        <v>200</v>
      </c>
      <c r="CG61" t="s">
        <v>200</v>
      </c>
      <c r="CH61" s="18" t="s">
        <v>211</v>
      </c>
      <c r="CI61" t="s">
        <v>200</v>
      </c>
      <c r="CJ61" s="20" t="s">
        <v>219</v>
      </c>
      <c r="CK61" s="18" t="s">
        <v>225</v>
      </c>
      <c r="CL61" s="20" t="s">
        <v>219</v>
      </c>
      <c r="CM61" s="20" t="s">
        <v>219</v>
      </c>
      <c r="CN61" s="20" t="s">
        <v>219</v>
      </c>
      <c r="CO61" s="20" t="s">
        <v>219</v>
      </c>
      <c r="CP61" s="20" t="s">
        <v>219</v>
      </c>
      <c r="CQ61" s="20" t="s">
        <v>219</v>
      </c>
      <c r="CR61" s="20" t="s">
        <v>219</v>
      </c>
      <c r="CS61" s="20" t="s">
        <v>219</v>
      </c>
      <c r="CT61" s="20" t="s">
        <v>219</v>
      </c>
      <c r="CU61" s="20" t="s">
        <v>219</v>
      </c>
      <c r="CV61" s="20" t="s">
        <v>219</v>
      </c>
      <c r="CW61" s="20" t="s">
        <v>219</v>
      </c>
      <c r="CX61" s="20" t="s">
        <v>219</v>
      </c>
      <c r="CY61" s="20" t="s">
        <v>219</v>
      </c>
      <c r="CZ61" s="20" t="s">
        <v>219</v>
      </c>
      <c r="DA61" s="20" t="s">
        <v>219</v>
      </c>
      <c r="DB61" s="20" t="s">
        <v>219</v>
      </c>
      <c r="DC61" s="20" t="s">
        <v>219</v>
      </c>
      <c r="DD61" s="20" t="s">
        <v>219</v>
      </c>
      <c r="DE61" s="20" t="s">
        <v>219</v>
      </c>
      <c r="DF61" s="20" t="s">
        <v>219</v>
      </c>
      <c r="DG61" s="20" t="s">
        <v>219</v>
      </c>
      <c r="DH61" s="20" t="s">
        <v>219</v>
      </c>
      <c r="DI61" s="20" t="s">
        <v>219</v>
      </c>
      <c r="DJ61" s="18" t="s">
        <v>225</v>
      </c>
      <c r="DK61" s="20" t="s">
        <v>219</v>
      </c>
      <c r="DL61" t="s">
        <v>83</v>
      </c>
      <c r="DM61" t="s">
        <v>83</v>
      </c>
      <c r="DN61" t="s">
        <v>83</v>
      </c>
      <c r="DO61" t="s">
        <v>83</v>
      </c>
      <c r="DP61" s="4" t="s">
        <v>118</v>
      </c>
      <c r="DQ61" s="4" t="s">
        <v>118</v>
      </c>
      <c r="DR61" s="4" t="s">
        <v>118</v>
      </c>
      <c r="DS61" s="4" t="s">
        <v>118</v>
      </c>
      <c r="DT61" t="s">
        <v>200</v>
      </c>
      <c r="DU61" t="s">
        <v>200</v>
      </c>
      <c r="DV61" t="s">
        <v>200</v>
      </c>
      <c r="DW61" t="s">
        <v>200</v>
      </c>
      <c r="DX61" t="s">
        <v>219</v>
      </c>
      <c r="DY61" t="s">
        <v>219</v>
      </c>
      <c r="DZ61" t="s">
        <v>219</v>
      </c>
      <c r="EA61" t="s">
        <v>219</v>
      </c>
      <c r="EB61" s="30" t="s">
        <v>83</v>
      </c>
      <c r="EC61" s="30" t="s">
        <v>83</v>
      </c>
      <c r="ED61" s="30" t="s">
        <v>83</v>
      </c>
      <c r="EE61" s="30" t="s">
        <v>83</v>
      </c>
      <c r="EF61" s="20" t="s">
        <v>628</v>
      </c>
      <c r="EG61" s="30" t="s">
        <v>83</v>
      </c>
      <c r="EH61" s="30" t="s">
        <v>83</v>
      </c>
      <c r="EI61" s="30" t="s">
        <v>83</v>
      </c>
      <c r="EJ61" s="30" t="s">
        <v>83</v>
      </c>
      <c r="EK61" s="30" t="s">
        <v>83</v>
      </c>
      <c r="EL61" s="20" t="s">
        <v>629</v>
      </c>
      <c r="EM61" s="30" t="s">
        <v>83</v>
      </c>
      <c r="EN61" s="30" t="s">
        <v>83</v>
      </c>
      <c r="EO61" s="30" t="s">
        <v>83</v>
      </c>
      <c r="EP61" s="30" t="s">
        <v>83</v>
      </c>
      <c r="EQ61" s="30" t="s">
        <v>83</v>
      </c>
      <c r="ER61" s="20" t="s">
        <v>630</v>
      </c>
      <c r="ES61" s="30" t="s">
        <v>83</v>
      </c>
      <c r="ET61" s="30" t="s">
        <v>83</v>
      </c>
      <c r="EU61" s="30" t="s">
        <v>83</v>
      </c>
      <c r="EV61" s="30" t="s">
        <v>83</v>
      </c>
      <c r="EW61" s="30" t="s">
        <v>83</v>
      </c>
      <c r="EX61" s="6" t="s">
        <v>85</v>
      </c>
      <c r="EY61" s="30" t="s">
        <v>83</v>
      </c>
      <c r="EZ61" s="31" t="s">
        <v>118</v>
      </c>
      <c r="FA61" s="31" t="s">
        <v>118</v>
      </c>
      <c r="FB61" s="31" t="s">
        <v>118</v>
      </c>
      <c r="FC61" s="31" t="s">
        <v>118</v>
      </c>
      <c r="FD61" s="28" t="s">
        <v>717</v>
      </c>
      <c r="FE61" s="31" t="s">
        <v>118</v>
      </c>
      <c r="FF61" s="31" t="s">
        <v>118</v>
      </c>
      <c r="FG61" s="31" t="s">
        <v>118</v>
      </c>
      <c r="FH61" s="31" t="s">
        <v>118</v>
      </c>
      <c r="FI61" s="31" t="s">
        <v>118</v>
      </c>
      <c r="FJ61" s="28" t="s">
        <v>718</v>
      </c>
      <c r="FK61" s="31" t="s">
        <v>118</v>
      </c>
      <c r="FL61" s="31" t="s">
        <v>118</v>
      </c>
      <c r="FM61" s="31" t="s">
        <v>118</v>
      </c>
      <c r="FN61" s="31" t="s">
        <v>118</v>
      </c>
      <c r="FO61" s="31" t="s">
        <v>118</v>
      </c>
      <c r="FP61" s="28" t="s">
        <v>719</v>
      </c>
      <c r="FQ61" s="31" t="s">
        <v>118</v>
      </c>
      <c r="FR61" s="31" t="s">
        <v>118</v>
      </c>
      <c r="FS61" s="31" t="s">
        <v>118</v>
      </c>
      <c r="FT61" s="31" t="s">
        <v>118</v>
      </c>
      <c r="FU61" s="31" t="s">
        <v>118</v>
      </c>
      <c r="FV61" s="17" t="s">
        <v>131</v>
      </c>
      <c r="FW61" s="31" t="s">
        <v>118</v>
      </c>
      <c r="FX61" t="s">
        <v>200</v>
      </c>
      <c r="FY61" t="s">
        <v>200</v>
      </c>
      <c r="FZ61" t="s">
        <v>200</v>
      </c>
      <c r="GA61" t="s">
        <v>200</v>
      </c>
      <c r="GB61" s="20" t="s">
        <v>631</v>
      </c>
      <c r="GC61" t="s">
        <v>200</v>
      </c>
      <c r="GD61" t="s">
        <v>200</v>
      </c>
      <c r="GE61" t="s">
        <v>200</v>
      </c>
      <c r="GF61" t="s">
        <v>200</v>
      </c>
      <c r="GG61" t="s">
        <v>200</v>
      </c>
      <c r="GH61" s="20" t="s">
        <v>632</v>
      </c>
      <c r="GI61" t="s">
        <v>200</v>
      </c>
      <c r="GJ61" t="s">
        <v>200</v>
      </c>
      <c r="GK61" t="s">
        <v>200</v>
      </c>
      <c r="GL61" t="s">
        <v>200</v>
      </c>
      <c r="GM61" t="s">
        <v>200</v>
      </c>
      <c r="GN61" s="20" t="s">
        <v>633</v>
      </c>
      <c r="GO61" t="s">
        <v>200</v>
      </c>
      <c r="GP61" t="s">
        <v>200</v>
      </c>
      <c r="GQ61" t="s">
        <v>200</v>
      </c>
      <c r="GR61" t="s">
        <v>200</v>
      </c>
      <c r="GS61" t="s">
        <v>200</v>
      </c>
      <c r="GT61" s="18" t="s">
        <v>211</v>
      </c>
      <c r="GU61" t="s">
        <v>200</v>
      </c>
      <c r="GV61" s="20" t="s">
        <v>219</v>
      </c>
      <c r="GW61" s="20" t="s">
        <v>219</v>
      </c>
      <c r="GX61" s="20" t="s">
        <v>219</v>
      </c>
      <c r="GY61" s="20" t="s">
        <v>219</v>
      </c>
      <c r="GZ61" s="36" t="s">
        <v>634</v>
      </c>
      <c r="HA61" s="20" t="s">
        <v>219</v>
      </c>
      <c r="HB61" s="20" t="s">
        <v>219</v>
      </c>
      <c r="HC61" s="20" t="s">
        <v>219</v>
      </c>
      <c r="HD61" s="20" t="s">
        <v>219</v>
      </c>
      <c r="HE61" s="20" t="s">
        <v>219</v>
      </c>
      <c r="HF61" s="36" t="s">
        <v>635</v>
      </c>
      <c r="HG61" s="20" t="s">
        <v>219</v>
      </c>
      <c r="HH61" s="20" t="s">
        <v>219</v>
      </c>
      <c r="HI61" s="20" t="s">
        <v>219</v>
      </c>
      <c r="HJ61" s="20" t="s">
        <v>219</v>
      </c>
      <c r="HK61" s="20" t="s">
        <v>219</v>
      </c>
      <c r="HL61" s="36" t="s">
        <v>636</v>
      </c>
      <c r="HM61" s="20" t="s">
        <v>219</v>
      </c>
      <c r="HN61" s="20" t="s">
        <v>219</v>
      </c>
      <c r="HO61" s="20" t="s">
        <v>219</v>
      </c>
      <c r="HP61" s="20" t="s">
        <v>219</v>
      </c>
      <c r="HQ61" s="20" t="s">
        <v>219</v>
      </c>
      <c r="HR61" s="18" t="s">
        <v>225</v>
      </c>
      <c r="HS61" s="20" t="s">
        <v>219</v>
      </c>
      <c r="HT61" s="36" t="s">
        <v>634</v>
      </c>
      <c r="HU61" s="36" t="s">
        <v>635</v>
      </c>
      <c r="HV61" s="36" t="s">
        <v>636</v>
      </c>
      <c r="HW61" s="18" t="s">
        <v>225</v>
      </c>
      <c r="HX61" s="20" t="s">
        <v>631</v>
      </c>
      <c r="HY61" s="20" t="s">
        <v>632</v>
      </c>
      <c r="HZ61" s="20" t="s">
        <v>633</v>
      </c>
      <c r="IA61" s="18" t="s">
        <v>211</v>
      </c>
      <c r="IB61" s="28" t="s">
        <v>717</v>
      </c>
      <c r="IC61" s="28" t="s">
        <v>718</v>
      </c>
      <c r="ID61" s="28" t="s">
        <v>719</v>
      </c>
      <c r="IE61" s="17" t="s">
        <v>131</v>
      </c>
      <c r="IF61" s="20" t="s">
        <v>628</v>
      </c>
      <c r="IG61" s="20" t="s">
        <v>629</v>
      </c>
      <c r="IH61" s="20" t="s">
        <v>630</v>
      </c>
      <c r="II61" s="6" t="s">
        <v>85</v>
      </c>
    </row>
    <row r="62" spans="1:243" x14ac:dyDescent="0.2">
      <c r="A62" s="57" t="s">
        <v>254</v>
      </c>
      <c r="B62" t="s">
        <v>26</v>
      </c>
      <c r="C62" s="6" t="s">
        <v>86</v>
      </c>
      <c r="D62" t="s">
        <v>84</v>
      </c>
      <c r="E62" s="6" t="s">
        <v>86</v>
      </c>
      <c r="F62" t="s">
        <v>84</v>
      </c>
      <c r="G62" t="s">
        <v>84</v>
      </c>
      <c r="H62" t="s">
        <v>84</v>
      </c>
      <c r="I62" t="s">
        <v>84</v>
      </c>
      <c r="J62" t="s">
        <v>84</v>
      </c>
      <c r="K62" t="s">
        <v>84</v>
      </c>
      <c r="L62" t="s">
        <v>84</v>
      </c>
      <c r="M62" t="s">
        <v>84</v>
      </c>
      <c r="N62" t="s">
        <v>84</v>
      </c>
      <c r="O62" t="s">
        <v>84</v>
      </c>
      <c r="P62" t="s">
        <v>84</v>
      </c>
      <c r="Q62" t="s">
        <v>84</v>
      </c>
      <c r="R62" t="s">
        <v>84</v>
      </c>
      <c r="S62" t="s">
        <v>84</v>
      </c>
      <c r="T62" t="s">
        <v>84</v>
      </c>
      <c r="U62" t="s">
        <v>84</v>
      </c>
      <c r="V62" t="s">
        <v>84</v>
      </c>
      <c r="W62" t="s">
        <v>84</v>
      </c>
      <c r="X62" t="s">
        <v>84</v>
      </c>
      <c r="Y62" t="s">
        <v>84</v>
      </c>
      <c r="Z62" t="s">
        <v>84</v>
      </c>
      <c r="AA62" t="s">
        <v>84</v>
      </c>
      <c r="AB62" t="s">
        <v>84</v>
      </c>
      <c r="AC62" t="s">
        <v>84</v>
      </c>
      <c r="AD62" t="s">
        <v>84</v>
      </c>
      <c r="AE62" s="6" t="s">
        <v>86</v>
      </c>
      <c r="AF62" s="4" t="s">
        <v>119</v>
      </c>
      <c r="AG62" s="17" t="s">
        <v>132</v>
      </c>
      <c r="AH62" s="4" t="s">
        <v>119</v>
      </c>
      <c r="AI62" s="4" t="s">
        <v>119</v>
      </c>
      <c r="AJ62" s="4" t="s">
        <v>119</v>
      </c>
      <c r="AK62" s="4" t="s">
        <v>119</v>
      </c>
      <c r="AL62" s="4" t="s">
        <v>119</v>
      </c>
      <c r="AM62" s="4" t="s">
        <v>119</v>
      </c>
      <c r="AN62" s="4" t="s">
        <v>119</v>
      </c>
      <c r="AO62" s="4" t="s">
        <v>119</v>
      </c>
      <c r="AP62" s="4" t="s">
        <v>119</v>
      </c>
      <c r="AQ62" s="4" t="s">
        <v>119</v>
      </c>
      <c r="AR62" s="4" t="s">
        <v>119</v>
      </c>
      <c r="AS62" s="4" t="s">
        <v>119</v>
      </c>
      <c r="AT62" s="4" t="s">
        <v>119</v>
      </c>
      <c r="AU62" s="4" t="s">
        <v>119</v>
      </c>
      <c r="AV62" s="4" t="s">
        <v>119</v>
      </c>
      <c r="AW62" s="4" t="s">
        <v>119</v>
      </c>
      <c r="AX62" s="4" t="s">
        <v>119</v>
      </c>
      <c r="AY62" s="4" t="s">
        <v>119</v>
      </c>
      <c r="AZ62" s="4" t="s">
        <v>119</v>
      </c>
      <c r="BA62" s="4" t="s">
        <v>119</v>
      </c>
      <c r="BB62" s="13" t="s">
        <v>119</v>
      </c>
      <c r="BC62" s="13" t="s">
        <v>119</v>
      </c>
      <c r="BD62" s="13" t="s">
        <v>119</v>
      </c>
      <c r="BE62" s="13" t="s">
        <v>119</v>
      </c>
      <c r="BF62" s="13" t="s">
        <v>119</v>
      </c>
      <c r="BG62" s="16" t="s">
        <v>132</v>
      </c>
      <c r="BH62" t="s">
        <v>201</v>
      </c>
      <c r="BI62" s="18" t="s">
        <v>212</v>
      </c>
      <c r="BJ62" t="s">
        <v>201</v>
      </c>
      <c r="BK62" t="s">
        <v>201</v>
      </c>
      <c r="BL62" t="s">
        <v>201</v>
      </c>
      <c r="BM62" t="s">
        <v>201</v>
      </c>
      <c r="BN62" t="s">
        <v>201</v>
      </c>
      <c r="BO62" t="s">
        <v>201</v>
      </c>
      <c r="BP62" t="s">
        <v>201</v>
      </c>
      <c r="BQ62" t="s">
        <v>201</v>
      </c>
      <c r="BR62" t="s">
        <v>201</v>
      </c>
      <c r="BS62" t="s">
        <v>201</v>
      </c>
      <c r="BT62" t="s">
        <v>201</v>
      </c>
      <c r="BU62" t="s">
        <v>201</v>
      </c>
      <c r="BV62" t="s">
        <v>201</v>
      </c>
      <c r="BW62" t="s">
        <v>201</v>
      </c>
      <c r="BX62" t="s">
        <v>201</v>
      </c>
      <c r="BY62" t="s">
        <v>201</v>
      </c>
      <c r="BZ62" t="s">
        <v>201</v>
      </c>
      <c r="CA62" t="s">
        <v>201</v>
      </c>
      <c r="CB62" t="s">
        <v>201</v>
      </c>
      <c r="CC62" t="s">
        <v>201</v>
      </c>
      <c r="CD62" t="s">
        <v>201</v>
      </c>
      <c r="CE62" t="s">
        <v>201</v>
      </c>
      <c r="CF62" t="s">
        <v>201</v>
      </c>
      <c r="CG62" t="s">
        <v>201</v>
      </c>
      <c r="CH62" t="s">
        <v>201</v>
      </c>
      <c r="CI62" s="18" t="s">
        <v>212</v>
      </c>
      <c r="CJ62" s="20" t="s">
        <v>219</v>
      </c>
      <c r="CK62" s="18" t="s">
        <v>226</v>
      </c>
      <c r="CL62" s="20" t="s">
        <v>219</v>
      </c>
      <c r="CM62" s="20" t="s">
        <v>219</v>
      </c>
      <c r="CN62" s="20" t="s">
        <v>219</v>
      </c>
      <c r="CO62" s="20" t="s">
        <v>219</v>
      </c>
      <c r="CP62" s="20" t="s">
        <v>219</v>
      </c>
      <c r="CQ62" s="20" t="s">
        <v>219</v>
      </c>
      <c r="CR62" s="20" t="s">
        <v>219</v>
      </c>
      <c r="CS62" s="20" t="s">
        <v>219</v>
      </c>
      <c r="CT62" s="20" t="s">
        <v>219</v>
      </c>
      <c r="CU62" s="20" t="s">
        <v>219</v>
      </c>
      <c r="CV62" s="20" t="s">
        <v>219</v>
      </c>
      <c r="CW62" s="20" t="s">
        <v>219</v>
      </c>
      <c r="CX62" s="20" t="s">
        <v>219</v>
      </c>
      <c r="CY62" s="20" t="s">
        <v>219</v>
      </c>
      <c r="CZ62" s="20" t="s">
        <v>219</v>
      </c>
      <c r="DA62" s="20" t="s">
        <v>219</v>
      </c>
      <c r="DB62" s="20" t="s">
        <v>219</v>
      </c>
      <c r="DC62" s="20" t="s">
        <v>219</v>
      </c>
      <c r="DD62" s="20" t="s">
        <v>219</v>
      </c>
      <c r="DE62" s="20" t="s">
        <v>219</v>
      </c>
      <c r="DF62" s="20" t="s">
        <v>219</v>
      </c>
      <c r="DG62" s="20" t="s">
        <v>219</v>
      </c>
      <c r="DH62" s="20" t="s">
        <v>219</v>
      </c>
      <c r="DI62" s="20" t="s">
        <v>219</v>
      </c>
      <c r="DJ62" s="20" t="s">
        <v>219</v>
      </c>
      <c r="DK62" s="18" t="s">
        <v>226</v>
      </c>
      <c r="DL62" t="s">
        <v>84</v>
      </c>
      <c r="DM62" t="s">
        <v>84</v>
      </c>
      <c r="DN62" t="s">
        <v>84</v>
      </c>
      <c r="DO62" t="s">
        <v>84</v>
      </c>
      <c r="DP62" s="4" t="s">
        <v>119</v>
      </c>
      <c r="DQ62" s="4" t="s">
        <v>119</v>
      </c>
      <c r="DR62" s="4" t="s">
        <v>119</v>
      </c>
      <c r="DS62" s="4" t="s">
        <v>119</v>
      </c>
      <c r="DT62" t="s">
        <v>201</v>
      </c>
      <c r="DU62" t="s">
        <v>201</v>
      </c>
      <c r="DV62" t="s">
        <v>201</v>
      </c>
      <c r="DW62" t="s">
        <v>201</v>
      </c>
      <c r="DX62" t="s">
        <v>219</v>
      </c>
      <c r="DY62" t="s">
        <v>219</v>
      </c>
      <c r="DZ62" t="s">
        <v>219</v>
      </c>
      <c r="EA62" t="s">
        <v>219</v>
      </c>
      <c r="EB62" s="30" t="s">
        <v>84</v>
      </c>
      <c r="EC62" s="30" t="s">
        <v>84</v>
      </c>
      <c r="ED62" s="30" t="s">
        <v>84</v>
      </c>
      <c r="EE62" s="30" t="s">
        <v>84</v>
      </c>
      <c r="EF62" s="30" t="s">
        <v>84</v>
      </c>
      <c r="EG62" s="20" t="s">
        <v>637</v>
      </c>
      <c r="EH62" s="30" t="s">
        <v>84</v>
      </c>
      <c r="EI62" s="30" t="s">
        <v>84</v>
      </c>
      <c r="EJ62" s="30" t="s">
        <v>84</v>
      </c>
      <c r="EK62" s="30" t="s">
        <v>84</v>
      </c>
      <c r="EL62" s="30" t="s">
        <v>84</v>
      </c>
      <c r="EM62" s="20" t="s">
        <v>638</v>
      </c>
      <c r="EN62" s="30" t="s">
        <v>84</v>
      </c>
      <c r="EO62" s="30" t="s">
        <v>84</v>
      </c>
      <c r="EP62" s="30" t="s">
        <v>84</v>
      </c>
      <c r="EQ62" s="30" t="s">
        <v>84</v>
      </c>
      <c r="ER62" s="30" t="s">
        <v>84</v>
      </c>
      <c r="ES62" s="20" t="s">
        <v>639</v>
      </c>
      <c r="ET62" s="30" t="s">
        <v>84</v>
      </c>
      <c r="EU62" s="30" t="s">
        <v>84</v>
      </c>
      <c r="EV62" s="30" t="s">
        <v>84</v>
      </c>
      <c r="EW62" s="30" t="s">
        <v>84</v>
      </c>
      <c r="EX62" s="30" t="s">
        <v>84</v>
      </c>
      <c r="EY62" s="6" t="s">
        <v>86</v>
      </c>
      <c r="EZ62" s="31" t="s">
        <v>119</v>
      </c>
      <c r="FA62" s="31" t="s">
        <v>119</v>
      </c>
      <c r="FB62" s="31" t="s">
        <v>119</v>
      </c>
      <c r="FC62" s="31" t="s">
        <v>119</v>
      </c>
      <c r="FD62" s="31" t="s">
        <v>119</v>
      </c>
      <c r="FE62" s="28" t="s">
        <v>640</v>
      </c>
      <c r="FF62" s="31" t="s">
        <v>119</v>
      </c>
      <c r="FG62" s="31" t="s">
        <v>119</v>
      </c>
      <c r="FH62" s="31" t="s">
        <v>119</v>
      </c>
      <c r="FI62" s="31" t="s">
        <v>119</v>
      </c>
      <c r="FJ62" s="31" t="s">
        <v>119</v>
      </c>
      <c r="FK62" s="28" t="s">
        <v>641</v>
      </c>
      <c r="FL62" s="31" t="s">
        <v>119</v>
      </c>
      <c r="FM62" s="31" t="s">
        <v>119</v>
      </c>
      <c r="FN62" s="31" t="s">
        <v>119</v>
      </c>
      <c r="FO62" s="31" t="s">
        <v>119</v>
      </c>
      <c r="FP62" s="31" t="s">
        <v>119</v>
      </c>
      <c r="FQ62" s="28" t="s">
        <v>642</v>
      </c>
      <c r="FR62" s="31" t="s">
        <v>119</v>
      </c>
      <c r="FS62" s="31" t="s">
        <v>119</v>
      </c>
      <c r="FT62" s="31" t="s">
        <v>119</v>
      </c>
      <c r="FU62" s="31" t="s">
        <v>119</v>
      </c>
      <c r="FV62" s="31" t="s">
        <v>119</v>
      </c>
      <c r="FW62" s="17" t="s">
        <v>132</v>
      </c>
      <c r="FX62" t="s">
        <v>201</v>
      </c>
      <c r="FY62" t="s">
        <v>201</v>
      </c>
      <c r="FZ62" t="s">
        <v>201</v>
      </c>
      <c r="GA62" t="s">
        <v>201</v>
      </c>
      <c r="GB62" t="s">
        <v>201</v>
      </c>
      <c r="GC62" s="20" t="s">
        <v>643</v>
      </c>
      <c r="GD62" t="s">
        <v>201</v>
      </c>
      <c r="GE62" t="s">
        <v>201</v>
      </c>
      <c r="GF62" t="s">
        <v>201</v>
      </c>
      <c r="GG62" t="s">
        <v>201</v>
      </c>
      <c r="GH62" t="s">
        <v>201</v>
      </c>
      <c r="GI62" s="20" t="s">
        <v>644</v>
      </c>
      <c r="GJ62" t="s">
        <v>201</v>
      </c>
      <c r="GK62" t="s">
        <v>201</v>
      </c>
      <c r="GL62" t="s">
        <v>201</v>
      </c>
      <c r="GM62" t="s">
        <v>201</v>
      </c>
      <c r="GN62" t="s">
        <v>201</v>
      </c>
      <c r="GO62" s="20" t="s">
        <v>645</v>
      </c>
      <c r="GP62" t="s">
        <v>201</v>
      </c>
      <c r="GQ62" t="s">
        <v>201</v>
      </c>
      <c r="GR62" t="s">
        <v>201</v>
      </c>
      <c r="GS62" t="s">
        <v>201</v>
      </c>
      <c r="GT62" t="s">
        <v>201</v>
      </c>
      <c r="GU62" s="18" t="s">
        <v>212</v>
      </c>
      <c r="GV62" s="20" t="s">
        <v>219</v>
      </c>
      <c r="GW62" s="20" t="s">
        <v>219</v>
      </c>
      <c r="GX62" s="20" t="s">
        <v>219</v>
      </c>
      <c r="GY62" s="20" t="s">
        <v>219</v>
      </c>
      <c r="GZ62" s="20" t="s">
        <v>219</v>
      </c>
      <c r="HA62" s="36" t="s">
        <v>646</v>
      </c>
      <c r="HB62" s="20" t="s">
        <v>219</v>
      </c>
      <c r="HC62" s="20" t="s">
        <v>219</v>
      </c>
      <c r="HD62" s="20" t="s">
        <v>219</v>
      </c>
      <c r="HE62" s="20" t="s">
        <v>219</v>
      </c>
      <c r="HF62" s="20" t="s">
        <v>219</v>
      </c>
      <c r="HG62" s="36" t="s">
        <v>647</v>
      </c>
      <c r="HH62" s="20" t="s">
        <v>219</v>
      </c>
      <c r="HI62" s="20" t="s">
        <v>219</v>
      </c>
      <c r="HJ62" s="20" t="s">
        <v>219</v>
      </c>
      <c r="HK62" s="20" t="s">
        <v>219</v>
      </c>
      <c r="HL62" s="20" t="s">
        <v>219</v>
      </c>
      <c r="HM62" s="36" t="s">
        <v>648</v>
      </c>
      <c r="HN62" s="20" t="s">
        <v>219</v>
      </c>
      <c r="HO62" s="20" t="s">
        <v>219</v>
      </c>
      <c r="HP62" s="20" t="s">
        <v>219</v>
      </c>
      <c r="HQ62" s="20" t="s">
        <v>219</v>
      </c>
      <c r="HR62" s="20" t="s">
        <v>219</v>
      </c>
      <c r="HS62" s="18" t="s">
        <v>226</v>
      </c>
      <c r="HT62" s="36" t="s">
        <v>646</v>
      </c>
      <c r="HU62" s="36" t="s">
        <v>647</v>
      </c>
      <c r="HV62" s="36" t="s">
        <v>648</v>
      </c>
      <c r="HW62" s="18" t="s">
        <v>226</v>
      </c>
      <c r="HX62" s="20" t="s">
        <v>643</v>
      </c>
      <c r="HY62" s="20" t="s">
        <v>644</v>
      </c>
      <c r="HZ62" s="20" t="s">
        <v>645</v>
      </c>
      <c r="IA62" s="18" t="s">
        <v>212</v>
      </c>
      <c r="IB62" s="28" t="s">
        <v>640</v>
      </c>
      <c r="IC62" s="28" t="s">
        <v>641</v>
      </c>
      <c r="ID62" s="28" t="s">
        <v>642</v>
      </c>
      <c r="IE62" s="17" t="s">
        <v>132</v>
      </c>
      <c r="IF62" s="20" t="s">
        <v>637</v>
      </c>
      <c r="IG62" s="20" t="s">
        <v>638</v>
      </c>
      <c r="IH62" s="20" t="s">
        <v>639</v>
      </c>
      <c r="II62" s="6" t="s">
        <v>86</v>
      </c>
    </row>
    <row r="63" spans="1:243" x14ac:dyDescent="0.2">
      <c r="A63" s="57"/>
      <c r="G63"/>
      <c r="H63"/>
      <c r="I63"/>
      <c r="AG63" s="4"/>
      <c r="AH63" s="4"/>
      <c r="AI63" s="4"/>
      <c r="AJ63" s="4"/>
      <c r="AK63" s="4"/>
      <c r="AL63" s="4"/>
      <c r="AM63" s="4"/>
      <c r="AN63" s="4"/>
      <c r="AO63" s="4"/>
      <c r="AP63" s="4"/>
      <c r="AQ63" s="4"/>
      <c r="AR63" s="4"/>
      <c r="AS63" s="4"/>
      <c r="AT63" s="4"/>
      <c r="AU63" s="4"/>
      <c r="AV63" s="4"/>
      <c r="AW63" s="4"/>
      <c r="AX63" s="4"/>
      <c r="AY63" s="4"/>
      <c r="AZ63" s="4"/>
      <c r="BA63" s="4"/>
      <c r="BB63" s="13"/>
      <c r="BC63" s="13"/>
      <c r="BD63" s="13"/>
      <c r="BE63" s="13"/>
      <c r="BF63" s="13"/>
      <c r="BG63" s="13"/>
      <c r="CM63" s="20"/>
      <c r="CN63" s="20"/>
      <c r="CO63" s="20"/>
      <c r="CT63" s="20"/>
      <c r="CU63" s="20"/>
      <c r="CV63" s="20"/>
      <c r="CW63" s="20"/>
      <c r="CX63" s="20"/>
      <c r="CY63" s="20"/>
      <c r="CZ63" s="20"/>
      <c r="DA63" s="20"/>
      <c r="DB63" s="20"/>
      <c r="DC63" s="20"/>
      <c r="DD63" s="20"/>
      <c r="DE63" s="20"/>
    </row>
    <row r="64" spans="1:243" x14ac:dyDescent="0.2">
      <c r="A64" s="62" t="s">
        <v>27</v>
      </c>
      <c r="G64"/>
      <c r="H64"/>
      <c r="I64"/>
      <c r="AG64" s="4"/>
      <c r="AH64" s="4"/>
      <c r="AI64" s="4"/>
      <c r="AJ64" s="4"/>
      <c r="AK64" s="4"/>
      <c r="AL64" s="4"/>
      <c r="AM64" s="4"/>
      <c r="AN64" s="4"/>
      <c r="AO64" s="4"/>
      <c r="AP64" s="4"/>
      <c r="AQ64" s="4"/>
      <c r="AR64" s="4"/>
      <c r="AS64" s="4"/>
      <c r="AT64" s="4"/>
      <c r="AU64" s="4"/>
      <c r="AV64" s="4"/>
      <c r="AW64" s="4"/>
      <c r="AX64" s="4"/>
      <c r="AY64" s="4"/>
      <c r="AZ64" s="4"/>
      <c r="BA64" s="4"/>
      <c r="BB64" s="13"/>
      <c r="BC64" s="13"/>
      <c r="BD64" s="13"/>
      <c r="BE64" s="13"/>
      <c r="BF64" s="13"/>
      <c r="BG64" s="13"/>
      <c r="CM64" s="20"/>
      <c r="CN64" s="20"/>
      <c r="CO64" s="20"/>
      <c r="CT64" s="20"/>
      <c r="CU64" s="20"/>
      <c r="CV64" s="20"/>
      <c r="CW64" s="20"/>
      <c r="CX64" s="20"/>
      <c r="CY64" s="20"/>
      <c r="CZ64" s="20"/>
      <c r="DA64" s="20"/>
      <c r="DB64" s="20"/>
      <c r="DC64" s="20"/>
      <c r="DD64" s="20"/>
      <c r="DE64" s="20"/>
    </row>
    <row r="65" spans="1:243" x14ac:dyDescent="0.2">
      <c r="A65" s="57" t="s">
        <v>255</v>
      </c>
      <c r="B65" t="s">
        <v>28</v>
      </c>
      <c r="C65" s="66">
        <v>0.42</v>
      </c>
      <c r="D65">
        <v>0.42</v>
      </c>
      <c r="E65">
        <v>0.42</v>
      </c>
      <c r="F65">
        <v>0.42</v>
      </c>
      <c r="G65">
        <v>0.42</v>
      </c>
      <c r="H65">
        <v>0.42</v>
      </c>
      <c r="I65">
        <v>0.42</v>
      </c>
      <c r="J65">
        <v>0.42</v>
      </c>
      <c r="K65">
        <v>0.42</v>
      </c>
      <c r="L65">
        <v>0.42</v>
      </c>
      <c r="M65">
        <v>0.42</v>
      </c>
      <c r="N65">
        <v>0.42</v>
      </c>
      <c r="O65">
        <v>0.42</v>
      </c>
      <c r="P65">
        <v>0.42</v>
      </c>
      <c r="Q65">
        <v>0.42</v>
      </c>
      <c r="R65">
        <v>0.42</v>
      </c>
      <c r="S65">
        <v>0.42</v>
      </c>
      <c r="T65">
        <v>0.42</v>
      </c>
      <c r="U65">
        <v>0.42</v>
      </c>
      <c r="V65">
        <v>0.42</v>
      </c>
      <c r="W65">
        <v>0.42</v>
      </c>
      <c r="X65">
        <v>0.42</v>
      </c>
      <c r="Y65">
        <v>0.42</v>
      </c>
      <c r="Z65">
        <v>0.42</v>
      </c>
      <c r="AA65">
        <v>0.42</v>
      </c>
      <c r="AB65">
        <v>0.42</v>
      </c>
      <c r="AC65">
        <v>0.42</v>
      </c>
      <c r="AD65">
        <v>0.42</v>
      </c>
      <c r="AE65">
        <v>0.42</v>
      </c>
      <c r="AF65" s="4">
        <v>0.42</v>
      </c>
      <c r="AG65" s="4">
        <v>0.42</v>
      </c>
      <c r="AH65" s="4">
        <v>0.42</v>
      </c>
      <c r="AI65" s="4">
        <v>0.42</v>
      </c>
      <c r="AJ65" s="4">
        <v>0.42</v>
      </c>
      <c r="AK65" s="4">
        <v>0.42</v>
      </c>
      <c r="AL65" s="4">
        <v>0.42</v>
      </c>
      <c r="AM65" s="4">
        <v>0.42</v>
      </c>
      <c r="AN65" s="4">
        <v>0.42</v>
      </c>
      <c r="AO65" s="4">
        <v>0.42</v>
      </c>
      <c r="AP65" s="4">
        <v>0.42</v>
      </c>
      <c r="AQ65" s="4">
        <v>0.42</v>
      </c>
      <c r="AR65" s="4">
        <v>0.42</v>
      </c>
      <c r="AS65" s="4">
        <v>0.42</v>
      </c>
      <c r="AT65" s="4">
        <v>0.42</v>
      </c>
      <c r="AU65" s="4">
        <v>0.42</v>
      </c>
      <c r="AV65" s="4">
        <v>0.42</v>
      </c>
      <c r="AW65" s="4">
        <v>0.42</v>
      </c>
      <c r="AX65" s="4">
        <v>0.42</v>
      </c>
      <c r="AY65" s="4">
        <v>0.42</v>
      </c>
      <c r="AZ65" s="4">
        <v>0.42</v>
      </c>
      <c r="BA65" s="4">
        <v>0.42</v>
      </c>
      <c r="BB65" s="13">
        <v>0.42</v>
      </c>
      <c r="BC65" s="13">
        <v>0.42</v>
      </c>
      <c r="BD65" s="13">
        <v>0.42</v>
      </c>
      <c r="BE65" s="13">
        <v>0.42</v>
      </c>
      <c r="BF65" s="13">
        <v>0.42</v>
      </c>
      <c r="BG65" s="13">
        <v>0.42</v>
      </c>
      <c r="BH65" s="13">
        <v>0.42</v>
      </c>
      <c r="BI65" s="13">
        <v>0.42</v>
      </c>
      <c r="BJ65" s="13">
        <v>0.42</v>
      </c>
      <c r="BK65" s="13">
        <v>0.42</v>
      </c>
      <c r="BL65" s="13">
        <v>0.42</v>
      </c>
      <c r="BM65" s="13">
        <v>0.42</v>
      </c>
      <c r="BN65" s="13">
        <v>0.42</v>
      </c>
      <c r="BO65" s="13">
        <v>0.42</v>
      </c>
      <c r="BP65" s="13">
        <v>0.42</v>
      </c>
      <c r="BQ65" s="13">
        <v>0.42</v>
      </c>
      <c r="BR65" s="13">
        <v>0.42</v>
      </c>
      <c r="BS65" s="13">
        <v>0.42</v>
      </c>
      <c r="BT65" s="13">
        <v>0.42</v>
      </c>
      <c r="BU65" s="13">
        <v>0.42</v>
      </c>
      <c r="BV65" s="13">
        <v>0.42</v>
      </c>
      <c r="BW65" s="13">
        <v>0.42</v>
      </c>
      <c r="BX65" s="13">
        <v>0.42</v>
      </c>
      <c r="BY65" s="13">
        <v>0.42</v>
      </c>
      <c r="BZ65" s="13">
        <v>0.42</v>
      </c>
      <c r="CA65" s="13">
        <v>0.42</v>
      </c>
      <c r="CB65" s="13">
        <v>0.42</v>
      </c>
      <c r="CC65" s="13">
        <v>0.42</v>
      </c>
      <c r="CD65" s="13">
        <v>0.42</v>
      </c>
      <c r="CE65" s="13">
        <v>0.42</v>
      </c>
      <c r="CF65" s="13">
        <v>0.42</v>
      </c>
      <c r="CG65" s="13">
        <v>0.42</v>
      </c>
      <c r="CH65" s="13">
        <v>0.42</v>
      </c>
      <c r="CI65" s="13">
        <v>0.42</v>
      </c>
      <c r="CJ65" s="13">
        <v>0.42</v>
      </c>
      <c r="CK65" s="13">
        <v>0.42</v>
      </c>
      <c r="CL65" s="13">
        <v>0.42</v>
      </c>
      <c r="CM65" s="13">
        <v>0.42</v>
      </c>
      <c r="CN65" s="13">
        <v>0.42</v>
      </c>
      <c r="CO65" s="13">
        <v>0.42</v>
      </c>
      <c r="CP65" s="13">
        <v>0.42</v>
      </c>
      <c r="CQ65" s="13">
        <v>0.42</v>
      </c>
      <c r="CR65" s="13">
        <v>0.42</v>
      </c>
      <c r="CS65" s="13">
        <v>0.42</v>
      </c>
      <c r="CT65" s="13">
        <v>0.42</v>
      </c>
      <c r="CU65" s="13">
        <v>0.42</v>
      </c>
      <c r="CV65" s="13">
        <v>0.42</v>
      </c>
      <c r="CW65" s="13">
        <v>0.42</v>
      </c>
      <c r="CX65" s="13">
        <v>0.42</v>
      </c>
      <c r="CY65" s="13">
        <v>0.42</v>
      </c>
      <c r="CZ65" s="13">
        <v>0.42</v>
      </c>
      <c r="DA65" s="13">
        <v>0.42</v>
      </c>
      <c r="DB65" s="13">
        <v>0.42</v>
      </c>
      <c r="DC65" s="13">
        <v>0.42</v>
      </c>
      <c r="DD65" s="13">
        <v>0.42</v>
      </c>
      <c r="DE65" s="13">
        <v>0.42</v>
      </c>
      <c r="DF65" s="13">
        <v>0.42</v>
      </c>
      <c r="DG65" s="13">
        <v>0.42</v>
      </c>
      <c r="DH65" s="13">
        <v>0.42</v>
      </c>
      <c r="DI65" s="13">
        <v>0.42</v>
      </c>
      <c r="DJ65" s="13">
        <v>0.42</v>
      </c>
      <c r="DK65" s="13">
        <v>0.42</v>
      </c>
      <c r="DL65">
        <v>0.42</v>
      </c>
      <c r="DM65">
        <v>0.42</v>
      </c>
      <c r="DN65">
        <v>0.42</v>
      </c>
      <c r="DO65">
        <v>0.42</v>
      </c>
      <c r="DP65" s="4">
        <v>0.42</v>
      </c>
      <c r="DQ65" s="4">
        <v>0.42</v>
      </c>
      <c r="DR65" s="4">
        <v>0.42</v>
      </c>
      <c r="DS65" s="4">
        <v>0.42</v>
      </c>
      <c r="DT65" s="13">
        <v>0.42</v>
      </c>
      <c r="DU65" s="13">
        <v>0.42</v>
      </c>
      <c r="DV65" s="13">
        <v>0.42</v>
      </c>
      <c r="DW65" s="13">
        <v>0.42</v>
      </c>
      <c r="DX65" s="13">
        <v>0.42</v>
      </c>
      <c r="DY65" s="13">
        <v>0.42</v>
      </c>
      <c r="DZ65" s="13">
        <v>0.42</v>
      </c>
      <c r="EA65" s="13">
        <v>0.42</v>
      </c>
      <c r="EB65">
        <v>0.42</v>
      </c>
      <c r="EC65">
        <v>0.42</v>
      </c>
      <c r="ED65">
        <v>0.42</v>
      </c>
      <c r="EE65">
        <v>0.42</v>
      </c>
      <c r="EF65">
        <v>0.42</v>
      </c>
      <c r="EG65">
        <v>0.42</v>
      </c>
      <c r="EH65">
        <v>0.42</v>
      </c>
      <c r="EI65">
        <v>0.42</v>
      </c>
      <c r="EJ65">
        <v>0.42</v>
      </c>
      <c r="EK65">
        <v>0.42</v>
      </c>
      <c r="EL65">
        <v>0.42</v>
      </c>
      <c r="EM65">
        <v>0.42</v>
      </c>
      <c r="EN65">
        <v>0.42</v>
      </c>
      <c r="EO65">
        <v>0.42</v>
      </c>
      <c r="EP65">
        <v>0.42</v>
      </c>
      <c r="EQ65">
        <v>0.42</v>
      </c>
      <c r="ER65">
        <v>0.42</v>
      </c>
      <c r="ES65">
        <v>0.42</v>
      </c>
      <c r="ET65">
        <v>0.42</v>
      </c>
      <c r="EU65">
        <v>0.42</v>
      </c>
      <c r="EV65">
        <v>0.42</v>
      </c>
      <c r="EW65">
        <v>0.42</v>
      </c>
      <c r="EX65">
        <v>0.42</v>
      </c>
      <c r="EY65">
        <v>0.42</v>
      </c>
      <c r="EZ65" s="31">
        <v>0.42</v>
      </c>
      <c r="FA65" s="31">
        <v>0.42</v>
      </c>
      <c r="FB65" s="31">
        <v>0.42</v>
      </c>
      <c r="FC65" s="31">
        <v>0.42</v>
      </c>
      <c r="FD65" s="31">
        <v>0.42</v>
      </c>
      <c r="FE65" s="31">
        <v>0.42</v>
      </c>
      <c r="FF65" s="31">
        <v>0.42</v>
      </c>
      <c r="FG65" s="31">
        <v>0.42</v>
      </c>
      <c r="FH65" s="31">
        <v>0.42</v>
      </c>
      <c r="FI65" s="31">
        <v>0.42</v>
      </c>
      <c r="FJ65" s="31">
        <v>0.42</v>
      </c>
      <c r="FK65" s="31">
        <v>0.42</v>
      </c>
      <c r="FL65" s="31">
        <v>0.42</v>
      </c>
      <c r="FM65" s="31">
        <v>0.42</v>
      </c>
      <c r="FN65" s="31">
        <v>0.42</v>
      </c>
      <c r="FO65" s="31">
        <v>0.42</v>
      </c>
      <c r="FP65" s="31">
        <v>0.42</v>
      </c>
      <c r="FQ65" s="31">
        <v>0.42</v>
      </c>
      <c r="FR65" s="31">
        <v>0.42</v>
      </c>
      <c r="FS65" s="31">
        <v>0.42</v>
      </c>
      <c r="FT65" s="31">
        <v>0.42</v>
      </c>
      <c r="FU65" s="31">
        <v>0.42</v>
      </c>
      <c r="FV65" s="31">
        <v>0.42</v>
      </c>
      <c r="FW65" s="31">
        <v>0.42</v>
      </c>
      <c r="FX65" s="13">
        <v>0.42</v>
      </c>
      <c r="FY65" s="13">
        <v>0.42</v>
      </c>
      <c r="FZ65" s="13">
        <v>0.42</v>
      </c>
      <c r="GA65" s="13">
        <v>0.42</v>
      </c>
      <c r="GB65" s="13">
        <v>0.42</v>
      </c>
      <c r="GC65" s="13">
        <v>0.42</v>
      </c>
      <c r="GD65" s="13">
        <v>0.42</v>
      </c>
      <c r="GE65" s="13">
        <v>0.42</v>
      </c>
      <c r="GF65" s="13">
        <v>0.42</v>
      </c>
      <c r="GG65" s="13">
        <v>0.42</v>
      </c>
      <c r="GH65" s="13">
        <v>0.42</v>
      </c>
      <c r="GI65" s="13">
        <v>0.42</v>
      </c>
      <c r="GJ65" s="13">
        <v>0.42</v>
      </c>
      <c r="GK65" s="13">
        <v>0.42</v>
      </c>
      <c r="GL65" s="13">
        <v>0.42</v>
      </c>
      <c r="GM65" s="13">
        <v>0.42</v>
      </c>
      <c r="GN65" s="13">
        <v>0.42</v>
      </c>
      <c r="GO65" s="13">
        <v>0.42</v>
      </c>
      <c r="GP65" s="13">
        <v>0.42</v>
      </c>
      <c r="GQ65" s="13">
        <v>0.42</v>
      </c>
      <c r="GR65" s="13">
        <v>0.42</v>
      </c>
      <c r="GS65" s="13">
        <v>0.42</v>
      </c>
      <c r="GT65" s="13">
        <v>0.42</v>
      </c>
      <c r="GU65" s="13">
        <v>0.42</v>
      </c>
      <c r="GV65" s="13">
        <v>0.42</v>
      </c>
      <c r="GW65" s="13">
        <v>0.42</v>
      </c>
      <c r="GX65" s="13">
        <v>0.42</v>
      </c>
      <c r="GY65" s="13">
        <v>0.42</v>
      </c>
      <c r="GZ65" s="13">
        <v>0.42</v>
      </c>
      <c r="HA65" s="13">
        <v>0.42</v>
      </c>
      <c r="HB65" s="13">
        <v>0.42</v>
      </c>
      <c r="HC65" s="13">
        <v>0.42</v>
      </c>
      <c r="HD65" s="13">
        <v>0.42</v>
      </c>
      <c r="HE65" s="13">
        <v>0.42</v>
      </c>
      <c r="HF65" s="13">
        <v>0.42</v>
      </c>
      <c r="HG65" s="13">
        <v>0.42</v>
      </c>
      <c r="HH65" s="13">
        <v>0.42</v>
      </c>
      <c r="HI65" s="13">
        <v>0.42</v>
      </c>
      <c r="HJ65" s="13">
        <v>0.42</v>
      </c>
      <c r="HK65" s="13">
        <v>0.42</v>
      </c>
      <c r="HL65" s="13">
        <v>0.42</v>
      </c>
      <c r="HM65" s="13">
        <v>0.42</v>
      </c>
      <c r="HN65" s="13">
        <v>0.42</v>
      </c>
      <c r="HO65" s="13">
        <v>0.42</v>
      </c>
      <c r="HP65" s="13">
        <v>0.42</v>
      </c>
      <c r="HQ65" s="13">
        <v>0.42</v>
      </c>
      <c r="HR65" s="13">
        <v>0.42</v>
      </c>
      <c r="HS65" s="13">
        <v>0.42</v>
      </c>
      <c r="HT65" s="45">
        <v>0.42</v>
      </c>
      <c r="HU65" s="13">
        <v>0.42</v>
      </c>
      <c r="HV65" s="13">
        <v>0.42</v>
      </c>
      <c r="HW65" s="13">
        <v>0.42</v>
      </c>
      <c r="HX65" s="45">
        <v>0.42</v>
      </c>
      <c r="HY65" s="13">
        <v>0.42</v>
      </c>
      <c r="HZ65" s="13">
        <v>0.42</v>
      </c>
      <c r="IA65" s="13">
        <v>0.42</v>
      </c>
      <c r="IB65" s="51">
        <v>0.42</v>
      </c>
      <c r="IC65" s="31">
        <v>0.42</v>
      </c>
      <c r="ID65" s="31">
        <v>0.42</v>
      </c>
      <c r="IE65" s="31">
        <v>0.42</v>
      </c>
      <c r="IF65" s="47">
        <v>0.42</v>
      </c>
      <c r="IG65">
        <v>0.42</v>
      </c>
      <c r="IH65">
        <v>0.42</v>
      </c>
      <c r="II65">
        <v>0.42</v>
      </c>
    </row>
    <row r="66" spans="1:243" x14ac:dyDescent="0.2">
      <c r="A66" s="57"/>
      <c r="G66"/>
      <c r="H66"/>
      <c r="I66"/>
      <c r="AG66" s="4"/>
      <c r="AH66" s="4"/>
      <c r="AI66" s="4"/>
      <c r="AJ66" s="4"/>
      <c r="AK66" s="4"/>
      <c r="AL66" s="4"/>
      <c r="AM66" s="4"/>
      <c r="AN66" s="4"/>
      <c r="AO66" s="4"/>
      <c r="AP66" s="4"/>
      <c r="AQ66" s="4"/>
      <c r="AR66" s="4"/>
      <c r="AS66" s="4"/>
      <c r="AT66" s="4"/>
      <c r="AU66" s="4"/>
      <c r="AV66" s="4"/>
      <c r="AW66" s="4"/>
      <c r="AX66" s="4"/>
      <c r="AY66" s="4"/>
      <c r="AZ66" s="4"/>
      <c r="BA66" s="4"/>
      <c r="BB66" s="13"/>
      <c r="BC66" s="13"/>
      <c r="BD66" s="13"/>
      <c r="BE66" s="13"/>
      <c r="BF66" s="13"/>
      <c r="BG66" s="13"/>
      <c r="CM66" s="20"/>
      <c r="CN66" s="20"/>
      <c r="CO66" s="20"/>
      <c r="CT66" s="20"/>
      <c r="CU66" s="20"/>
      <c r="CV66" s="20"/>
      <c r="CW66" s="20"/>
      <c r="CX66" s="20"/>
      <c r="CY66" s="20"/>
      <c r="CZ66" s="20"/>
      <c r="DA66" s="20"/>
      <c r="DB66" s="20"/>
      <c r="DC66" s="20"/>
      <c r="DD66" s="20"/>
      <c r="DE66" s="20"/>
    </row>
    <row r="67" spans="1:243" x14ac:dyDescent="0.2">
      <c r="A67" s="62" t="s">
        <v>29</v>
      </c>
      <c r="G67"/>
      <c r="H67"/>
      <c r="I67"/>
      <c r="AG67" s="4"/>
      <c r="AH67" s="4"/>
      <c r="AI67" s="4"/>
      <c r="AJ67" s="4"/>
      <c r="AK67" s="4"/>
      <c r="AL67" s="4"/>
      <c r="AM67" s="4"/>
      <c r="AN67" s="4"/>
      <c r="AO67" s="4"/>
      <c r="AP67" s="4"/>
      <c r="AQ67" s="4"/>
      <c r="AR67" s="4"/>
      <c r="AS67" s="4"/>
      <c r="AT67" s="4"/>
      <c r="AU67" s="4"/>
      <c r="AV67" s="4"/>
      <c r="AW67" s="4"/>
      <c r="AX67" s="4"/>
      <c r="AY67" s="4"/>
      <c r="AZ67" s="4"/>
      <c r="BA67" s="4"/>
      <c r="BB67" s="13"/>
      <c r="BC67" s="13"/>
      <c r="BD67" s="13"/>
      <c r="BE67" s="13"/>
      <c r="BF67" s="13"/>
      <c r="BG67" s="13"/>
      <c r="CM67" s="20"/>
      <c r="CN67" s="20"/>
      <c r="CO67" s="20"/>
      <c r="CT67" s="20"/>
      <c r="CU67" s="20"/>
      <c r="CV67" s="20"/>
      <c r="CW67" s="20"/>
      <c r="CX67" s="20"/>
      <c r="CY67" s="20"/>
      <c r="CZ67" s="20"/>
      <c r="DA67" s="20"/>
      <c r="DB67" s="20"/>
      <c r="DC67" s="20"/>
      <c r="DD67" s="20"/>
      <c r="DE67" s="20"/>
    </row>
    <row r="68" spans="1:243" x14ac:dyDescent="0.2">
      <c r="A68" s="62" t="s">
        <v>30</v>
      </c>
      <c r="G68"/>
      <c r="H68"/>
      <c r="I68"/>
      <c r="AG68" s="4"/>
      <c r="AH68" s="4"/>
      <c r="AI68" s="4"/>
      <c r="AJ68" s="4"/>
      <c r="AK68" s="4"/>
      <c r="AL68" s="4"/>
      <c r="AM68" s="4"/>
      <c r="AN68" s="4"/>
      <c r="AO68" s="4"/>
      <c r="AP68" s="4"/>
      <c r="AQ68" s="4"/>
      <c r="AR68" s="4"/>
      <c r="AS68" s="4"/>
      <c r="AT68" s="4"/>
      <c r="AU68" s="4"/>
      <c r="AV68" s="4"/>
      <c r="AW68" s="4"/>
      <c r="AX68" s="4"/>
      <c r="AY68" s="4"/>
      <c r="AZ68" s="4"/>
      <c r="BA68" s="4"/>
      <c r="BB68" s="13"/>
      <c r="BC68" s="13"/>
      <c r="BD68" s="13"/>
      <c r="BE68" s="13"/>
      <c r="BF68" s="13"/>
      <c r="BG68" s="13"/>
      <c r="CM68" s="20"/>
      <c r="CN68" s="20"/>
      <c r="CO68" s="20"/>
      <c r="CT68" s="20"/>
      <c r="CU68" s="20"/>
      <c r="CV68" s="20"/>
      <c r="CW68" s="20"/>
      <c r="CX68" s="20"/>
      <c r="CY68" s="20"/>
      <c r="CZ68" s="20"/>
      <c r="DA68" s="20"/>
      <c r="DB68" s="20"/>
      <c r="DC68" s="20"/>
      <c r="DD68" s="20"/>
      <c r="DE68" s="20"/>
    </row>
    <row r="69" spans="1:243" x14ac:dyDescent="0.2">
      <c r="A69" s="57" t="s">
        <v>256</v>
      </c>
      <c r="B69" t="s">
        <v>31</v>
      </c>
      <c r="C69" s="18" t="s">
        <v>307</v>
      </c>
      <c r="D69" s="26" t="s">
        <v>306</v>
      </c>
      <c r="E69" s="18" t="s">
        <v>307</v>
      </c>
      <c r="F69" s="26" t="s">
        <v>306</v>
      </c>
      <c r="G69" t="s">
        <v>366</v>
      </c>
      <c r="H69" t="s">
        <v>366</v>
      </c>
      <c r="I69" t="s">
        <v>366</v>
      </c>
      <c r="J69" s="26" t="s">
        <v>306</v>
      </c>
      <c r="K69" s="26" t="s">
        <v>306</v>
      </c>
      <c r="L69" s="26" t="s">
        <v>306</v>
      </c>
      <c r="M69" s="26" t="s">
        <v>306</v>
      </c>
      <c r="N69" t="s">
        <v>366</v>
      </c>
      <c r="O69" t="s">
        <v>366</v>
      </c>
      <c r="P69" t="s">
        <v>366</v>
      </c>
      <c r="Q69" t="s">
        <v>366</v>
      </c>
      <c r="R69" t="s">
        <v>366</v>
      </c>
      <c r="S69" t="s">
        <v>366</v>
      </c>
      <c r="T69" t="s">
        <v>366</v>
      </c>
      <c r="U69" t="s">
        <v>366</v>
      </c>
      <c r="V69" t="s">
        <v>366</v>
      </c>
      <c r="W69" t="s">
        <v>366</v>
      </c>
      <c r="X69" t="s">
        <v>366</v>
      </c>
      <c r="Y69" t="s">
        <v>366</v>
      </c>
      <c r="Z69" s="18" t="s">
        <v>307</v>
      </c>
      <c r="AA69" s="26" t="s">
        <v>306</v>
      </c>
      <c r="AB69" s="26" t="s">
        <v>306</v>
      </c>
      <c r="AC69" s="26" t="s">
        <v>306</v>
      </c>
      <c r="AD69" s="26" t="s">
        <v>306</v>
      </c>
      <c r="AE69" s="26" t="s">
        <v>306</v>
      </c>
      <c r="AF69" s="4" t="s">
        <v>317</v>
      </c>
      <c r="AG69" s="17" t="s">
        <v>322</v>
      </c>
      <c r="AH69" s="4" t="s">
        <v>317</v>
      </c>
      <c r="AI69" s="4" t="s">
        <v>399</v>
      </c>
      <c r="AJ69" s="4" t="s">
        <v>399</v>
      </c>
      <c r="AK69" s="4" t="s">
        <v>399</v>
      </c>
      <c r="AL69" s="4" t="s">
        <v>317</v>
      </c>
      <c r="AM69" s="4" t="s">
        <v>317</v>
      </c>
      <c r="AN69" s="4" t="s">
        <v>317</v>
      </c>
      <c r="AO69" s="4" t="s">
        <v>317</v>
      </c>
      <c r="AP69" s="4" t="s">
        <v>399</v>
      </c>
      <c r="AQ69" s="4" t="s">
        <v>399</v>
      </c>
      <c r="AR69" s="4" t="s">
        <v>399</v>
      </c>
      <c r="AS69" s="4" t="s">
        <v>399</v>
      </c>
      <c r="AT69" s="4" t="s">
        <v>399</v>
      </c>
      <c r="AU69" s="4" t="s">
        <v>399</v>
      </c>
      <c r="AV69" s="4" t="s">
        <v>399</v>
      </c>
      <c r="AW69" s="4" t="s">
        <v>399</v>
      </c>
      <c r="AX69" s="4" t="s">
        <v>399</v>
      </c>
      <c r="AY69" s="4" t="s">
        <v>399</v>
      </c>
      <c r="AZ69" s="4" t="s">
        <v>399</v>
      </c>
      <c r="BA69" s="4" t="s">
        <v>399</v>
      </c>
      <c r="BB69" s="17" t="s">
        <v>322</v>
      </c>
      <c r="BC69" s="4" t="s">
        <v>317</v>
      </c>
      <c r="BD69" s="4" t="s">
        <v>317</v>
      </c>
      <c r="BE69" s="4" t="s">
        <v>317</v>
      </c>
      <c r="BF69" s="4" t="s">
        <v>317</v>
      </c>
      <c r="BG69" s="4" t="s">
        <v>317</v>
      </c>
      <c r="BH69" t="s">
        <v>328</v>
      </c>
      <c r="BI69" s="16" t="s">
        <v>333</v>
      </c>
      <c r="BJ69" t="s">
        <v>328</v>
      </c>
      <c r="BK69" t="s">
        <v>431</v>
      </c>
      <c r="BL69" t="s">
        <v>431</v>
      </c>
      <c r="BM69" t="s">
        <v>431</v>
      </c>
      <c r="BN69" t="s">
        <v>328</v>
      </c>
      <c r="BO69" t="s">
        <v>328</v>
      </c>
      <c r="BP69" t="s">
        <v>328</v>
      </c>
      <c r="BQ69" t="s">
        <v>328</v>
      </c>
      <c r="BR69" t="s">
        <v>431</v>
      </c>
      <c r="BS69" t="s">
        <v>431</v>
      </c>
      <c r="BT69" t="s">
        <v>431</v>
      </c>
      <c r="BU69" t="s">
        <v>431</v>
      </c>
      <c r="BV69" t="s">
        <v>431</v>
      </c>
      <c r="BW69" t="s">
        <v>431</v>
      </c>
      <c r="BX69" t="s">
        <v>431</v>
      </c>
      <c r="BY69" t="s">
        <v>431</v>
      </c>
      <c r="BZ69" t="s">
        <v>431</v>
      </c>
      <c r="CA69" t="s">
        <v>431</v>
      </c>
      <c r="CB69" t="s">
        <v>431</v>
      </c>
      <c r="CC69" t="s">
        <v>431</v>
      </c>
      <c r="CD69" s="16" t="s">
        <v>333</v>
      </c>
      <c r="CE69" t="s">
        <v>328</v>
      </c>
      <c r="CF69" t="s">
        <v>328</v>
      </c>
      <c r="CG69" t="s">
        <v>328</v>
      </c>
      <c r="CH69" t="s">
        <v>328</v>
      </c>
      <c r="CI69" t="s">
        <v>328</v>
      </c>
      <c r="CJ69" s="20" t="s">
        <v>339</v>
      </c>
      <c r="CK69" s="18" t="s">
        <v>344</v>
      </c>
      <c r="CL69" s="20" t="s">
        <v>339</v>
      </c>
      <c r="CM69" s="20" t="s">
        <v>455</v>
      </c>
      <c r="CN69" s="20" t="s">
        <v>455</v>
      </c>
      <c r="CO69" s="20" t="s">
        <v>455</v>
      </c>
      <c r="CP69" s="20" t="s">
        <v>339</v>
      </c>
      <c r="CQ69" s="20" t="s">
        <v>339</v>
      </c>
      <c r="CR69" s="20" t="s">
        <v>339</v>
      </c>
      <c r="CS69" s="20" t="s">
        <v>339</v>
      </c>
      <c r="CT69" s="20" t="s">
        <v>455</v>
      </c>
      <c r="CU69" s="20" t="s">
        <v>455</v>
      </c>
      <c r="CV69" s="20" t="s">
        <v>455</v>
      </c>
      <c r="CW69" s="20" t="s">
        <v>455</v>
      </c>
      <c r="CX69" s="20" t="s">
        <v>455</v>
      </c>
      <c r="CY69" s="20" t="s">
        <v>455</v>
      </c>
      <c r="CZ69" s="20" t="s">
        <v>455</v>
      </c>
      <c r="DA69" s="20" t="s">
        <v>455</v>
      </c>
      <c r="DB69" s="20" t="s">
        <v>455</v>
      </c>
      <c r="DC69" s="20" t="s">
        <v>455</v>
      </c>
      <c r="DD69" s="20" t="s">
        <v>455</v>
      </c>
      <c r="DE69" s="20" t="s">
        <v>455</v>
      </c>
      <c r="DF69" s="18" t="s">
        <v>344</v>
      </c>
      <c r="DG69" s="20" t="s">
        <v>339</v>
      </c>
      <c r="DH69" s="20" t="s">
        <v>339</v>
      </c>
      <c r="DI69" s="20" t="s">
        <v>339</v>
      </c>
      <c r="DJ69" s="20" t="s">
        <v>339</v>
      </c>
      <c r="DK69" s="20" t="s">
        <v>339</v>
      </c>
      <c r="DL69" s="26" t="s">
        <v>306</v>
      </c>
      <c r="DM69" s="26" t="s">
        <v>306</v>
      </c>
      <c r="DN69" s="26" t="s">
        <v>306</v>
      </c>
      <c r="DO69" s="26" t="s">
        <v>306</v>
      </c>
      <c r="DP69" s="4" t="s">
        <v>317</v>
      </c>
      <c r="DQ69" s="4" t="s">
        <v>317</v>
      </c>
      <c r="DR69" s="4" t="s">
        <v>317</v>
      </c>
      <c r="DS69" s="4" t="s">
        <v>317</v>
      </c>
      <c r="DT69" t="s">
        <v>328</v>
      </c>
      <c r="DU69" t="s">
        <v>328</v>
      </c>
      <c r="DV69" t="s">
        <v>328</v>
      </c>
      <c r="DW69" t="s">
        <v>328</v>
      </c>
      <c r="DX69" s="20" t="s">
        <v>339</v>
      </c>
      <c r="DY69" s="20" t="s">
        <v>339</v>
      </c>
      <c r="DZ69" s="20" t="s">
        <v>339</v>
      </c>
      <c r="EA69" s="20" t="s">
        <v>339</v>
      </c>
      <c r="EB69" s="20" t="s">
        <v>649</v>
      </c>
      <c r="EC69" s="26" t="s">
        <v>306</v>
      </c>
      <c r="ED69" s="26" t="s">
        <v>306</v>
      </c>
      <c r="EE69" s="26" t="s">
        <v>306</v>
      </c>
      <c r="EF69" s="26" t="s">
        <v>306</v>
      </c>
      <c r="EG69" s="26" t="s">
        <v>306</v>
      </c>
      <c r="EH69" s="20" t="s">
        <v>650</v>
      </c>
      <c r="EI69" s="26" t="s">
        <v>306</v>
      </c>
      <c r="EJ69" s="26" t="s">
        <v>306</v>
      </c>
      <c r="EK69" s="26" t="s">
        <v>306</v>
      </c>
      <c r="EL69" s="26" t="s">
        <v>306</v>
      </c>
      <c r="EM69" s="26" t="s">
        <v>306</v>
      </c>
      <c r="EN69" s="20" t="s">
        <v>651</v>
      </c>
      <c r="EO69" s="26" t="s">
        <v>306</v>
      </c>
      <c r="EP69" s="26" t="s">
        <v>306</v>
      </c>
      <c r="EQ69" s="26" t="s">
        <v>306</v>
      </c>
      <c r="ER69" s="26" t="s">
        <v>306</v>
      </c>
      <c r="ES69" s="26" t="s">
        <v>306</v>
      </c>
      <c r="ET69" s="18" t="s">
        <v>307</v>
      </c>
      <c r="EU69" s="26" t="s">
        <v>306</v>
      </c>
      <c r="EV69" s="26" t="s">
        <v>306</v>
      </c>
      <c r="EW69" s="26" t="s">
        <v>306</v>
      </c>
      <c r="EX69" s="26" t="s">
        <v>306</v>
      </c>
      <c r="EY69" s="26" t="s">
        <v>306</v>
      </c>
      <c r="EZ69" s="28" t="s">
        <v>652</v>
      </c>
      <c r="FA69" s="4" t="s">
        <v>317</v>
      </c>
      <c r="FB69" s="4" t="s">
        <v>317</v>
      </c>
      <c r="FC69" s="4" t="s">
        <v>317</v>
      </c>
      <c r="FD69" s="4" t="s">
        <v>317</v>
      </c>
      <c r="FE69" s="4" t="s">
        <v>317</v>
      </c>
      <c r="FF69" s="28" t="s">
        <v>653</v>
      </c>
      <c r="FG69" s="4" t="s">
        <v>317</v>
      </c>
      <c r="FH69" s="4" t="s">
        <v>317</v>
      </c>
      <c r="FI69" s="4" t="s">
        <v>317</v>
      </c>
      <c r="FJ69" s="4" t="s">
        <v>317</v>
      </c>
      <c r="FK69" s="4" t="s">
        <v>317</v>
      </c>
      <c r="FL69" s="28" t="s">
        <v>654</v>
      </c>
      <c r="FM69" s="4" t="s">
        <v>317</v>
      </c>
      <c r="FN69" s="4" t="s">
        <v>317</v>
      </c>
      <c r="FO69" s="4" t="s">
        <v>317</v>
      </c>
      <c r="FP69" s="4" t="s">
        <v>317</v>
      </c>
      <c r="FQ69" s="4" t="s">
        <v>317</v>
      </c>
      <c r="FR69" s="17" t="s">
        <v>322</v>
      </c>
      <c r="FS69" s="4" t="s">
        <v>317</v>
      </c>
      <c r="FT69" s="4" t="s">
        <v>317</v>
      </c>
      <c r="FU69" s="4" t="s">
        <v>317</v>
      </c>
      <c r="FV69" s="4" t="s">
        <v>317</v>
      </c>
      <c r="FW69" s="4" t="s">
        <v>317</v>
      </c>
      <c r="FX69" s="20" t="s">
        <v>655</v>
      </c>
      <c r="FY69" t="s">
        <v>328</v>
      </c>
      <c r="FZ69" t="s">
        <v>328</v>
      </c>
      <c r="GA69" t="s">
        <v>328</v>
      </c>
      <c r="GB69" t="s">
        <v>328</v>
      </c>
      <c r="GC69" t="s">
        <v>328</v>
      </c>
      <c r="GD69" s="20" t="s">
        <v>656</v>
      </c>
      <c r="GE69" t="s">
        <v>328</v>
      </c>
      <c r="GF69" t="s">
        <v>328</v>
      </c>
      <c r="GG69" t="s">
        <v>328</v>
      </c>
      <c r="GH69" t="s">
        <v>328</v>
      </c>
      <c r="GI69" t="s">
        <v>328</v>
      </c>
      <c r="GJ69" s="20" t="s">
        <v>657</v>
      </c>
      <c r="GK69" t="s">
        <v>328</v>
      </c>
      <c r="GL69" t="s">
        <v>328</v>
      </c>
      <c r="GM69" t="s">
        <v>328</v>
      </c>
      <c r="GN69" t="s">
        <v>328</v>
      </c>
      <c r="GO69" t="s">
        <v>328</v>
      </c>
      <c r="GP69" s="16" t="s">
        <v>333</v>
      </c>
      <c r="GQ69" t="s">
        <v>328</v>
      </c>
      <c r="GR69" t="s">
        <v>328</v>
      </c>
      <c r="GS69" t="s">
        <v>328</v>
      </c>
      <c r="GT69" t="s">
        <v>328</v>
      </c>
      <c r="GU69" t="s">
        <v>328</v>
      </c>
      <c r="GV69" s="36" t="s">
        <v>658</v>
      </c>
      <c r="GW69" s="20" t="s">
        <v>339</v>
      </c>
      <c r="GX69" s="20" t="s">
        <v>339</v>
      </c>
      <c r="GY69" s="20" t="s">
        <v>339</v>
      </c>
      <c r="GZ69" s="20" t="s">
        <v>339</v>
      </c>
      <c r="HA69" s="20" t="s">
        <v>339</v>
      </c>
      <c r="HB69" s="36" t="s">
        <v>659</v>
      </c>
      <c r="HC69" s="20" t="s">
        <v>339</v>
      </c>
      <c r="HD69" s="20" t="s">
        <v>339</v>
      </c>
      <c r="HE69" s="20" t="s">
        <v>339</v>
      </c>
      <c r="HF69" s="20" t="s">
        <v>339</v>
      </c>
      <c r="HG69" s="20" t="s">
        <v>339</v>
      </c>
      <c r="HH69" s="36" t="s">
        <v>660</v>
      </c>
      <c r="HI69" s="20" t="s">
        <v>339</v>
      </c>
      <c r="HJ69" s="20" t="s">
        <v>339</v>
      </c>
      <c r="HK69" s="20" t="s">
        <v>339</v>
      </c>
      <c r="HL69" s="20" t="s">
        <v>339</v>
      </c>
      <c r="HM69" s="20" t="s">
        <v>339</v>
      </c>
      <c r="HN69" s="18" t="s">
        <v>344</v>
      </c>
      <c r="HO69" s="20" t="s">
        <v>339</v>
      </c>
      <c r="HP69" s="20" t="s">
        <v>339</v>
      </c>
      <c r="HQ69" s="20" t="s">
        <v>339</v>
      </c>
      <c r="HR69" s="20" t="s">
        <v>339</v>
      </c>
      <c r="HS69" s="20" t="s">
        <v>339</v>
      </c>
      <c r="HT69" s="36" t="s">
        <v>658</v>
      </c>
      <c r="HU69" s="36" t="s">
        <v>659</v>
      </c>
      <c r="HV69" s="36" t="s">
        <v>660</v>
      </c>
      <c r="HW69" s="18" t="s">
        <v>344</v>
      </c>
      <c r="HX69" s="20" t="s">
        <v>655</v>
      </c>
      <c r="HY69" s="20" t="s">
        <v>656</v>
      </c>
      <c r="HZ69" s="20" t="s">
        <v>657</v>
      </c>
      <c r="IA69" s="16" t="s">
        <v>333</v>
      </c>
      <c r="IB69" s="28" t="s">
        <v>652</v>
      </c>
      <c r="IC69" s="28" t="s">
        <v>653</v>
      </c>
      <c r="ID69" s="28" t="s">
        <v>654</v>
      </c>
      <c r="IE69" s="17" t="s">
        <v>322</v>
      </c>
      <c r="IF69" s="20" t="s">
        <v>649</v>
      </c>
      <c r="IG69" s="20" t="s">
        <v>650</v>
      </c>
      <c r="IH69" s="20" t="s">
        <v>651</v>
      </c>
      <c r="II69" s="18" t="s">
        <v>307</v>
      </c>
    </row>
    <row r="70" spans="1:243" x14ac:dyDescent="0.2">
      <c r="A70" s="57" t="s">
        <v>257</v>
      </c>
      <c r="B70" t="s">
        <v>32</v>
      </c>
      <c r="C70" s="18" t="s">
        <v>309</v>
      </c>
      <c r="D70" s="26" t="s">
        <v>308</v>
      </c>
      <c r="E70" s="18" t="s">
        <v>309</v>
      </c>
      <c r="F70" s="26" t="s">
        <v>308</v>
      </c>
      <c r="G70" t="s">
        <v>367</v>
      </c>
      <c r="H70" t="s">
        <v>367</v>
      </c>
      <c r="I70" t="s">
        <v>367</v>
      </c>
      <c r="J70" s="26" t="s">
        <v>308</v>
      </c>
      <c r="K70" s="26" t="s">
        <v>308</v>
      </c>
      <c r="L70" s="26" t="s">
        <v>308</v>
      </c>
      <c r="M70" s="26" t="s">
        <v>308</v>
      </c>
      <c r="N70" t="s">
        <v>367</v>
      </c>
      <c r="O70" t="s">
        <v>367</v>
      </c>
      <c r="P70" t="s">
        <v>367</v>
      </c>
      <c r="Q70" t="s">
        <v>367</v>
      </c>
      <c r="R70" t="s">
        <v>367</v>
      </c>
      <c r="S70" t="s">
        <v>367</v>
      </c>
      <c r="T70" t="s">
        <v>367</v>
      </c>
      <c r="U70" t="s">
        <v>367</v>
      </c>
      <c r="V70" t="s">
        <v>367</v>
      </c>
      <c r="W70" t="s">
        <v>367</v>
      </c>
      <c r="X70" t="s">
        <v>367</v>
      </c>
      <c r="Y70" t="s">
        <v>367</v>
      </c>
      <c r="Z70" s="26" t="s">
        <v>308</v>
      </c>
      <c r="AA70" s="26" t="s">
        <v>308</v>
      </c>
      <c r="AB70" s="18" t="s">
        <v>309</v>
      </c>
      <c r="AC70" s="26" t="s">
        <v>308</v>
      </c>
      <c r="AD70" s="26" t="s">
        <v>308</v>
      </c>
      <c r="AE70" s="26" t="s">
        <v>308</v>
      </c>
      <c r="AF70" s="4" t="s">
        <v>319</v>
      </c>
      <c r="AG70" s="17" t="s">
        <v>323</v>
      </c>
      <c r="AH70" s="4" t="s">
        <v>319</v>
      </c>
      <c r="AI70" s="4" t="s">
        <v>400</v>
      </c>
      <c r="AJ70" s="4" t="s">
        <v>400</v>
      </c>
      <c r="AK70" s="4" t="s">
        <v>400</v>
      </c>
      <c r="AL70" s="4" t="s">
        <v>319</v>
      </c>
      <c r="AM70" s="4" t="s">
        <v>319</v>
      </c>
      <c r="AN70" s="4" t="s">
        <v>319</v>
      </c>
      <c r="AO70" s="4" t="s">
        <v>319</v>
      </c>
      <c r="AP70" s="4" t="s">
        <v>400</v>
      </c>
      <c r="AQ70" s="4" t="s">
        <v>400</v>
      </c>
      <c r="AR70" s="4" t="s">
        <v>400</v>
      </c>
      <c r="AS70" s="4" t="s">
        <v>400</v>
      </c>
      <c r="AT70" s="4" t="s">
        <v>400</v>
      </c>
      <c r="AU70" s="4" t="s">
        <v>400</v>
      </c>
      <c r="AV70" s="4" t="s">
        <v>400</v>
      </c>
      <c r="AW70" s="4" t="s">
        <v>400</v>
      </c>
      <c r="AX70" s="4" t="s">
        <v>400</v>
      </c>
      <c r="AY70" s="4" t="s">
        <v>400</v>
      </c>
      <c r="AZ70" s="4" t="s">
        <v>400</v>
      </c>
      <c r="BA70" s="4" t="s">
        <v>400</v>
      </c>
      <c r="BB70" s="4" t="s">
        <v>319</v>
      </c>
      <c r="BC70" s="4" t="s">
        <v>319</v>
      </c>
      <c r="BD70" s="17" t="s">
        <v>323</v>
      </c>
      <c r="BE70" s="4" t="s">
        <v>319</v>
      </c>
      <c r="BF70" s="4" t="s">
        <v>319</v>
      </c>
      <c r="BG70" s="4" t="s">
        <v>319</v>
      </c>
      <c r="BH70" t="s">
        <v>329</v>
      </c>
      <c r="BI70" s="16" t="s">
        <v>335</v>
      </c>
      <c r="BJ70" t="s">
        <v>329</v>
      </c>
      <c r="BK70" t="s">
        <v>432</v>
      </c>
      <c r="BL70" t="s">
        <v>432</v>
      </c>
      <c r="BM70" t="s">
        <v>432</v>
      </c>
      <c r="BN70" t="s">
        <v>329</v>
      </c>
      <c r="BO70" t="s">
        <v>329</v>
      </c>
      <c r="BP70" t="s">
        <v>329</v>
      </c>
      <c r="BQ70" t="s">
        <v>329</v>
      </c>
      <c r="BR70" t="s">
        <v>432</v>
      </c>
      <c r="BS70" t="s">
        <v>432</v>
      </c>
      <c r="BT70" t="s">
        <v>432</v>
      </c>
      <c r="BU70" t="s">
        <v>432</v>
      </c>
      <c r="BV70" t="s">
        <v>432</v>
      </c>
      <c r="BW70" t="s">
        <v>432</v>
      </c>
      <c r="BX70" t="s">
        <v>432</v>
      </c>
      <c r="BY70" t="s">
        <v>432</v>
      </c>
      <c r="BZ70" t="s">
        <v>432</v>
      </c>
      <c r="CA70" t="s">
        <v>432</v>
      </c>
      <c r="CB70" t="s">
        <v>432</v>
      </c>
      <c r="CC70" t="s">
        <v>432</v>
      </c>
      <c r="CD70" t="s">
        <v>329</v>
      </c>
      <c r="CE70" t="s">
        <v>329</v>
      </c>
      <c r="CF70" s="16" t="s">
        <v>335</v>
      </c>
      <c r="CG70" t="s">
        <v>329</v>
      </c>
      <c r="CH70" t="s">
        <v>329</v>
      </c>
      <c r="CI70" t="s">
        <v>329</v>
      </c>
      <c r="CJ70" s="20" t="s">
        <v>340</v>
      </c>
      <c r="CK70" s="18" t="s">
        <v>345</v>
      </c>
      <c r="CL70" s="20" t="s">
        <v>340</v>
      </c>
      <c r="CM70" s="20" t="s">
        <v>456</v>
      </c>
      <c r="CN70" s="20" t="s">
        <v>456</v>
      </c>
      <c r="CO70" s="20" t="s">
        <v>456</v>
      </c>
      <c r="CP70" s="20" t="s">
        <v>340</v>
      </c>
      <c r="CQ70" s="20" t="s">
        <v>340</v>
      </c>
      <c r="CR70" s="20" t="s">
        <v>340</v>
      </c>
      <c r="CS70" s="20" t="s">
        <v>340</v>
      </c>
      <c r="CT70" s="20" t="s">
        <v>456</v>
      </c>
      <c r="CU70" s="20" t="s">
        <v>456</v>
      </c>
      <c r="CV70" s="20" t="s">
        <v>456</v>
      </c>
      <c r="CW70" s="20" t="s">
        <v>456</v>
      </c>
      <c r="CX70" s="20" t="s">
        <v>456</v>
      </c>
      <c r="CY70" s="20" t="s">
        <v>456</v>
      </c>
      <c r="CZ70" s="20" t="s">
        <v>456</v>
      </c>
      <c r="DA70" s="20" t="s">
        <v>456</v>
      </c>
      <c r="DB70" s="20" t="s">
        <v>456</v>
      </c>
      <c r="DC70" s="20" t="s">
        <v>456</v>
      </c>
      <c r="DD70" s="20" t="s">
        <v>456</v>
      </c>
      <c r="DE70" s="20" t="s">
        <v>456</v>
      </c>
      <c r="DF70" s="20" t="s">
        <v>340</v>
      </c>
      <c r="DG70" s="20" t="s">
        <v>340</v>
      </c>
      <c r="DH70" s="18" t="s">
        <v>345</v>
      </c>
      <c r="DI70" s="20" t="s">
        <v>340</v>
      </c>
      <c r="DJ70" s="20" t="s">
        <v>340</v>
      </c>
      <c r="DK70" s="20" t="s">
        <v>340</v>
      </c>
      <c r="DL70" s="26" t="s">
        <v>308</v>
      </c>
      <c r="DM70" s="26" t="s">
        <v>308</v>
      </c>
      <c r="DN70" s="26" t="s">
        <v>308</v>
      </c>
      <c r="DO70" s="26" t="s">
        <v>308</v>
      </c>
      <c r="DP70" s="4" t="s">
        <v>319</v>
      </c>
      <c r="DQ70" s="4" t="s">
        <v>319</v>
      </c>
      <c r="DR70" s="4" t="s">
        <v>319</v>
      </c>
      <c r="DS70" s="4" t="s">
        <v>319</v>
      </c>
      <c r="DT70" t="s">
        <v>329</v>
      </c>
      <c r="DU70" t="s">
        <v>329</v>
      </c>
      <c r="DV70" t="s">
        <v>329</v>
      </c>
      <c r="DW70" t="s">
        <v>329</v>
      </c>
      <c r="DX70" s="20" t="s">
        <v>340</v>
      </c>
      <c r="DY70" s="20" t="s">
        <v>340</v>
      </c>
      <c r="DZ70" s="20" t="s">
        <v>340</v>
      </c>
      <c r="EA70" s="20" t="s">
        <v>340</v>
      </c>
      <c r="EB70" s="26" t="s">
        <v>308</v>
      </c>
      <c r="EC70" s="26" t="s">
        <v>308</v>
      </c>
      <c r="ED70" s="20" t="s">
        <v>712</v>
      </c>
      <c r="EE70" s="26" t="s">
        <v>308</v>
      </c>
      <c r="EF70" s="26" t="s">
        <v>308</v>
      </c>
      <c r="EG70" s="26" t="s">
        <v>308</v>
      </c>
      <c r="EH70" s="26" t="s">
        <v>308</v>
      </c>
      <c r="EI70" s="26" t="s">
        <v>308</v>
      </c>
      <c r="EJ70" s="20" t="s">
        <v>711</v>
      </c>
      <c r="EK70" s="26" t="s">
        <v>308</v>
      </c>
      <c r="EL70" s="26" t="s">
        <v>308</v>
      </c>
      <c r="EM70" s="26" t="s">
        <v>308</v>
      </c>
      <c r="EN70" s="26" t="s">
        <v>308</v>
      </c>
      <c r="EO70" s="26" t="s">
        <v>308</v>
      </c>
      <c r="EP70" s="20" t="s">
        <v>713</v>
      </c>
      <c r="EQ70" s="26" t="s">
        <v>308</v>
      </c>
      <c r="ER70" s="26" t="s">
        <v>308</v>
      </c>
      <c r="ES70" s="26" t="s">
        <v>308</v>
      </c>
      <c r="ET70" s="26" t="s">
        <v>308</v>
      </c>
      <c r="EU70" s="26" t="s">
        <v>308</v>
      </c>
      <c r="EV70" s="18" t="s">
        <v>309</v>
      </c>
      <c r="EW70" s="26" t="s">
        <v>308</v>
      </c>
      <c r="EX70" s="26" t="s">
        <v>308</v>
      </c>
      <c r="EY70" s="26" t="s">
        <v>308</v>
      </c>
      <c r="EZ70" s="4" t="s">
        <v>319</v>
      </c>
      <c r="FA70" s="4" t="s">
        <v>319</v>
      </c>
      <c r="FB70" s="28" t="s">
        <v>661</v>
      </c>
      <c r="FC70" s="4" t="s">
        <v>319</v>
      </c>
      <c r="FD70" s="4" t="s">
        <v>319</v>
      </c>
      <c r="FE70" s="4" t="s">
        <v>319</v>
      </c>
      <c r="FF70" s="4" t="s">
        <v>319</v>
      </c>
      <c r="FG70" s="4" t="s">
        <v>319</v>
      </c>
      <c r="FH70" s="28" t="s">
        <v>662</v>
      </c>
      <c r="FI70" s="4" t="s">
        <v>319</v>
      </c>
      <c r="FJ70" s="4" t="s">
        <v>319</v>
      </c>
      <c r="FK70" s="4" t="s">
        <v>319</v>
      </c>
      <c r="FL70" s="4" t="s">
        <v>319</v>
      </c>
      <c r="FM70" s="4" t="s">
        <v>319</v>
      </c>
      <c r="FN70" s="28" t="s">
        <v>663</v>
      </c>
      <c r="FO70" s="4" t="s">
        <v>319</v>
      </c>
      <c r="FP70" s="4" t="s">
        <v>319</v>
      </c>
      <c r="FQ70" s="4" t="s">
        <v>319</v>
      </c>
      <c r="FR70" s="4" t="s">
        <v>319</v>
      </c>
      <c r="FS70" s="4" t="s">
        <v>319</v>
      </c>
      <c r="FT70" s="17" t="s">
        <v>323</v>
      </c>
      <c r="FU70" s="4" t="s">
        <v>319</v>
      </c>
      <c r="FV70" s="4" t="s">
        <v>319</v>
      </c>
      <c r="FW70" s="4" t="s">
        <v>319</v>
      </c>
      <c r="FX70" t="s">
        <v>329</v>
      </c>
      <c r="FY70" t="s">
        <v>329</v>
      </c>
      <c r="FZ70" s="20" t="s">
        <v>728</v>
      </c>
      <c r="GA70" t="s">
        <v>329</v>
      </c>
      <c r="GB70" t="s">
        <v>329</v>
      </c>
      <c r="GC70" t="s">
        <v>329</v>
      </c>
      <c r="GD70" t="s">
        <v>329</v>
      </c>
      <c r="GE70" t="s">
        <v>329</v>
      </c>
      <c r="GF70" s="20" t="s">
        <v>729</v>
      </c>
      <c r="GG70" t="s">
        <v>329</v>
      </c>
      <c r="GH70" t="s">
        <v>329</v>
      </c>
      <c r="GI70" t="s">
        <v>329</v>
      </c>
      <c r="GJ70" t="s">
        <v>329</v>
      </c>
      <c r="GK70" t="s">
        <v>329</v>
      </c>
      <c r="GL70" s="20" t="s">
        <v>733</v>
      </c>
      <c r="GM70" t="s">
        <v>329</v>
      </c>
      <c r="GN70" t="s">
        <v>329</v>
      </c>
      <c r="GO70" t="s">
        <v>329</v>
      </c>
      <c r="GP70" t="s">
        <v>329</v>
      </c>
      <c r="GQ70" t="s">
        <v>329</v>
      </c>
      <c r="GR70" s="16" t="s">
        <v>335</v>
      </c>
      <c r="GS70" t="s">
        <v>329</v>
      </c>
      <c r="GT70" t="s">
        <v>329</v>
      </c>
      <c r="GU70" t="s">
        <v>329</v>
      </c>
      <c r="GV70" s="20" t="s">
        <v>340</v>
      </c>
      <c r="GW70" s="20" t="s">
        <v>340</v>
      </c>
      <c r="GX70" s="36" t="s">
        <v>664</v>
      </c>
      <c r="GY70" s="20" t="s">
        <v>340</v>
      </c>
      <c r="GZ70" s="20" t="s">
        <v>340</v>
      </c>
      <c r="HA70" s="20" t="s">
        <v>340</v>
      </c>
      <c r="HB70" s="20" t="s">
        <v>340</v>
      </c>
      <c r="HC70" s="20" t="s">
        <v>340</v>
      </c>
      <c r="HD70" s="36" t="s">
        <v>665</v>
      </c>
      <c r="HE70" s="20" t="s">
        <v>340</v>
      </c>
      <c r="HF70" s="20" t="s">
        <v>340</v>
      </c>
      <c r="HG70" s="20" t="s">
        <v>340</v>
      </c>
      <c r="HH70" s="20" t="s">
        <v>340</v>
      </c>
      <c r="HI70" s="20" t="s">
        <v>340</v>
      </c>
      <c r="HJ70" s="36" t="s">
        <v>666</v>
      </c>
      <c r="HK70" s="20" t="s">
        <v>340</v>
      </c>
      <c r="HL70" s="20" t="s">
        <v>340</v>
      </c>
      <c r="HM70" s="20" t="s">
        <v>340</v>
      </c>
      <c r="HN70" s="20" t="s">
        <v>340</v>
      </c>
      <c r="HO70" s="20" t="s">
        <v>340</v>
      </c>
      <c r="HP70" s="18" t="s">
        <v>345</v>
      </c>
      <c r="HQ70" s="20" t="s">
        <v>340</v>
      </c>
      <c r="HR70" s="20" t="s">
        <v>340</v>
      </c>
      <c r="HS70" s="20" t="s">
        <v>340</v>
      </c>
      <c r="HT70" s="36" t="s">
        <v>664</v>
      </c>
      <c r="HU70" s="36" t="s">
        <v>665</v>
      </c>
      <c r="HV70" s="36" t="s">
        <v>666</v>
      </c>
      <c r="HW70" s="18" t="s">
        <v>345</v>
      </c>
      <c r="HX70" s="20" t="s">
        <v>728</v>
      </c>
      <c r="HY70" s="20" t="s">
        <v>729</v>
      </c>
      <c r="HZ70" s="20" t="s">
        <v>733</v>
      </c>
      <c r="IA70" s="16" t="s">
        <v>335</v>
      </c>
      <c r="IB70" s="28" t="s">
        <v>661</v>
      </c>
      <c r="IC70" s="28" t="s">
        <v>662</v>
      </c>
      <c r="ID70" s="28" t="s">
        <v>663</v>
      </c>
      <c r="IE70" s="17" t="s">
        <v>323</v>
      </c>
      <c r="IF70" s="20" t="s">
        <v>712</v>
      </c>
      <c r="IG70" s="20" t="s">
        <v>711</v>
      </c>
      <c r="IH70" s="20" t="s">
        <v>713</v>
      </c>
      <c r="II70" s="18" t="s">
        <v>309</v>
      </c>
    </row>
    <row r="71" spans="1:243" x14ac:dyDescent="0.2">
      <c r="A71" s="57" t="s">
        <v>258</v>
      </c>
      <c r="B71" t="s">
        <v>33</v>
      </c>
      <c r="C71" s="18" t="s">
        <v>311</v>
      </c>
      <c r="D71" s="26" t="s">
        <v>310</v>
      </c>
      <c r="E71" s="18" t="s">
        <v>311</v>
      </c>
      <c r="F71" s="26" t="s">
        <v>310</v>
      </c>
      <c r="G71" t="s">
        <v>368</v>
      </c>
      <c r="H71" t="s">
        <v>368</v>
      </c>
      <c r="I71" t="s">
        <v>368</v>
      </c>
      <c r="J71" s="26" t="s">
        <v>310</v>
      </c>
      <c r="K71" s="26" t="s">
        <v>310</v>
      </c>
      <c r="L71" s="26" t="s">
        <v>310</v>
      </c>
      <c r="M71" s="26" t="s">
        <v>310</v>
      </c>
      <c r="N71" t="s">
        <v>368</v>
      </c>
      <c r="O71" t="s">
        <v>368</v>
      </c>
      <c r="P71" t="s">
        <v>368</v>
      </c>
      <c r="Q71" t="s">
        <v>368</v>
      </c>
      <c r="R71" t="s">
        <v>368</v>
      </c>
      <c r="S71" t="s">
        <v>368</v>
      </c>
      <c r="T71" t="s">
        <v>368</v>
      </c>
      <c r="U71" t="s">
        <v>368</v>
      </c>
      <c r="V71" t="s">
        <v>368</v>
      </c>
      <c r="W71" t="s">
        <v>368</v>
      </c>
      <c r="X71" t="s">
        <v>368</v>
      </c>
      <c r="Y71" t="s">
        <v>368</v>
      </c>
      <c r="Z71" s="26" t="s">
        <v>310</v>
      </c>
      <c r="AA71" s="26" t="s">
        <v>310</v>
      </c>
      <c r="AB71" s="26" t="s">
        <v>310</v>
      </c>
      <c r="AC71" s="26" t="s">
        <v>310</v>
      </c>
      <c r="AD71" s="18" t="s">
        <v>311</v>
      </c>
      <c r="AE71" s="26" t="s">
        <v>310</v>
      </c>
      <c r="AF71" s="4" t="s">
        <v>120</v>
      </c>
      <c r="AG71" s="17" t="s">
        <v>324</v>
      </c>
      <c r="AH71" s="4" t="s">
        <v>120</v>
      </c>
      <c r="AI71" s="4" t="s">
        <v>120</v>
      </c>
      <c r="AJ71" s="4" t="s">
        <v>120</v>
      </c>
      <c r="AK71" s="4" t="s">
        <v>120</v>
      </c>
      <c r="AL71" s="4" t="s">
        <v>120</v>
      </c>
      <c r="AM71" s="4" t="s">
        <v>120</v>
      </c>
      <c r="AN71" s="4" t="s">
        <v>120</v>
      </c>
      <c r="AO71" s="4" t="s">
        <v>120</v>
      </c>
      <c r="AP71" s="4" t="s">
        <v>120</v>
      </c>
      <c r="AQ71" s="4" t="s">
        <v>120</v>
      </c>
      <c r="AR71" s="4" t="s">
        <v>120</v>
      </c>
      <c r="AS71" s="4" t="s">
        <v>120</v>
      </c>
      <c r="AT71" s="4" t="s">
        <v>120</v>
      </c>
      <c r="AU71" s="4" t="s">
        <v>120</v>
      </c>
      <c r="AV71" s="4" t="s">
        <v>120</v>
      </c>
      <c r="AW71" s="4" t="s">
        <v>120</v>
      </c>
      <c r="AX71" s="4" t="s">
        <v>120</v>
      </c>
      <c r="AY71" s="4" t="s">
        <v>120</v>
      </c>
      <c r="AZ71" s="4" t="s">
        <v>120</v>
      </c>
      <c r="BA71" s="4" t="s">
        <v>120</v>
      </c>
      <c r="BB71" s="4" t="s">
        <v>120</v>
      </c>
      <c r="BC71" s="4" t="s">
        <v>120</v>
      </c>
      <c r="BD71" s="4" t="s">
        <v>120</v>
      </c>
      <c r="BE71" s="4" t="s">
        <v>120</v>
      </c>
      <c r="BF71" s="17" t="s">
        <v>324</v>
      </c>
      <c r="BG71" s="4" t="s">
        <v>120</v>
      </c>
      <c r="BH71" s="13" t="s">
        <v>330</v>
      </c>
      <c r="BI71" s="16" t="s">
        <v>336</v>
      </c>
      <c r="BJ71" s="13" t="s">
        <v>330</v>
      </c>
      <c r="BK71" s="13" t="s">
        <v>433</v>
      </c>
      <c r="BL71" s="13" t="s">
        <v>433</v>
      </c>
      <c r="BM71" s="13" t="s">
        <v>433</v>
      </c>
      <c r="BN71" s="13" t="s">
        <v>330</v>
      </c>
      <c r="BO71" s="13" t="s">
        <v>330</v>
      </c>
      <c r="BP71" s="13" t="s">
        <v>330</v>
      </c>
      <c r="BQ71" s="13" t="s">
        <v>330</v>
      </c>
      <c r="BR71" s="13" t="s">
        <v>433</v>
      </c>
      <c r="BS71" s="13" t="s">
        <v>433</v>
      </c>
      <c r="BT71" s="13" t="s">
        <v>433</v>
      </c>
      <c r="BU71" s="13" t="s">
        <v>433</v>
      </c>
      <c r="BV71" s="13" t="s">
        <v>433</v>
      </c>
      <c r="BW71" s="13" t="s">
        <v>433</v>
      </c>
      <c r="BX71" s="13" t="s">
        <v>433</v>
      </c>
      <c r="BY71" s="13" t="s">
        <v>433</v>
      </c>
      <c r="BZ71" s="13" t="s">
        <v>433</v>
      </c>
      <c r="CA71" s="13" t="s">
        <v>433</v>
      </c>
      <c r="CB71" s="13" t="s">
        <v>433</v>
      </c>
      <c r="CC71" s="13" t="s">
        <v>433</v>
      </c>
      <c r="CD71" s="13" t="s">
        <v>330</v>
      </c>
      <c r="CE71" s="13" t="s">
        <v>330</v>
      </c>
      <c r="CF71" s="13" t="s">
        <v>330</v>
      </c>
      <c r="CG71" s="13" t="s">
        <v>330</v>
      </c>
      <c r="CH71" s="16" t="s">
        <v>336</v>
      </c>
      <c r="CI71" s="13" t="s">
        <v>330</v>
      </c>
      <c r="CJ71" s="20" t="s">
        <v>341</v>
      </c>
      <c r="CK71" s="16" t="s">
        <v>346</v>
      </c>
      <c r="CL71" s="20" t="s">
        <v>341</v>
      </c>
      <c r="CM71" s="20" t="s">
        <v>457</v>
      </c>
      <c r="CN71" s="20" t="s">
        <v>457</v>
      </c>
      <c r="CO71" s="20" t="s">
        <v>457</v>
      </c>
      <c r="CP71" s="20" t="s">
        <v>341</v>
      </c>
      <c r="CQ71" s="20" t="s">
        <v>341</v>
      </c>
      <c r="CR71" s="20" t="s">
        <v>341</v>
      </c>
      <c r="CS71" s="20" t="s">
        <v>341</v>
      </c>
      <c r="CT71" s="20" t="s">
        <v>457</v>
      </c>
      <c r="CU71" s="20" t="s">
        <v>457</v>
      </c>
      <c r="CV71" s="20" t="s">
        <v>457</v>
      </c>
      <c r="CW71" s="20" t="s">
        <v>457</v>
      </c>
      <c r="CX71" s="20" t="s">
        <v>457</v>
      </c>
      <c r="CY71" s="20" t="s">
        <v>457</v>
      </c>
      <c r="CZ71" s="20" t="s">
        <v>457</v>
      </c>
      <c r="DA71" s="20" t="s">
        <v>457</v>
      </c>
      <c r="DB71" s="20" t="s">
        <v>457</v>
      </c>
      <c r="DC71" s="20" t="s">
        <v>457</v>
      </c>
      <c r="DD71" s="20" t="s">
        <v>457</v>
      </c>
      <c r="DE71" s="20" t="s">
        <v>457</v>
      </c>
      <c r="DF71" s="20" t="s">
        <v>341</v>
      </c>
      <c r="DG71" s="20" t="s">
        <v>341</v>
      </c>
      <c r="DH71" s="20" t="s">
        <v>341</v>
      </c>
      <c r="DI71" s="20" t="s">
        <v>341</v>
      </c>
      <c r="DJ71" s="16" t="s">
        <v>346</v>
      </c>
      <c r="DK71" s="20" t="s">
        <v>341</v>
      </c>
      <c r="DL71" s="26" t="s">
        <v>310</v>
      </c>
      <c r="DM71" s="26" t="s">
        <v>310</v>
      </c>
      <c r="DN71" s="26" t="s">
        <v>310</v>
      </c>
      <c r="DO71" s="26" t="s">
        <v>310</v>
      </c>
      <c r="DP71" s="4" t="s">
        <v>120</v>
      </c>
      <c r="DQ71" s="4" t="s">
        <v>120</v>
      </c>
      <c r="DR71" s="4" t="s">
        <v>120</v>
      </c>
      <c r="DS71" s="4" t="s">
        <v>120</v>
      </c>
      <c r="DT71" s="13" t="s">
        <v>330</v>
      </c>
      <c r="DU71" s="13" t="s">
        <v>330</v>
      </c>
      <c r="DV71" s="13" t="s">
        <v>330</v>
      </c>
      <c r="DW71" s="13" t="s">
        <v>330</v>
      </c>
      <c r="DX71" s="20" t="s">
        <v>341</v>
      </c>
      <c r="DY71" s="20" t="s">
        <v>341</v>
      </c>
      <c r="DZ71" s="20" t="s">
        <v>341</v>
      </c>
      <c r="EA71" s="20" t="s">
        <v>341</v>
      </c>
      <c r="EB71" s="26" t="s">
        <v>310</v>
      </c>
      <c r="EC71" s="26" t="s">
        <v>310</v>
      </c>
      <c r="ED71" s="26" t="s">
        <v>310</v>
      </c>
      <c r="EE71" s="26" t="s">
        <v>310</v>
      </c>
      <c r="EF71" s="20" t="s">
        <v>706</v>
      </c>
      <c r="EG71" s="26" t="s">
        <v>310</v>
      </c>
      <c r="EH71" s="26" t="s">
        <v>310</v>
      </c>
      <c r="EI71" s="26" t="s">
        <v>310</v>
      </c>
      <c r="EJ71" s="26" t="s">
        <v>310</v>
      </c>
      <c r="EK71" s="26" t="s">
        <v>310</v>
      </c>
      <c r="EL71" s="20" t="s">
        <v>708</v>
      </c>
      <c r="EM71" s="26" t="s">
        <v>310</v>
      </c>
      <c r="EN71" s="26" t="s">
        <v>310</v>
      </c>
      <c r="EO71" s="26" t="s">
        <v>310</v>
      </c>
      <c r="EP71" s="26" t="s">
        <v>310</v>
      </c>
      <c r="EQ71" s="26" t="s">
        <v>310</v>
      </c>
      <c r="ER71" s="20" t="s">
        <v>710</v>
      </c>
      <c r="ES71" s="26" t="s">
        <v>310</v>
      </c>
      <c r="ET71" s="26" t="s">
        <v>310</v>
      </c>
      <c r="EU71" s="26" t="s">
        <v>310</v>
      </c>
      <c r="EV71" s="26" t="s">
        <v>310</v>
      </c>
      <c r="EW71" s="26" t="s">
        <v>310</v>
      </c>
      <c r="EX71" s="18" t="s">
        <v>311</v>
      </c>
      <c r="EY71" s="26" t="s">
        <v>310</v>
      </c>
      <c r="EZ71" s="4" t="s">
        <v>120</v>
      </c>
      <c r="FA71" s="4" t="s">
        <v>120</v>
      </c>
      <c r="FB71" s="4" t="s">
        <v>120</v>
      </c>
      <c r="FC71" s="4" t="s">
        <v>120</v>
      </c>
      <c r="FD71" s="28" t="s">
        <v>667</v>
      </c>
      <c r="FE71" s="4" t="s">
        <v>120</v>
      </c>
      <c r="FF71" s="4" t="s">
        <v>120</v>
      </c>
      <c r="FG71" s="4" t="s">
        <v>120</v>
      </c>
      <c r="FH71" s="4" t="s">
        <v>120</v>
      </c>
      <c r="FI71" s="4" t="s">
        <v>120</v>
      </c>
      <c r="FJ71" s="28" t="s">
        <v>668</v>
      </c>
      <c r="FK71" s="4" t="s">
        <v>120</v>
      </c>
      <c r="FL71" s="4" t="s">
        <v>120</v>
      </c>
      <c r="FM71" s="4" t="s">
        <v>120</v>
      </c>
      <c r="FN71" s="4" t="s">
        <v>120</v>
      </c>
      <c r="FO71" s="4" t="s">
        <v>120</v>
      </c>
      <c r="FP71" s="28" t="s">
        <v>669</v>
      </c>
      <c r="FQ71" s="4" t="s">
        <v>120</v>
      </c>
      <c r="FR71" s="4" t="s">
        <v>120</v>
      </c>
      <c r="FS71" s="4" t="s">
        <v>120</v>
      </c>
      <c r="FT71" s="4" t="s">
        <v>120</v>
      </c>
      <c r="FU71" s="4" t="s">
        <v>120</v>
      </c>
      <c r="FV71" s="17" t="s">
        <v>324</v>
      </c>
      <c r="FW71" s="4" t="s">
        <v>120</v>
      </c>
      <c r="FX71" s="13" t="s">
        <v>330</v>
      </c>
      <c r="FY71" s="13" t="s">
        <v>330</v>
      </c>
      <c r="FZ71" s="13" t="s">
        <v>330</v>
      </c>
      <c r="GA71" s="13" t="s">
        <v>330</v>
      </c>
      <c r="GB71" s="39" t="s">
        <v>732</v>
      </c>
      <c r="GC71" s="13" t="s">
        <v>330</v>
      </c>
      <c r="GD71" s="13" t="s">
        <v>330</v>
      </c>
      <c r="GE71" s="13" t="s">
        <v>330</v>
      </c>
      <c r="GF71" s="13" t="s">
        <v>330</v>
      </c>
      <c r="GG71" s="13" t="s">
        <v>330</v>
      </c>
      <c r="GH71" s="29" t="s">
        <v>726</v>
      </c>
      <c r="GI71" s="13" t="s">
        <v>330</v>
      </c>
      <c r="GJ71" s="13" t="s">
        <v>330</v>
      </c>
      <c r="GK71" s="13" t="s">
        <v>330</v>
      </c>
      <c r="GL71" s="13" t="s">
        <v>330</v>
      </c>
      <c r="GM71" s="13" t="s">
        <v>330</v>
      </c>
      <c r="GN71" s="29" t="s">
        <v>734</v>
      </c>
      <c r="GO71" s="13" t="s">
        <v>330</v>
      </c>
      <c r="GP71" s="13" t="s">
        <v>330</v>
      </c>
      <c r="GQ71" s="13" t="s">
        <v>330</v>
      </c>
      <c r="GR71" s="13" t="s">
        <v>330</v>
      </c>
      <c r="GS71" s="13" t="s">
        <v>330</v>
      </c>
      <c r="GT71" s="16" t="s">
        <v>336</v>
      </c>
      <c r="GU71" s="13" t="s">
        <v>330</v>
      </c>
      <c r="GV71" s="20" t="s">
        <v>341</v>
      </c>
      <c r="GW71" s="20" t="s">
        <v>341</v>
      </c>
      <c r="GX71" s="20" t="s">
        <v>341</v>
      </c>
      <c r="GY71" s="20" t="s">
        <v>341</v>
      </c>
      <c r="GZ71" s="36" t="s">
        <v>670</v>
      </c>
      <c r="HA71" s="20" t="s">
        <v>341</v>
      </c>
      <c r="HB71" s="20" t="s">
        <v>341</v>
      </c>
      <c r="HC71" s="20" t="s">
        <v>341</v>
      </c>
      <c r="HD71" s="20" t="s">
        <v>341</v>
      </c>
      <c r="HE71" s="20" t="s">
        <v>341</v>
      </c>
      <c r="HF71" s="36" t="s">
        <v>671</v>
      </c>
      <c r="HG71" s="20" t="s">
        <v>341</v>
      </c>
      <c r="HH71" s="20" t="s">
        <v>341</v>
      </c>
      <c r="HI71" s="20" t="s">
        <v>341</v>
      </c>
      <c r="HJ71" s="20" t="s">
        <v>341</v>
      </c>
      <c r="HK71" s="20" t="s">
        <v>341</v>
      </c>
      <c r="HL71" s="36" t="s">
        <v>672</v>
      </c>
      <c r="HM71" s="20" t="s">
        <v>341</v>
      </c>
      <c r="HN71" s="20" t="s">
        <v>341</v>
      </c>
      <c r="HO71" s="20" t="s">
        <v>341</v>
      </c>
      <c r="HP71" s="20" t="s">
        <v>341</v>
      </c>
      <c r="HQ71" s="20" t="s">
        <v>341</v>
      </c>
      <c r="HR71" s="16" t="s">
        <v>346</v>
      </c>
      <c r="HS71" s="20" t="s">
        <v>341</v>
      </c>
      <c r="HT71" s="36" t="s">
        <v>670</v>
      </c>
      <c r="HU71" s="36" t="s">
        <v>671</v>
      </c>
      <c r="HV71" s="36" t="s">
        <v>672</v>
      </c>
      <c r="HW71" s="16" t="s">
        <v>346</v>
      </c>
      <c r="HX71" s="39" t="s">
        <v>732</v>
      </c>
      <c r="HY71" s="29" t="s">
        <v>726</v>
      </c>
      <c r="HZ71" s="29" t="s">
        <v>734</v>
      </c>
      <c r="IA71" s="16" t="s">
        <v>336</v>
      </c>
      <c r="IB71" s="28" t="s">
        <v>667</v>
      </c>
      <c r="IC71" s="28" t="s">
        <v>668</v>
      </c>
      <c r="ID71" s="28" t="s">
        <v>669</v>
      </c>
      <c r="IE71" s="17" t="s">
        <v>324</v>
      </c>
      <c r="IF71" s="20" t="s">
        <v>706</v>
      </c>
      <c r="IG71" s="20" t="s">
        <v>708</v>
      </c>
      <c r="IH71" s="20" t="s">
        <v>710</v>
      </c>
      <c r="II71" s="18" t="s">
        <v>311</v>
      </c>
    </row>
    <row r="72" spans="1:243" x14ac:dyDescent="0.2">
      <c r="A72" s="57" t="s">
        <v>259</v>
      </c>
      <c r="B72" t="s">
        <v>34</v>
      </c>
      <c r="C72" s="18" t="s">
        <v>312</v>
      </c>
      <c r="D72" s="26" t="s">
        <v>306</v>
      </c>
      <c r="E72" s="18" t="s">
        <v>312</v>
      </c>
      <c r="F72" s="26" t="s">
        <v>306</v>
      </c>
      <c r="G72" t="s">
        <v>369</v>
      </c>
      <c r="H72" t="s">
        <v>369</v>
      </c>
      <c r="I72" t="s">
        <v>369</v>
      </c>
      <c r="J72" s="26" t="s">
        <v>306</v>
      </c>
      <c r="K72" s="26" t="s">
        <v>306</v>
      </c>
      <c r="L72" s="26" t="s">
        <v>306</v>
      </c>
      <c r="M72" s="26" t="s">
        <v>306</v>
      </c>
      <c r="N72" t="s">
        <v>369</v>
      </c>
      <c r="O72" t="s">
        <v>369</v>
      </c>
      <c r="P72" t="s">
        <v>369</v>
      </c>
      <c r="Q72" t="s">
        <v>369</v>
      </c>
      <c r="R72" t="s">
        <v>369</v>
      </c>
      <c r="S72" t="s">
        <v>369</v>
      </c>
      <c r="T72" t="s">
        <v>369</v>
      </c>
      <c r="U72" t="s">
        <v>369</v>
      </c>
      <c r="V72" t="s">
        <v>369</v>
      </c>
      <c r="W72" t="s">
        <v>369</v>
      </c>
      <c r="X72" t="s">
        <v>369</v>
      </c>
      <c r="Y72" t="s">
        <v>369</v>
      </c>
      <c r="Z72" s="26" t="s">
        <v>306</v>
      </c>
      <c r="AA72" s="18" t="s">
        <v>312</v>
      </c>
      <c r="AB72" s="26" t="s">
        <v>306</v>
      </c>
      <c r="AC72" s="26" t="s">
        <v>306</v>
      </c>
      <c r="AD72" s="26" t="s">
        <v>306</v>
      </c>
      <c r="AE72" s="26" t="s">
        <v>306</v>
      </c>
      <c r="AF72" s="4" t="s">
        <v>318</v>
      </c>
      <c r="AG72" s="17" t="s">
        <v>325</v>
      </c>
      <c r="AH72" s="4" t="s">
        <v>318</v>
      </c>
      <c r="AI72" s="4" t="s">
        <v>401</v>
      </c>
      <c r="AJ72" s="4" t="s">
        <v>401</v>
      </c>
      <c r="AK72" s="4" t="s">
        <v>401</v>
      </c>
      <c r="AL72" s="4" t="s">
        <v>318</v>
      </c>
      <c r="AM72" s="4" t="s">
        <v>318</v>
      </c>
      <c r="AN72" s="4" t="s">
        <v>318</v>
      </c>
      <c r="AO72" s="4" t="s">
        <v>318</v>
      </c>
      <c r="AP72" s="4" t="s">
        <v>401</v>
      </c>
      <c r="AQ72" s="4" t="s">
        <v>401</v>
      </c>
      <c r="AR72" s="4" t="s">
        <v>401</v>
      </c>
      <c r="AS72" s="4" t="s">
        <v>401</v>
      </c>
      <c r="AT72" s="4" t="s">
        <v>401</v>
      </c>
      <c r="AU72" s="4" t="s">
        <v>401</v>
      </c>
      <c r="AV72" s="4" t="s">
        <v>401</v>
      </c>
      <c r="AW72" s="4" t="s">
        <v>401</v>
      </c>
      <c r="AX72" s="4" t="s">
        <v>401</v>
      </c>
      <c r="AY72" s="4" t="s">
        <v>401</v>
      </c>
      <c r="AZ72" s="4" t="s">
        <v>401</v>
      </c>
      <c r="BA72" s="4" t="s">
        <v>401</v>
      </c>
      <c r="BB72" s="4" t="s">
        <v>318</v>
      </c>
      <c r="BC72" s="17" t="s">
        <v>325</v>
      </c>
      <c r="BD72" s="4" t="s">
        <v>318</v>
      </c>
      <c r="BE72" s="4" t="s">
        <v>318</v>
      </c>
      <c r="BF72" s="4" t="s">
        <v>318</v>
      </c>
      <c r="BG72" s="4" t="s">
        <v>318</v>
      </c>
      <c r="BH72" t="s">
        <v>328</v>
      </c>
      <c r="BI72" s="16" t="s">
        <v>334</v>
      </c>
      <c r="BJ72" t="s">
        <v>328</v>
      </c>
      <c r="BK72" t="s">
        <v>434</v>
      </c>
      <c r="BL72" t="s">
        <v>434</v>
      </c>
      <c r="BM72" t="s">
        <v>434</v>
      </c>
      <c r="BN72" t="s">
        <v>328</v>
      </c>
      <c r="BO72" t="s">
        <v>328</v>
      </c>
      <c r="BP72" t="s">
        <v>328</v>
      </c>
      <c r="BQ72" t="s">
        <v>328</v>
      </c>
      <c r="BR72" t="s">
        <v>434</v>
      </c>
      <c r="BS72" t="s">
        <v>434</v>
      </c>
      <c r="BT72" t="s">
        <v>434</v>
      </c>
      <c r="BU72" t="s">
        <v>434</v>
      </c>
      <c r="BV72" t="s">
        <v>434</v>
      </c>
      <c r="BW72" t="s">
        <v>434</v>
      </c>
      <c r="BX72" t="s">
        <v>434</v>
      </c>
      <c r="BY72" t="s">
        <v>434</v>
      </c>
      <c r="BZ72" t="s">
        <v>434</v>
      </c>
      <c r="CA72" t="s">
        <v>434</v>
      </c>
      <c r="CB72" t="s">
        <v>434</v>
      </c>
      <c r="CC72" t="s">
        <v>434</v>
      </c>
      <c r="CD72" t="s">
        <v>328</v>
      </c>
      <c r="CE72" s="16" t="s">
        <v>334</v>
      </c>
      <c r="CF72" t="s">
        <v>328</v>
      </c>
      <c r="CG72" t="s">
        <v>328</v>
      </c>
      <c r="CH72" t="s">
        <v>328</v>
      </c>
      <c r="CI72" t="s">
        <v>328</v>
      </c>
      <c r="CJ72" s="20" t="s">
        <v>339</v>
      </c>
      <c r="CK72" s="18" t="s">
        <v>347</v>
      </c>
      <c r="CL72" s="20" t="s">
        <v>339</v>
      </c>
      <c r="CM72" s="20" t="s">
        <v>458</v>
      </c>
      <c r="CN72" s="20" t="s">
        <v>458</v>
      </c>
      <c r="CO72" s="20" t="s">
        <v>458</v>
      </c>
      <c r="CP72" s="20" t="s">
        <v>339</v>
      </c>
      <c r="CQ72" s="20" t="s">
        <v>339</v>
      </c>
      <c r="CR72" s="20" t="s">
        <v>339</v>
      </c>
      <c r="CS72" s="20" t="s">
        <v>339</v>
      </c>
      <c r="CT72" s="20" t="s">
        <v>458</v>
      </c>
      <c r="CU72" s="20" t="s">
        <v>458</v>
      </c>
      <c r="CV72" s="20" t="s">
        <v>458</v>
      </c>
      <c r="CW72" s="20" t="s">
        <v>458</v>
      </c>
      <c r="CX72" s="20" t="s">
        <v>458</v>
      </c>
      <c r="CY72" s="20" t="s">
        <v>458</v>
      </c>
      <c r="CZ72" s="20" t="s">
        <v>458</v>
      </c>
      <c r="DA72" s="20" t="s">
        <v>458</v>
      </c>
      <c r="DB72" s="20" t="s">
        <v>458</v>
      </c>
      <c r="DC72" s="20" t="s">
        <v>458</v>
      </c>
      <c r="DD72" s="20" t="s">
        <v>458</v>
      </c>
      <c r="DE72" s="20" t="s">
        <v>458</v>
      </c>
      <c r="DF72" s="20" t="s">
        <v>339</v>
      </c>
      <c r="DG72" s="18" t="s">
        <v>347</v>
      </c>
      <c r="DH72" s="20" t="s">
        <v>339</v>
      </c>
      <c r="DI72" s="20" t="s">
        <v>339</v>
      </c>
      <c r="DJ72" s="20" t="s">
        <v>339</v>
      </c>
      <c r="DK72" s="20" t="s">
        <v>339</v>
      </c>
      <c r="DL72" s="26" t="s">
        <v>306</v>
      </c>
      <c r="DM72" s="26" t="s">
        <v>306</v>
      </c>
      <c r="DN72" s="26" t="s">
        <v>306</v>
      </c>
      <c r="DO72" s="26" t="s">
        <v>306</v>
      </c>
      <c r="DP72" s="4" t="s">
        <v>318</v>
      </c>
      <c r="DQ72" s="4" t="s">
        <v>318</v>
      </c>
      <c r="DR72" s="4" t="s">
        <v>318</v>
      </c>
      <c r="DS72" s="4" t="s">
        <v>318</v>
      </c>
      <c r="DT72" t="s">
        <v>328</v>
      </c>
      <c r="DU72" t="s">
        <v>328</v>
      </c>
      <c r="DV72" t="s">
        <v>328</v>
      </c>
      <c r="DW72" t="s">
        <v>328</v>
      </c>
      <c r="DX72" s="20" t="s">
        <v>339</v>
      </c>
      <c r="DY72" s="20" t="s">
        <v>339</v>
      </c>
      <c r="DZ72" s="20" t="s">
        <v>339</v>
      </c>
      <c r="EA72" s="20" t="s">
        <v>339</v>
      </c>
      <c r="EB72" s="26" t="s">
        <v>306</v>
      </c>
      <c r="EC72" s="20" t="s">
        <v>705</v>
      </c>
      <c r="ED72" s="26" t="s">
        <v>306</v>
      </c>
      <c r="EE72" s="26" t="s">
        <v>306</v>
      </c>
      <c r="EF72" s="26" t="s">
        <v>306</v>
      </c>
      <c r="EG72" s="26" t="s">
        <v>306</v>
      </c>
      <c r="EH72" s="26" t="s">
        <v>306</v>
      </c>
      <c r="EI72" s="20" t="s">
        <v>707</v>
      </c>
      <c r="EJ72" s="26" t="s">
        <v>306</v>
      </c>
      <c r="EK72" s="26" t="s">
        <v>306</v>
      </c>
      <c r="EL72" s="26" t="s">
        <v>306</v>
      </c>
      <c r="EM72" s="26" t="s">
        <v>306</v>
      </c>
      <c r="EN72" s="26" t="s">
        <v>306</v>
      </c>
      <c r="EO72" s="20" t="s">
        <v>709</v>
      </c>
      <c r="EP72" s="26" t="s">
        <v>306</v>
      </c>
      <c r="EQ72" s="26" t="s">
        <v>306</v>
      </c>
      <c r="ER72" s="26" t="s">
        <v>306</v>
      </c>
      <c r="ES72" s="26" t="s">
        <v>306</v>
      </c>
      <c r="ET72" s="26" t="s">
        <v>306</v>
      </c>
      <c r="EU72" s="18" t="s">
        <v>312</v>
      </c>
      <c r="EV72" s="26" t="s">
        <v>306</v>
      </c>
      <c r="EW72" s="26" t="s">
        <v>306</v>
      </c>
      <c r="EX72" s="26" t="s">
        <v>306</v>
      </c>
      <c r="EY72" s="26" t="s">
        <v>306</v>
      </c>
      <c r="EZ72" s="4" t="s">
        <v>318</v>
      </c>
      <c r="FA72" s="28" t="s">
        <v>673</v>
      </c>
      <c r="FB72" s="4" t="s">
        <v>318</v>
      </c>
      <c r="FC72" s="4" t="s">
        <v>318</v>
      </c>
      <c r="FD72" s="4" t="s">
        <v>318</v>
      </c>
      <c r="FE72" s="4" t="s">
        <v>318</v>
      </c>
      <c r="FF72" s="4" t="s">
        <v>318</v>
      </c>
      <c r="FG72" s="28" t="s">
        <v>674</v>
      </c>
      <c r="FH72" s="4" t="s">
        <v>318</v>
      </c>
      <c r="FI72" s="4" t="s">
        <v>318</v>
      </c>
      <c r="FJ72" s="4" t="s">
        <v>318</v>
      </c>
      <c r="FK72" s="4" t="s">
        <v>318</v>
      </c>
      <c r="FL72" s="4" t="s">
        <v>318</v>
      </c>
      <c r="FM72" s="28" t="s">
        <v>675</v>
      </c>
      <c r="FN72" s="4" t="s">
        <v>318</v>
      </c>
      <c r="FO72" s="4" t="s">
        <v>318</v>
      </c>
      <c r="FP72" s="4" t="s">
        <v>318</v>
      </c>
      <c r="FQ72" s="4" t="s">
        <v>318</v>
      </c>
      <c r="FR72" s="4" t="s">
        <v>318</v>
      </c>
      <c r="FS72" s="17" t="s">
        <v>325</v>
      </c>
      <c r="FT72" s="4" t="s">
        <v>318</v>
      </c>
      <c r="FU72" s="4" t="s">
        <v>318</v>
      </c>
      <c r="FV72" s="4" t="s">
        <v>318</v>
      </c>
      <c r="FW72" s="4" t="s">
        <v>318</v>
      </c>
      <c r="FX72" t="s">
        <v>328</v>
      </c>
      <c r="FY72" s="20" t="s">
        <v>676</v>
      </c>
      <c r="FZ72" t="s">
        <v>328</v>
      </c>
      <c r="GA72" t="s">
        <v>328</v>
      </c>
      <c r="GB72" t="s">
        <v>328</v>
      </c>
      <c r="GC72" t="s">
        <v>328</v>
      </c>
      <c r="GD72" t="s">
        <v>328</v>
      </c>
      <c r="GE72" s="20" t="s">
        <v>677</v>
      </c>
      <c r="GF72" t="s">
        <v>328</v>
      </c>
      <c r="GG72" t="s">
        <v>328</v>
      </c>
      <c r="GH72" t="s">
        <v>328</v>
      </c>
      <c r="GI72" t="s">
        <v>328</v>
      </c>
      <c r="GJ72" t="s">
        <v>328</v>
      </c>
      <c r="GK72" s="20" t="s">
        <v>678</v>
      </c>
      <c r="GL72" t="s">
        <v>328</v>
      </c>
      <c r="GM72" t="s">
        <v>328</v>
      </c>
      <c r="GN72" t="s">
        <v>328</v>
      </c>
      <c r="GO72" t="s">
        <v>328</v>
      </c>
      <c r="GP72" t="s">
        <v>328</v>
      </c>
      <c r="GQ72" s="16" t="s">
        <v>334</v>
      </c>
      <c r="GR72" t="s">
        <v>328</v>
      </c>
      <c r="GS72" t="s">
        <v>328</v>
      </c>
      <c r="GT72" t="s">
        <v>328</v>
      </c>
      <c r="GU72" t="s">
        <v>328</v>
      </c>
      <c r="GV72" s="20" t="s">
        <v>339</v>
      </c>
      <c r="GW72" s="36" t="s">
        <v>679</v>
      </c>
      <c r="GX72" s="20" t="s">
        <v>339</v>
      </c>
      <c r="GY72" s="20" t="s">
        <v>339</v>
      </c>
      <c r="GZ72" s="20" t="s">
        <v>339</v>
      </c>
      <c r="HA72" s="20" t="s">
        <v>339</v>
      </c>
      <c r="HB72" s="20" t="s">
        <v>339</v>
      </c>
      <c r="HC72" s="36" t="s">
        <v>680</v>
      </c>
      <c r="HD72" s="20" t="s">
        <v>339</v>
      </c>
      <c r="HE72" s="20" t="s">
        <v>339</v>
      </c>
      <c r="HF72" s="20" t="s">
        <v>339</v>
      </c>
      <c r="HG72" s="20" t="s">
        <v>339</v>
      </c>
      <c r="HH72" s="20" t="s">
        <v>339</v>
      </c>
      <c r="HI72" s="36" t="s">
        <v>681</v>
      </c>
      <c r="HJ72" s="20" t="s">
        <v>339</v>
      </c>
      <c r="HK72" s="20" t="s">
        <v>339</v>
      </c>
      <c r="HL72" s="20" t="s">
        <v>339</v>
      </c>
      <c r="HM72" s="20" t="s">
        <v>339</v>
      </c>
      <c r="HN72" s="20" t="s">
        <v>339</v>
      </c>
      <c r="HO72" s="18" t="s">
        <v>347</v>
      </c>
      <c r="HP72" s="20" t="s">
        <v>339</v>
      </c>
      <c r="HQ72" s="20" t="s">
        <v>339</v>
      </c>
      <c r="HR72" s="20" t="s">
        <v>339</v>
      </c>
      <c r="HS72" s="20" t="s">
        <v>339</v>
      </c>
      <c r="HT72" s="36" t="s">
        <v>679</v>
      </c>
      <c r="HU72" s="36" t="s">
        <v>680</v>
      </c>
      <c r="HV72" s="36" t="s">
        <v>681</v>
      </c>
      <c r="HW72" s="18" t="s">
        <v>347</v>
      </c>
      <c r="HX72" s="20" t="s">
        <v>676</v>
      </c>
      <c r="HY72" s="20" t="s">
        <v>677</v>
      </c>
      <c r="HZ72" s="20" t="s">
        <v>678</v>
      </c>
      <c r="IA72" s="16" t="s">
        <v>334</v>
      </c>
      <c r="IB72" s="28" t="s">
        <v>673</v>
      </c>
      <c r="IC72" s="28" t="s">
        <v>674</v>
      </c>
      <c r="ID72" s="28" t="s">
        <v>675</v>
      </c>
      <c r="IE72" s="17" t="s">
        <v>325</v>
      </c>
      <c r="IF72" s="20" t="s">
        <v>705</v>
      </c>
      <c r="IG72" s="20" t="s">
        <v>707</v>
      </c>
      <c r="IH72" s="20" t="s">
        <v>709</v>
      </c>
      <c r="II72" s="18" t="s">
        <v>312</v>
      </c>
    </row>
    <row r="73" spans="1:243" x14ac:dyDescent="0.2">
      <c r="A73" s="57" t="s">
        <v>260</v>
      </c>
      <c r="B73" t="s">
        <v>35</v>
      </c>
      <c r="C73" s="18" t="s">
        <v>314</v>
      </c>
      <c r="D73" s="26" t="s">
        <v>313</v>
      </c>
      <c r="E73" s="18" t="s">
        <v>314</v>
      </c>
      <c r="F73" s="26" t="s">
        <v>313</v>
      </c>
      <c r="G73" t="s">
        <v>370</v>
      </c>
      <c r="H73" t="s">
        <v>370</v>
      </c>
      <c r="I73" t="s">
        <v>370</v>
      </c>
      <c r="J73" s="26" t="s">
        <v>313</v>
      </c>
      <c r="K73" s="26" t="s">
        <v>313</v>
      </c>
      <c r="L73" s="26" t="s">
        <v>313</v>
      </c>
      <c r="M73" s="26" t="s">
        <v>313</v>
      </c>
      <c r="N73" t="s">
        <v>370</v>
      </c>
      <c r="O73" t="s">
        <v>370</v>
      </c>
      <c r="P73" t="s">
        <v>370</v>
      </c>
      <c r="Q73" t="s">
        <v>370</v>
      </c>
      <c r="R73" t="s">
        <v>370</v>
      </c>
      <c r="S73" t="s">
        <v>370</v>
      </c>
      <c r="T73" t="s">
        <v>370</v>
      </c>
      <c r="U73" t="s">
        <v>370</v>
      </c>
      <c r="V73" t="s">
        <v>370</v>
      </c>
      <c r="W73" t="s">
        <v>370</v>
      </c>
      <c r="X73" t="s">
        <v>370</v>
      </c>
      <c r="Y73" t="s">
        <v>370</v>
      </c>
      <c r="Z73" s="26" t="s">
        <v>313</v>
      </c>
      <c r="AA73" s="26" t="s">
        <v>313</v>
      </c>
      <c r="AB73" s="26" t="s">
        <v>313</v>
      </c>
      <c r="AC73" s="18" t="s">
        <v>314</v>
      </c>
      <c r="AD73" s="26" t="s">
        <v>313</v>
      </c>
      <c r="AE73" s="26" t="s">
        <v>313</v>
      </c>
      <c r="AF73" s="4" t="s">
        <v>320</v>
      </c>
      <c r="AG73" s="17" t="s">
        <v>326</v>
      </c>
      <c r="AH73" s="4" t="s">
        <v>320</v>
      </c>
      <c r="AI73" s="4" t="s">
        <v>402</v>
      </c>
      <c r="AJ73" s="4" t="s">
        <v>402</v>
      </c>
      <c r="AK73" s="4" t="s">
        <v>402</v>
      </c>
      <c r="AL73" s="4" t="s">
        <v>320</v>
      </c>
      <c r="AM73" s="4" t="s">
        <v>320</v>
      </c>
      <c r="AN73" s="4" t="s">
        <v>320</v>
      </c>
      <c r="AO73" s="4" t="s">
        <v>320</v>
      </c>
      <c r="AP73" s="4" t="s">
        <v>402</v>
      </c>
      <c r="AQ73" s="4" t="s">
        <v>402</v>
      </c>
      <c r="AR73" s="4" t="s">
        <v>402</v>
      </c>
      <c r="AS73" s="4" t="s">
        <v>402</v>
      </c>
      <c r="AT73" s="4" t="s">
        <v>402</v>
      </c>
      <c r="AU73" s="4" t="s">
        <v>402</v>
      </c>
      <c r="AV73" s="4" t="s">
        <v>402</v>
      </c>
      <c r="AW73" s="4" t="s">
        <v>402</v>
      </c>
      <c r="AX73" s="4" t="s">
        <v>402</v>
      </c>
      <c r="AY73" s="4" t="s">
        <v>402</v>
      </c>
      <c r="AZ73" s="4" t="s">
        <v>402</v>
      </c>
      <c r="BA73" s="4" t="s">
        <v>402</v>
      </c>
      <c r="BB73" s="4" t="s">
        <v>320</v>
      </c>
      <c r="BC73" s="4" t="s">
        <v>320</v>
      </c>
      <c r="BD73" s="4" t="s">
        <v>320</v>
      </c>
      <c r="BE73" s="17" t="s">
        <v>326</v>
      </c>
      <c r="BF73" s="4" t="s">
        <v>320</v>
      </c>
      <c r="BG73" s="4" t="s">
        <v>320</v>
      </c>
      <c r="BH73" t="s">
        <v>331</v>
      </c>
      <c r="BI73" s="16" t="s">
        <v>337</v>
      </c>
      <c r="BJ73" t="s">
        <v>331</v>
      </c>
      <c r="BK73" t="s">
        <v>435</v>
      </c>
      <c r="BL73" t="s">
        <v>435</v>
      </c>
      <c r="BM73" t="s">
        <v>435</v>
      </c>
      <c r="BN73" t="s">
        <v>331</v>
      </c>
      <c r="BO73" t="s">
        <v>331</v>
      </c>
      <c r="BP73" t="s">
        <v>331</v>
      </c>
      <c r="BQ73" t="s">
        <v>331</v>
      </c>
      <c r="BR73" t="s">
        <v>435</v>
      </c>
      <c r="BS73" t="s">
        <v>435</v>
      </c>
      <c r="BT73" t="s">
        <v>435</v>
      </c>
      <c r="BU73" t="s">
        <v>435</v>
      </c>
      <c r="BV73" t="s">
        <v>435</v>
      </c>
      <c r="BW73" t="s">
        <v>435</v>
      </c>
      <c r="BX73" t="s">
        <v>435</v>
      </c>
      <c r="BY73" t="s">
        <v>435</v>
      </c>
      <c r="BZ73" t="s">
        <v>435</v>
      </c>
      <c r="CA73" t="s">
        <v>435</v>
      </c>
      <c r="CB73" t="s">
        <v>435</v>
      </c>
      <c r="CC73" t="s">
        <v>435</v>
      </c>
      <c r="CD73" t="s">
        <v>331</v>
      </c>
      <c r="CE73" t="s">
        <v>331</v>
      </c>
      <c r="CF73" t="s">
        <v>331</v>
      </c>
      <c r="CG73" s="16" t="s">
        <v>337</v>
      </c>
      <c r="CH73" t="s">
        <v>331</v>
      </c>
      <c r="CI73" t="s">
        <v>331</v>
      </c>
      <c r="CJ73" s="20" t="s">
        <v>342</v>
      </c>
      <c r="CK73" s="18" t="s">
        <v>348</v>
      </c>
      <c r="CL73" s="20" t="s">
        <v>342</v>
      </c>
      <c r="CM73" s="20" t="s">
        <v>459</v>
      </c>
      <c r="CN73" s="20" t="s">
        <v>459</v>
      </c>
      <c r="CO73" s="20" t="s">
        <v>459</v>
      </c>
      <c r="CP73" s="20" t="s">
        <v>342</v>
      </c>
      <c r="CQ73" s="20" t="s">
        <v>342</v>
      </c>
      <c r="CR73" s="20" t="s">
        <v>342</v>
      </c>
      <c r="CS73" s="20" t="s">
        <v>342</v>
      </c>
      <c r="CT73" s="20" t="s">
        <v>459</v>
      </c>
      <c r="CU73" s="20" t="s">
        <v>459</v>
      </c>
      <c r="CV73" s="20" t="s">
        <v>459</v>
      </c>
      <c r="CW73" s="20" t="s">
        <v>459</v>
      </c>
      <c r="CX73" s="20" t="s">
        <v>459</v>
      </c>
      <c r="CY73" s="20" t="s">
        <v>459</v>
      </c>
      <c r="CZ73" s="20" t="s">
        <v>459</v>
      </c>
      <c r="DA73" s="20" t="s">
        <v>459</v>
      </c>
      <c r="DB73" s="20" t="s">
        <v>459</v>
      </c>
      <c r="DC73" s="20" t="s">
        <v>459</v>
      </c>
      <c r="DD73" s="20" t="s">
        <v>459</v>
      </c>
      <c r="DE73" s="20" t="s">
        <v>459</v>
      </c>
      <c r="DF73" s="20" t="s">
        <v>342</v>
      </c>
      <c r="DG73" s="20" t="s">
        <v>342</v>
      </c>
      <c r="DH73" s="20" t="s">
        <v>342</v>
      </c>
      <c r="DI73" s="18" t="s">
        <v>348</v>
      </c>
      <c r="DJ73" s="20" t="s">
        <v>342</v>
      </c>
      <c r="DK73" s="20" t="s">
        <v>342</v>
      </c>
      <c r="DL73" s="26" t="s">
        <v>313</v>
      </c>
      <c r="DM73" s="26" t="s">
        <v>313</v>
      </c>
      <c r="DN73" s="26" t="s">
        <v>313</v>
      </c>
      <c r="DO73" s="26" t="s">
        <v>313</v>
      </c>
      <c r="DP73" s="4" t="s">
        <v>320</v>
      </c>
      <c r="DQ73" s="4" t="s">
        <v>320</v>
      </c>
      <c r="DR73" s="4" t="s">
        <v>320</v>
      </c>
      <c r="DS73" s="4" t="s">
        <v>320</v>
      </c>
      <c r="DT73" t="s">
        <v>331</v>
      </c>
      <c r="DU73" t="s">
        <v>331</v>
      </c>
      <c r="DV73" t="s">
        <v>331</v>
      </c>
      <c r="DW73" t="s">
        <v>331</v>
      </c>
      <c r="DX73" s="20" t="s">
        <v>342</v>
      </c>
      <c r="DY73" s="20" t="s">
        <v>342</v>
      </c>
      <c r="DZ73" s="20" t="s">
        <v>342</v>
      </c>
      <c r="EA73" s="20" t="s">
        <v>342</v>
      </c>
      <c r="EB73" s="26" t="s">
        <v>313</v>
      </c>
      <c r="EC73" s="26" t="s">
        <v>313</v>
      </c>
      <c r="ED73" s="26" t="s">
        <v>313</v>
      </c>
      <c r="EE73" s="20" t="s">
        <v>682</v>
      </c>
      <c r="EF73" s="26" t="s">
        <v>313</v>
      </c>
      <c r="EG73" s="26" t="s">
        <v>313</v>
      </c>
      <c r="EH73" s="26" t="s">
        <v>313</v>
      </c>
      <c r="EI73" s="26" t="s">
        <v>313</v>
      </c>
      <c r="EJ73" s="26" t="s">
        <v>313</v>
      </c>
      <c r="EK73" s="20" t="s">
        <v>683</v>
      </c>
      <c r="EL73" s="26" t="s">
        <v>313</v>
      </c>
      <c r="EM73" s="26" t="s">
        <v>313</v>
      </c>
      <c r="EN73" s="26" t="s">
        <v>313</v>
      </c>
      <c r="EO73" s="26" t="s">
        <v>313</v>
      </c>
      <c r="EP73" s="26" t="s">
        <v>313</v>
      </c>
      <c r="EQ73" s="20" t="s">
        <v>684</v>
      </c>
      <c r="ER73" s="26" t="s">
        <v>313</v>
      </c>
      <c r="ES73" s="26" t="s">
        <v>313</v>
      </c>
      <c r="ET73" s="26" t="s">
        <v>313</v>
      </c>
      <c r="EU73" s="26" t="s">
        <v>313</v>
      </c>
      <c r="EV73" s="26" t="s">
        <v>313</v>
      </c>
      <c r="EW73" s="18" t="s">
        <v>314</v>
      </c>
      <c r="EX73" s="26" t="s">
        <v>313</v>
      </c>
      <c r="EY73" s="26" t="s">
        <v>313</v>
      </c>
      <c r="EZ73" s="4" t="s">
        <v>320</v>
      </c>
      <c r="FA73" s="4" t="s">
        <v>320</v>
      </c>
      <c r="FB73" s="4" t="s">
        <v>320</v>
      </c>
      <c r="FC73" s="28" t="s">
        <v>685</v>
      </c>
      <c r="FD73" s="4" t="s">
        <v>320</v>
      </c>
      <c r="FE73" s="4" t="s">
        <v>320</v>
      </c>
      <c r="FF73" s="4" t="s">
        <v>320</v>
      </c>
      <c r="FG73" s="4" t="s">
        <v>320</v>
      </c>
      <c r="FH73" s="4" t="s">
        <v>320</v>
      </c>
      <c r="FI73" s="28" t="s">
        <v>686</v>
      </c>
      <c r="FJ73" s="4" t="s">
        <v>320</v>
      </c>
      <c r="FK73" s="4" t="s">
        <v>320</v>
      </c>
      <c r="FL73" s="4" t="s">
        <v>320</v>
      </c>
      <c r="FM73" s="4" t="s">
        <v>320</v>
      </c>
      <c r="FN73" s="4" t="s">
        <v>320</v>
      </c>
      <c r="FO73" s="28" t="s">
        <v>687</v>
      </c>
      <c r="FP73" s="4" t="s">
        <v>320</v>
      </c>
      <c r="FQ73" s="4" t="s">
        <v>320</v>
      </c>
      <c r="FR73" s="4" t="s">
        <v>320</v>
      </c>
      <c r="FS73" s="4" t="s">
        <v>320</v>
      </c>
      <c r="FT73" s="4" t="s">
        <v>320</v>
      </c>
      <c r="FU73" s="17" t="s">
        <v>326</v>
      </c>
      <c r="FV73" s="4" t="s">
        <v>320</v>
      </c>
      <c r="FW73" s="4" t="s">
        <v>320</v>
      </c>
      <c r="FX73" t="s">
        <v>331</v>
      </c>
      <c r="FY73" t="s">
        <v>331</v>
      </c>
      <c r="FZ73" t="s">
        <v>331</v>
      </c>
      <c r="GA73" s="38" t="s">
        <v>730</v>
      </c>
      <c r="GB73" t="s">
        <v>331</v>
      </c>
      <c r="GC73" t="s">
        <v>331</v>
      </c>
      <c r="GD73" t="s">
        <v>331</v>
      </c>
      <c r="GE73" t="s">
        <v>331</v>
      </c>
      <c r="GF73" t="s">
        <v>331</v>
      </c>
      <c r="GG73" s="20" t="s">
        <v>731</v>
      </c>
      <c r="GH73" t="s">
        <v>331</v>
      </c>
      <c r="GI73" t="s">
        <v>331</v>
      </c>
      <c r="GJ73" t="s">
        <v>331</v>
      </c>
      <c r="GK73" t="s">
        <v>331</v>
      </c>
      <c r="GL73" t="s">
        <v>331</v>
      </c>
      <c r="GM73" s="20" t="s">
        <v>725</v>
      </c>
      <c r="GN73" t="s">
        <v>331</v>
      </c>
      <c r="GO73" t="s">
        <v>331</v>
      </c>
      <c r="GP73" t="s">
        <v>331</v>
      </c>
      <c r="GQ73" t="s">
        <v>331</v>
      </c>
      <c r="GR73" t="s">
        <v>331</v>
      </c>
      <c r="GS73" s="16" t="s">
        <v>337</v>
      </c>
      <c r="GT73" t="s">
        <v>331</v>
      </c>
      <c r="GU73" t="s">
        <v>331</v>
      </c>
      <c r="GV73" s="20" t="s">
        <v>342</v>
      </c>
      <c r="GW73" s="20" t="s">
        <v>342</v>
      </c>
      <c r="GX73" s="20" t="s">
        <v>342</v>
      </c>
      <c r="GY73" s="36" t="s">
        <v>688</v>
      </c>
      <c r="GZ73" s="20" t="s">
        <v>342</v>
      </c>
      <c r="HA73" s="20" t="s">
        <v>342</v>
      </c>
      <c r="HB73" s="20" t="s">
        <v>342</v>
      </c>
      <c r="HC73" s="20" t="s">
        <v>342</v>
      </c>
      <c r="HD73" s="20" t="s">
        <v>342</v>
      </c>
      <c r="HE73" s="36" t="s">
        <v>689</v>
      </c>
      <c r="HF73" s="20" t="s">
        <v>342</v>
      </c>
      <c r="HG73" s="20" t="s">
        <v>342</v>
      </c>
      <c r="HH73" s="20" t="s">
        <v>342</v>
      </c>
      <c r="HI73" s="20" t="s">
        <v>342</v>
      </c>
      <c r="HJ73" s="20" t="s">
        <v>342</v>
      </c>
      <c r="HK73" s="36" t="s">
        <v>690</v>
      </c>
      <c r="HL73" s="20" t="s">
        <v>342</v>
      </c>
      <c r="HM73" s="20" t="s">
        <v>342</v>
      </c>
      <c r="HN73" s="20" t="s">
        <v>342</v>
      </c>
      <c r="HO73" s="20" t="s">
        <v>342</v>
      </c>
      <c r="HP73" s="20" t="s">
        <v>342</v>
      </c>
      <c r="HQ73" s="18" t="s">
        <v>348</v>
      </c>
      <c r="HR73" s="20" t="s">
        <v>342</v>
      </c>
      <c r="HS73" s="20" t="s">
        <v>342</v>
      </c>
      <c r="HT73" s="36" t="s">
        <v>688</v>
      </c>
      <c r="HU73" s="36" t="s">
        <v>689</v>
      </c>
      <c r="HV73" s="36" t="s">
        <v>690</v>
      </c>
      <c r="HW73" s="18" t="s">
        <v>348</v>
      </c>
      <c r="HX73" s="38" t="s">
        <v>730</v>
      </c>
      <c r="HY73" s="20" t="s">
        <v>731</v>
      </c>
      <c r="HZ73" s="20" t="s">
        <v>725</v>
      </c>
      <c r="IA73" s="16" t="s">
        <v>337</v>
      </c>
      <c r="IB73" s="28" t="s">
        <v>685</v>
      </c>
      <c r="IC73" s="28" t="s">
        <v>686</v>
      </c>
      <c r="ID73" s="28" t="s">
        <v>687</v>
      </c>
      <c r="IE73" s="17" t="s">
        <v>326</v>
      </c>
      <c r="IF73" s="20" t="s">
        <v>682</v>
      </c>
      <c r="IG73" s="20" t="s">
        <v>683</v>
      </c>
      <c r="IH73" s="20" t="s">
        <v>684</v>
      </c>
      <c r="II73" s="18" t="s">
        <v>314</v>
      </c>
    </row>
    <row r="74" spans="1:243" x14ac:dyDescent="0.2">
      <c r="A74" s="57" t="s">
        <v>261</v>
      </c>
      <c r="B74" t="s">
        <v>36</v>
      </c>
      <c r="C74" s="18" t="s">
        <v>316</v>
      </c>
      <c r="D74" s="26" t="s">
        <v>315</v>
      </c>
      <c r="E74" s="18" t="s">
        <v>316</v>
      </c>
      <c r="F74" s="26" t="s">
        <v>315</v>
      </c>
      <c r="G74" t="s">
        <v>371</v>
      </c>
      <c r="H74" t="s">
        <v>371</v>
      </c>
      <c r="I74" t="s">
        <v>371</v>
      </c>
      <c r="J74" s="26" t="s">
        <v>315</v>
      </c>
      <c r="K74" s="26" t="s">
        <v>315</v>
      </c>
      <c r="L74" s="26" t="s">
        <v>315</v>
      </c>
      <c r="M74" s="26" t="s">
        <v>315</v>
      </c>
      <c r="N74" t="s">
        <v>371</v>
      </c>
      <c r="O74" t="s">
        <v>371</v>
      </c>
      <c r="P74" t="s">
        <v>371</v>
      </c>
      <c r="Q74" t="s">
        <v>371</v>
      </c>
      <c r="R74" t="s">
        <v>371</v>
      </c>
      <c r="S74" t="s">
        <v>371</v>
      </c>
      <c r="T74" t="s">
        <v>371</v>
      </c>
      <c r="U74" t="s">
        <v>371</v>
      </c>
      <c r="V74" t="s">
        <v>371</v>
      </c>
      <c r="W74" t="s">
        <v>371</v>
      </c>
      <c r="X74" t="s">
        <v>371</v>
      </c>
      <c r="Y74" t="s">
        <v>371</v>
      </c>
      <c r="Z74" s="26" t="s">
        <v>315</v>
      </c>
      <c r="AA74" s="26" t="s">
        <v>315</v>
      </c>
      <c r="AB74" s="26" t="s">
        <v>315</v>
      </c>
      <c r="AC74" s="26" t="s">
        <v>315</v>
      </c>
      <c r="AD74" s="26" t="s">
        <v>315</v>
      </c>
      <c r="AE74" s="18" t="s">
        <v>316</v>
      </c>
      <c r="AF74" s="4" t="s">
        <v>321</v>
      </c>
      <c r="AG74" s="18" t="s">
        <v>327</v>
      </c>
      <c r="AH74" s="4" t="s">
        <v>321</v>
      </c>
      <c r="AI74" s="4" t="s">
        <v>403</v>
      </c>
      <c r="AJ74" s="4" t="s">
        <v>403</v>
      </c>
      <c r="AK74" s="4" t="s">
        <v>403</v>
      </c>
      <c r="AL74" s="4" t="s">
        <v>321</v>
      </c>
      <c r="AM74" s="4" t="s">
        <v>321</v>
      </c>
      <c r="AN74" s="4" t="s">
        <v>321</v>
      </c>
      <c r="AO74" s="4" t="s">
        <v>321</v>
      </c>
      <c r="AP74" s="4" t="s">
        <v>403</v>
      </c>
      <c r="AQ74" s="4" t="s">
        <v>403</v>
      </c>
      <c r="AR74" s="4" t="s">
        <v>403</v>
      </c>
      <c r="AS74" s="4" t="s">
        <v>403</v>
      </c>
      <c r="AT74" s="4" t="s">
        <v>403</v>
      </c>
      <c r="AU74" s="4" t="s">
        <v>403</v>
      </c>
      <c r="AV74" s="4" t="s">
        <v>403</v>
      </c>
      <c r="AW74" s="4" t="s">
        <v>403</v>
      </c>
      <c r="AX74" s="4" t="s">
        <v>403</v>
      </c>
      <c r="AY74" s="4" t="s">
        <v>403</v>
      </c>
      <c r="AZ74" s="4" t="s">
        <v>403</v>
      </c>
      <c r="BA74" s="4" t="s">
        <v>403</v>
      </c>
      <c r="BB74" s="4" t="s">
        <v>321</v>
      </c>
      <c r="BC74" s="4" t="s">
        <v>321</v>
      </c>
      <c r="BD74" s="4" t="s">
        <v>321</v>
      </c>
      <c r="BE74" s="4" t="s">
        <v>321</v>
      </c>
      <c r="BF74" s="4" t="s">
        <v>321</v>
      </c>
      <c r="BG74" s="18" t="s">
        <v>327</v>
      </c>
      <c r="BH74" t="s">
        <v>332</v>
      </c>
      <c r="BI74" s="16" t="s">
        <v>338</v>
      </c>
      <c r="BJ74" t="s">
        <v>332</v>
      </c>
      <c r="BK74" t="s">
        <v>436</v>
      </c>
      <c r="BL74" t="s">
        <v>436</v>
      </c>
      <c r="BM74" t="s">
        <v>436</v>
      </c>
      <c r="BN74" t="s">
        <v>332</v>
      </c>
      <c r="BO74" t="s">
        <v>332</v>
      </c>
      <c r="BP74" t="s">
        <v>332</v>
      </c>
      <c r="BQ74" t="s">
        <v>332</v>
      </c>
      <c r="BR74" t="s">
        <v>436</v>
      </c>
      <c r="BS74" t="s">
        <v>436</v>
      </c>
      <c r="BT74" t="s">
        <v>436</v>
      </c>
      <c r="BU74" t="s">
        <v>436</v>
      </c>
      <c r="BV74" t="s">
        <v>436</v>
      </c>
      <c r="BW74" t="s">
        <v>436</v>
      </c>
      <c r="BX74" t="s">
        <v>436</v>
      </c>
      <c r="BY74" t="s">
        <v>436</v>
      </c>
      <c r="BZ74" t="s">
        <v>436</v>
      </c>
      <c r="CA74" t="s">
        <v>436</v>
      </c>
      <c r="CB74" t="s">
        <v>436</v>
      </c>
      <c r="CC74" t="s">
        <v>436</v>
      </c>
      <c r="CD74" t="s">
        <v>332</v>
      </c>
      <c r="CE74" t="s">
        <v>332</v>
      </c>
      <c r="CF74" t="s">
        <v>332</v>
      </c>
      <c r="CG74" t="s">
        <v>332</v>
      </c>
      <c r="CH74" t="s">
        <v>332</v>
      </c>
      <c r="CI74" s="16" t="s">
        <v>338</v>
      </c>
      <c r="CJ74" s="20" t="s">
        <v>343</v>
      </c>
      <c r="CK74" s="18" t="s">
        <v>349</v>
      </c>
      <c r="CL74" s="20" t="s">
        <v>343</v>
      </c>
      <c r="CM74" s="20" t="s">
        <v>460</v>
      </c>
      <c r="CN74" s="20" t="s">
        <v>460</v>
      </c>
      <c r="CO74" s="20" t="s">
        <v>460</v>
      </c>
      <c r="CP74" s="20" t="s">
        <v>343</v>
      </c>
      <c r="CQ74" s="20" t="s">
        <v>343</v>
      </c>
      <c r="CR74" s="20" t="s">
        <v>343</v>
      </c>
      <c r="CS74" s="20" t="s">
        <v>343</v>
      </c>
      <c r="CT74" s="20" t="s">
        <v>460</v>
      </c>
      <c r="CU74" s="20" t="s">
        <v>460</v>
      </c>
      <c r="CV74" s="20" t="s">
        <v>460</v>
      </c>
      <c r="CW74" s="20" t="s">
        <v>460</v>
      </c>
      <c r="CX74" s="20" t="s">
        <v>460</v>
      </c>
      <c r="CY74" s="20" t="s">
        <v>460</v>
      </c>
      <c r="CZ74" s="20" t="s">
        <v>460</v>
      </c>
      <c r="DA74" s="20" t="s">
        <v>460</v>
      </c>
      <c r="DB74" s="20" t="s">
        <v>460</v>
      </c>
      <c r="DC74" s="20" t="s">
        <v>460</v>
      </c>
      <c r="DD74" s="20" t="s">
        <v>460</v>
      </c>
      <c r="DE74" s="20" t="s">
        <v>460</v>
      </c>
      <c r="DF74" s="20" t="s">
        <v>343</v>
      </c>
      <c r="DG74" s="20" t="s">
        <v>343</v>
      </c>
      <c r="DH74" s="20" t="s">
        <v>343</v>
      </c>
      <c r="DI74" s="20" t="s">
        <v>343</v>
      </c>
      <c r="DJ74" s="20" t="s">
        <v>343</v>
      </c>
      <c r="DK74" s="18" t="s">
        <v>349</v>
      </c>
      <c r="DL74" s="26" t="s">
        <v>315</v>
      </c>
      <c r="DM74" s="26" t="s">
        <v>315</v>
      </c>
      <c r="DN74" s="26" t="s">
        <v>315</v>
      </c>
      <c r="DO74" s="26" t="s">
        <v>315</v>
      </c>
      <c r="DP74" s="4" t="s">
        <v>321</v>
      </c>
      <c r="DQ74" s="4" t="s">
        <v>321</v>
      </c>
      <c r="DR74" s="4" t="s">
        <v>321</v>
      </c>
      <c r="DS74" s="4" t="s">
        <v>321</v>
      </c>
      <c r="DT74" t="s">
        <v>332</v>
      </c>
      <c r="DU74" t="s">
        <v>332</v>
      </c>
      <c r="DV74" t="s">
        <v>332</v>
      </c>
      <c r="DW74" t="s">
        <v>332</v>
      </c>
      <c r="DX74" s="20" t="s">
        <v>343</v>
      </c>
      <c r="DY74" s="20" t="s">
        <v>343</v>
      </c>
      <c r="DZ74" s="20" t="s">
        <v>343</v>
      </c>
      <c r="EA74" s="20" t="s">
        <v>343</v>
      </c>
      <c r="EB74" s="26" t="s">
        <v>315</v>
      </c>
      <c r="EC74" s="26" t="s">
        <v>315</v>
      </c>
      <c r="ED74" s="26" t="s">
        <v>315</v>
      </c>
      <c r="EE74" s="26" t="s">
        <v>315</v>
      </c>
      <c r="EF74" s="26" t="s">
        <v>315</v>
      </c>
      <c r="EG74" s="20" t="s">
        <v>691</v>
      </c>
      <c r="EH74" s="26" t="s">
        <v>315</v>
      </c>
      <c r="EI74" s="26" t="s">
        <v>315</v>
      </c>
      <c r="EJ74" s="26" t="s">
        <v>315</v>
      </c>
      <c r="EK74" s="26" t="s">
        <v>315</v>
      </c>
      <c r="EL74" s="26" t="s">
        <v>315</v>
      </c>
      <c r="EM74" s="20" t="s">
        <v>692</v>
      </c>
      <c r="EN74" s="26" t="s">
        <v>315</v>
      </c>
      <c r="EO74" s="26" t="s">
        <v>315</v>
      </c>
      <c r="EP74" s="26" t="s">
        <v>315</v>
      </c>
      <c r="EQ74" s="26" t="s">
        <v>315</v>
      </c>
      <c r="ER74" s="26" t="s">
        <v>315</v>
      </c>
      <c r="ES74" s="20" t="s">
        <v>693</v>
      </c>
      <c r="ET74" s="26" t="s">
        <v>315</v>
      </c>
      <c r="EU74" s="26" t="s">
        <v>315</v>
      </c>
      <c r="EV74" s="26" t="s">
        <v>315</v>
      </c>
      <c r="EW74" s="26" t="s">
        <v>315</v>
      </c>
      <c r="EX74" s="26" t="s">
        <v>315</v>
      </c>
      <c r="EY74" s="18" t="s">
        <v>316</v>
      </c>
      <c r="EZ74" s="4" t="s">
        <v>321</v>
      </c>
      <c r="FA74" s="4" t="s">
        <v>321</v>
      </c>
      <c r="FB74" s="4" t="s">
        <v>321</v>
      </c>
      <c r="FC74" s="4" t="s">
        <v>321</v>
      </c>
      <c r="FD74" s="4" t="s">
        <v>321</v>
      </c>
      <c r="FE74" s="28" t="s">
        <v>694</v>
      </c>
      <c r="FF74" s="4" t="s">
        <v>321</v>
      </c>
      <c r="FG74" s="4" t="s">
        <v>321</v>
      </c>
      <c r="FH74" s="4" t="s">
        <v>321</v>
      </c>
      <c r="FI74" s="4" t="s">
        <v>321</v>
      </c>
      <c r="FJ74" s="4" t="s">
        <v>321</v>
      </c>
      <c r="FK74" s="28" t="s">
        <v>695</v>
      </c>
      <c r="FL74" s="4" t="s">
        <v>321</v>
      </c>
      <c r="FM74" s="4" t="s">
        <v>321</v>
      </c>
      <c r="FN74" s="4" t="s">
        <v>321</v>
      </c>
      <c r="FO74" s="4" t="s">
        <v>321</v>
      </c>
      <c r="FP74" s="4" t="s">
        <v>321</v>
      </c>
      <c r="FQ74" s="28" t="s">
        <v>696</v>
      </c>
      <c r="FR74" s="4" t="s">
        <v>321</v>
      </c>
      <c r="FS74" s="4" t="s">
        <v>321</v>
      </c>
      <c r="FT74" s="4" t="s">
        <v>321</v>
      </c>
      <c r="FU74" s="4" t="s">
        <v>321</v>
      </c>
      <c r="FV74" s="4" t="s">
        <v>321</v>
      </c>
      <c r="FW74" s="18" t="s">
        <v>327</v>
      </c>
      <c r="FX74" t="s">
        <v>332</v>
      </c>
      <c r="FY74" t="s">
        <v>332</v>
      </c>
      <c r="FZ74" t="s">
        <v>332</v>
      </c>
      <c r="GA74" t="s">
        <v>332</v>
      </c>
      <c r="GB74" t="s">
        <v>332</v>
      </c>
      <c r="GC74" s="38" t="s">
        <v>697</v>
      </c>
      <c r="GD74" t="s">
        <v>332</v>
      </c>
      <c r="GE74" t="s">
        <v>332</v>
      </c>
      <c r="GF74" t="s">
        <v>332</v>
      </c>
      <c r="GG74" t="s">
        <v>332</v>
      </c>
      <c r="GH74" t="s">
        <v>332</v>
      </c>
      <c r="GI74" s="20" t="s">
        <v>698</v>
      </c>
      <c r="GJ74" t="s">
        <v>332</v>
      </c>
      <c r="GK74" t="s">
        <v>332</v>
      </c>
      <c r="GL74" t="s">
        <v>332</v>
      </c>
      <c r="GM74" t="s">
        <v>332</v>
      </c>
      <c r="GN74" t="s">
        <v>332</v>
      </c>
      <c r="GO74" s="20" t="s">
        <v>699</v>
      </c>
      <c r="GP74" t="s">
        <v>332</v>
      </c>
      <c r="GQ74" t="s">
        <v>332</v>
      </c>
      <c r="GR74" t="s">
        <v>332</v>
      </c>
      <c r="GS74" t="s">
        <v>332</v>
      </c>
      <c r="GT74" t="s">
        <v>332</v>
      </c>
      <c r="GU74" s="16" t="s">
        <v>338</v>
      </c>
      <c r="GV74" s="20" t="s">
        <v>343</v>
      </c>
      <c r="GW74" s="20" t="s">
        <v>343</v>
      </c>
      <c r="GX74" s="20" t="s">
        <v>343</v>
      </c>
      <c r="GY74" s="20" t="s">
        <v>343</v>
      </c>
      <c r="GZ74" s="20" t="s">
        <v>343</v>
      </c>
      <c r="HA74" s="36" t="s">
        <v>700</v>
      </c>
      <c r="HB74" s="20" t="s">
        <v>343</v>
      </c>
      <c r="HC74" s="20" t="s">
        <v>343</v>
      </c>
      <c r="HD74" s="20" t="s">
        <v>343</v>
      </c>
      <c r="HE74" s="20" t="s">
        <v>343</v>
      </c>
      <c r="HF74" s="20" t="s">
        <v>343</v>
      </c>
      <c r="HG74" s="36" t="s">
        <v>701</v>
      </c>
      <c r="HH74" s="20" t="s">
        <v>343</v>
      </c>
      <c r="HI74" s="20" t="s">
        <v>343</v>
      </c>
      <c r="HJ74" s="20" t="s">
        <v>343</v>
      </c>
      <c r="HK74" s="20" t="s">
        <v>343</v>
      </c>
      <c r="HL74" s="20" t="s">
        <v>343</v>
      </c>
      <c r="HM74" s="36" t="s">
        <v>702</v>
      </c>
      <c r="HN74" s="20" t="s">
        <v>343</v>
      </c>
      <c r="HO74" s="20" t="s">
        <v>343</v>
      </c>
      <c r="HP74" s="20" t="s">
        <v>343</v>
      </c>
      <c r="HQ74" s="20" t="s">
        <v>343</v>
      </c>
      <c r="HR74" s="20" t="s">
        <v>343</v>
      </c>
      <c r="HS74" s="18" t="s">
        <v>349</v>
      </c>
      <c r="HT74" s="36" t="s">
        <v>700</v>
      </c>
      <c r="HU74" s="36" t="s">
        <v>701</v>
      </c>
      <c r="HV74" s="36" t="s">
        <v>702</v>
      </c>
      <c r="HW74" s="18" t="s">
        <v>349</v>
      </c>
      <c r="HX74" s="38" t="s">
        <v>697</v>
      </c>
      <c r="HY74" s="20" t="s">
        <v>698</v>
      </c>
      <c r="HZ74" s="20" t="s">
        <v>699</v>
      </c>
      <c r="IA74" s="16" t="s">
        <v>338</v>
      </c>
      <c r="IB74" s="28" t="s">
        <v>694</v>
      </c>
      <c r="IC74" s="28" t="s">
        <v>695</v>
      </c>
      <c r="ID74" s="28" t="s">
        <v>696</v>
      </c>
      <c r="IE74" s="18" t="s">
        <v>327</v>
      </c>
      <c r="IF74" s="20" t="s">
        <v>691</v>
      </c>
      <c r="IG74" s="20" t="s">
        <v>692</v>
      </c>
      <c r="IH74" s="20" t="s">
        <v>693</v>
      </c>
      <c r="II74" s="18" t="s">
        <v>316</v>
      </c>
    </row>
    <row r="75" spans="1:243" x14ac:dyDescent="0.2">
      <c r="A75" s="57"/>
      <c r="G75"/>
      <c r="H75"/>
      <c r="I75"/>
      <c r="AG75" s="4"/>
      <c r="AH75" s="4"/>
      <c r="AI75" s="4"/>
      <c r="AJ75" s="4"/>
      <c r="AK75" s="4"/>
      <c r="AL75" s="4"/>
      <c r="AM75" s="4"/>
      <c r="AN75" s="4"/>
      <c r="AO75" s="4"/>
      <c r="AP75" s="4"/>
      <c r="AQ75" s="4"/>
      <c r="AR75" s="4"/>
      <c r="AS75" s="4"/>
      <c r="AT75" s="4"/>
      <c r="AU75" s="4"/>
      <c r="AV75" s="4"/>
      <c r="AW75" s="4"/>
      <c r="AX75" s="4"/>
      <c r="AY75" s="4"/>
      <c r="AZ75" s="4"/>
      <c r="BA75" s="4"/>
      <c r="BB75" s="13"/>
      <c r="BC75" s="13"/>
      <c r="BD75" s="13"/>
      <c r="BE75" s="13"/>
      <c r="BF75" s="13"/>
      <c r="BG75" s="13"/>
      <c r="CM75" s="20"/>
      <c r="CN75" s="20"/>
      <c r="CO75" s="20"/>
      <c r="CT75" s="20"/>
      <c r="CU75" s="20"/>
      <c r="CV75" s="20"/>
      <c r="CW75" s="20"/>
      <c r="CX75" s="20"/>
      <c r="CY75" s="20"/>
      <c r="CZ75" s="20"/>
      <c r="DA75" s="20"/>
      <c r="DB75" s="20"/>
      <c r="DC75" s="20"/>
      <c r="DD75" s="20"/>
      <c r="DE75" s="20"/>
      <c r="GP75" s="13"/>
    </row>
    <row r="76" spans="1:243" x14ac:dyDescent="0.2">
      <c r="A76" s="62" t="s">
        <v>37</v>
      </c>
      <c r="G76"/>
      <c r="H76"/>
      <c r="I76"/>
      <c r="AG76" s="4"/>
      <c r="AH76" s="4"/>
      <c r="AI76" s="4"/>
      <c r="AJ76" s="4"/>
      <c r="AK76" s="4"/>
      <c r="AL76" s="4"/>
      <c r="AM76" s="4"/>
      <c r="AN76" s="4"/>
      <c r="AO76" s="4"/>
      <c r="AP76" s="4"/>
      <c r="AQ76" s="4"/>
      <c r="AR76" s="4"/>
      <c r="AS76" s="4"/>
      <c r="AT76" s="4"/>
      <c r="AU76" s="4"/>
      <c r="AV76" s="4"/>
      <c r="AW76" s="4"/>
      <c r="AX76" s="4"/>
      <c r="AY76" s="4"/>
      <c r="AZ76" s="4"/>
      <c r="BA76" s="4"/>
      <c r="BB76" s="13"/>
      <c r="BC76" s="13"/>
      <c r="BD76" s="13"/>
      <c r="BE76" s="13"/>
      <c r="BF76" s="13"/>
      <c r="BG76" s="13"/>
      <c r="CM76" s="20"/>
      <c r="CN76" s="20"/>
      <c r="CO76" s="20"/>
      <c r="CT76" s="20"/>
      <c r="CU76" s="20"/>
      <c r="CV76" s="20"/>
      <c r="CW76" s="20"/>
      <c r="CX76" s="20"/>
      <c r="CY76" s="20"/>
      <c r="CZ76" s="20"/>
      <c r="DA76" s="20"/>
      <c r="DB76" s="20"/>
      <c r="DC76" s="20"/>
      <c r="DD76" s="20"/>
      <c r="DE76" s="20"/>
      <c r="GP76" s="13"/>
    </row>
    <row r="77" spans="1:243" x14ac:dyDescent="0.2">
      <c r="A77" s="57" t="s">
        <v>283</v>
      </c>
      <c r="C77" s="66">
        <v>0.25</v>
      </c>
      <c r="D77">
        <v>0.25</v>
      </c>
      <c r="E77">
        <v>0.25</v>
      </c>
      <c r="F77">
        <v>0.25</v>
      </c>
      <c r="G77">
        <v>0.25</v>
      </c>
      <c r="H77">
        <v>0.25</v>
      </c>
      <c r="I77">
        <v>0.25</v>
      </c>
      <c r="J77">
        <v>0.25</v>
      </c>
      <c r="K77">
        <v>0.25</v>
      </c>
      <c r="L77">
        <v>0.25</v>
      </c>
      <c r="M77">
        <v>0.25</v>
      </c>
      <c r="N77">
        <v>0.25</v>
      </c>
      <c r="O77">
        <v>0.25</v>
      </c>
      <c r="P77">
        <v>0.25</v>
      </c>
      <c r="Q77">
        <v>0.25</v>
      </c>
      <c r="R77">
        <v>0.25</v>
      </c>
      <c r="S77">
        <v>0.25</v>
      </c>
      <c r="T77">
        <v>0.25</v>
      </c>
      <c r="U77">
        <v>0.25</v>
      </c>
      <c r="V77">
        <v>0.25</v>
      </c>
      <c r="W77">
        <v>0.25</v>
      </c>
      <c r="X77">
        <v>0.25</v>
      </c>
      <c r="Y77">
        <v>0.25</v>
      </c>
      <c r="Z77">
        <v>0.25</v>
      </c>
      <c r="AA77">
        <v>0.25</v>
      </c>
      <c r="AB77">
        <v>0.25</v>
      </c>
      <c r="AC77">
        <v>0.25</v>
      </c>
      <c r="AD77">
        <v>0.25</v>
      </c>
      <c r="AE77">
        <v>0.25</v>
      </c>
      <c r="AG77" s="4"/>
      <c r="AH77" s="4"/>
      <c r="AI77" s="4"/>
      <c r="AJ77" s="4"/>
      <c r="AK77" s="4"/>
      <c r="AL77" s="4"/>
      <c r="AM77" s="4"/>
      <c r="AN77" s="4"/>
      <c r="AO77" s="4"/>
      <c r="AP77" s="4"/>
      <c r="AQ77" s="4"/>
      <c r="AR77" s="4"/>
      <c r="AS77" s="4"/>
      <c r="AT77" s="4"/>
      <c r="AU77" s="4"/>
      <c r="AV77" s="4"/>
      <c r="AW77" s="4"/>
      <c r="AX77" s="4"/>
      <c r="AY77" s="4"/>
      <c r="AZ77" s="4"/>
      <c r="BA77" s="4"/>
      <c r="BB77" s="13"/>
      <c r="BC77" s="13"/>
      <c r="BD77" s="13"/>
      <c r="BE77" s="13"/>
      <c r="BF77" s="13"/>
      <c r="BG77" s="13"/>
      <c r="CM77" s="20"/>
      <c r="CN77" s="20"/>
      <c r="CO77" s="20"/>
      <c r="CT77" s="20"/>
      <c r="CU77" s="20"/>
      <c r="CV77" s="20"/>
      <c r="CW77" s="20"/>
      <c r="CX77" s="20"/>
      <c r="CY77" s="20"/>
      <c r="CZ77" s="20"/>
      <c r="DA77" s="20"/>
      <c r="DB77" s="20"/>
      <c r="DC77" s="20"/>
      <c r="DD77" s="20"/>
      <c r="DE77" s="20"/>
      <c r="DL77">
        <v>0.25</v>
      </c>
      <c r="DM77">
        <v>0.25</v>
      </c>
      <c r="DN77">
        <v>0.25</v>
      </c>
      <c r="DO77">
        <v>0.25</v>
      </c>
      <c r="EB77">
        <v>0.25</v>
      </c>
      <c r="EC77">
        <v>0.25</v>
      </c>
      <c r="ED77">
        <v>0.25</v>
      </c>
      <c r="EE77">
        <v>0.25</v>
      </c>
      <c r="EF77">
        <v>0.25</v>
      </c>
      <c r="EG77">
        <v>0.25</v>
      </c>
      <c r="EH77">
        <v>0.25</v>
      </c>
      <c r="EI77">
        <v>0.25</v>
      </c>
      <c r="EJ77">
        <v>0.25</v>
      </c>
      <c r="EK77">
        <v>0.25</v>
      </c>
      <c r="EL77">
        <v>0.25</v>
      </c>
      <c r="EM77">
        <v>0.25</v>
      </c>
      <c r="EN77">
        <v>0.25</v>
      </c>
      <c r="EO77">
        <v>0.25</v>
      </c>
      <c r="EP77">
        <v>0.25</v>
      </c>
      <c r="EQ77">
        <v>0.25</v>
      </c>
      <c r="ER77">
        <v>0.25</v>
      </c>
      <c r="ES77">
        <v>0.25</v>
      </c>
      <c r="ET77">
        <v>0.25</v>
      </c>
      <c r="EU77">
        <v>0.25</v>
      </c>
      <c r="EV77">
        <v>0.25</v>
      </c>
      <c r="EW77">
        <v>0.25</v>
      </c>
      <c r="EX77">
        <v>0.25</v>
      </c>
      <c r="EY77">
        <v>0.25</v>
      </c>
      <c r="GP77" s="13"/>
      <c r="IF77" s="47">
        <v>0.25</v>
      </c>
      <c r="IG77">
        <v>0.25</v>
      </c>
      <c r="IH77">
        <v>0.25</v>
      </c>
      <c r="II77">
        <v>0.25</v>
      </c>
    </row>
    <row r="78" spans="1:243" x14ac:dyDescent="0.2">
      <c r="A78" s="57"/>
      <c r="G78"/>
      <c r="H78"/>
      <c r="I78"/>
      <c r="AG78" s="4"/>
      <c r="AH78" s="4"/>
      <c r="AI78" s="4"/>
      <c r="AJ78" s="4"/>
      <c r="AK78" s="4"/>
      <c r="AL78" s="4"/>
      <c r="AM78" s="4"/>
      <c r="AN78" s="4"/>
      <c r="AO78" s="4"/>
      <c r="AP78" s="4"/>
      <c r="AQ78" s="4"/>
      <c r="AR78" s="4"/>
      <c r="AS78" s="4"/>
      <c r="AT78" s="4"/>
      <c r="AU78" s="4"/>
      <c r="AV78" s="4"/>
      <c r="AW78" s="4"/>
      <c r="AX78" s="4"/>
      <c r="AY78" s="4"/>
      <c r="AZ78" s="4"/>
      <c r="BA78" s="4"/>
      <c r="BB78" s="13"/>
      <c r="BC78" s="13"/>
      <c r="BD78" s="13"/>
      <c r="BE78" s="13"/>
      <c r="BF78" s="13"/>
      <c r="BG78" s="13"/>
      <c r="CM78" s="20"/>
      <c r="CN78" s="20"/>
      <c r="CO78" s="20"/>
      <c r="CT78" s="20"/>
      <c r="CU78" s="20"/>
      <c r="CV78" s="20"/>
      <c r="CW78" s="20"/>
      <c r="CX78" s="20"/>
      <c r="CY78" s="20"/>
      <c r="CZ78" s="20"/>
      <c r="DA78" s="20"/>
      <c r="DB78" s="20"/>
      <c r="DC78" s="20"/>
      <c r="DD78" s="20"/>
      <c r="DE78" s="20"/>
      <c r="GP78" s="13"/>
    </row>
    <row r="79" spans="1:243" x14ac:dyDescent="0.2">
      <c r="A79" s="62" t="s">
        <v>38</v>
      </c>
      <c r="G79"/>
      <c r="H79"/>
      <c r="I79"/>
      <c r="AG79" s="4"/>
      <c r="AH79" s="4"/>
      <c r="AI79" s="4"/>
      <c r="AJ79" s="4"/>
      <c r="AK79" s="4"/>
      <c r="AL79" s="4"/>
      <c r="AM79" s="4"/>
      <c r="AN79" s="4"/>
      <c r="AO79" s="4"/>
      <c r="AP79" s="4"/>
      <c r="AQ79" s="4"/>
      <c r="AR79" s="4"/>
      <c r="AS79" s="4"/>
      <c r="AT79" s="4"/>
      <c r="AU79" s="4"/>
      <c r="AV79" s="4"/>
      <c r="AW79" s="4"/>
      <c r="AX79" s="4"/>
      <c r="AY79" s="4"/>
      <c r="AZ79" s="4"/>
      <c r="BA79" s="4"/>
      <c r="BB79" s="13"/>
      <c r="BC79" s="13"/>
      <c r="BD79" s="13"/>
      <c r="BE79" s="13"/>
      <c r="BF79" s="13"/>
      <c r="BG79" s="13"/>
      <c r="CM79" s="20"/>
      <c r="CN79" s="20"/>
      <c r="CO79" s="20"/>
      <c r="CT79" s="20"/>
      <c r="CU79" s="20"/>
      <c r="CV79" s="20"/>
      <c r="CW79" s="20"/>
      <c r="CX79" s="20"/>
      <c r="CY79" s="20"/>
      <c r="CZ79" s="20"/>
      <c r="DA79" s="20"/>
      <c r="DB79" s="20"/>
      <c r="DC79" s="20"/>
      <c r="DD79" s="20"/>
      <c r="DE79" s="20"/>
      <c r="GP79" s="13"/>
    </row>
    <row r="80" spans="1:243" x14ac:dyDescent="0.2">
      <c r="A80" s="62" t="s">
        <v>39</v>
      </c>
      <c r="G80"/>
      <c r="H80"/>
      <c r="I80"/>
      <c r="AG80" s="4"/>
      <c r="AH80" s="4"/>
      <c r="AI80" s="4"/>
      <c r="AJ80" s="4"/>
      <c r="AK80" s="4"/>
      <c r="AL80" s="4"/>
      <c r="AM80" s="4"/>
      <c r="AN80" s="4"/>
      <c r="AO80" s="4"/>
      <c r="AP80" s="4"/>
      <c r="AQ80" s="4"/>
      <c r="AR80" s="4"/>
      <c r="AS80" s="4"/>
      <c r="AT80" s="4"/>
      <c r="AU80" s="4"/>
      <c r="AV80" s="4"/>
      <c r="AW80" s="4"/>
      <c r="AX80" s="4"/>
      <c r="AY80" s="4"/>
      <c r="AZ80" s="4"/>
      <c r="BA80" s="4"/>
      <c r="BB80" s="13"/>
      <c r="BC80" s="13"/>
      <c r="BD80" s="13"/>
      <c r="BE80" s="13"/>
      <c r="BF80" s="13"/>
      <c r="BG80" s="13"/>
      <c r="CM80" s="20"/>
      <c r="CN80" s="20"/>
      <c r="CO80" s="20"/>
      <c r="CT80" s="20"/>
      <c r="CU80" s="20"/>
      <c r="CV80" s="20"/>
      <c r="CW80" s="20"/>
      <c r="CX80" s="20"/>
      <c r="CY80" s="20"/>
      <c r="CZ80" s="20"/>
      <c r="DA80" s="20"/>
      <c r="DB80" s="20"/>
      <c r="DC80" s="20"/>
      <c r="DD80" s="20"/>
      <c r="DE80" s="20"/>
      <c r="GP80" s="13"/>
    </row>
    <row r="81" spans="1:243" x14ac:dyDescent="0.2">
      <c r="A81" s="57" t="s">
        <v>262</v>
      </c>
      <c r="B81" t="s">
        <v>40</v>
      </c>
      <c r="C81" s="66">
        <v>1</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s="4">
        <v>1</v>
      </c>
      <c r="AG81" s="4">
        <v>1</v>
      </c>
      <c r="AH81" s="4">
        <v>1</v>
      </c>
      <c r="AI81" s="4">
        <v>1</v>
      </c>
      <c r="AJ81" s="4">
        <v>1</v>
      </c>
      <c r="AK81" s="4">
        <v>1</v>
      </c>
      <c r="AL81" s="4">
        <v>1</v>
      </c>
      <c r="AM81" s="4">
        <v>1</v>
      </c>
      <c r="AN81" s="4">
        <v>1</v>
      </c>
      <c r="AO81" s="4">
        <v>1</v>
      </c>
      <c r="AP81" s="4">
        <v>1</v>
      </c>
      <c r="AQ81" s="4">
        <v>1</v>
      </c>
      <c r="AR81" s="4">
        <v>1</v>
      </c>
      <c r="AS81" s="4">
        <v>1</v>
      </c>
      <c r="AT81" s="4">
        <v>1</v>
      </c>
      <c r="AU81" s="4">
        <v>1</v>
      </c>
      <c r="AV81" s="4">
        <v>1</v>
      </c>
      <c r="AW81" s="4">
        <v>1</v>
      </c>
      <c r="AX81" s="4">
        <v>1</v>
      </c>
      <c r="AY81" s="4">
        <v>1</v>
      </c>
      <c r="AZ81" s="4">
        <v>1</v>
      </c>
      <c r="BA81" s="4">
        <v>1</v>
      </c>
      <c r="BB81" s="13">
        <v>1</v>
      </c>
      <c r="BC81" s="13">
        <v>1</v>
      </c>
      <c r="BD81" s="13">
        <v>1</v>
      </c>
      <c r="BE81" s="13">
        <v>1</v>
      </c>
      <c r="BF81" s="13">
        <v>1</v>
      </c>
      <c r="BG81" s="13">
        <v>1</v>
      </c>
      <c r="BH81" s="13">
        <v>1</v>
      </c>
      <c r="BI81" s="13">
        <v>1</v>
      </c>
      <c r="BJ81" s="13">
        <v>1</v>
      </c>
      <c r="BK81" s="13">
        <v>1</v>
      </c>
      <c r="BL81" s="13">
        <v>1</v>
      </c>
      <c r="BM81" s="13">
        <v>1</v>
      </c>
      <c r="BN81" s="13">
        <v>1</v>
      </c>
      <c r="BO81" s="13">
        <v>1</v>
      </c>
      <c r="BP81" s="13">
        <v>1</v>
      </c>
      <c r="BQ81" s="13">
        <v>1</v>
      </c>
      <c r="BR81" s="13">
        <v>1</v>
      </c>
      <c r="BS81" s="13">
        <v>1</v>
      </c>
      <c r="BT81" s="13">
        <v>1</v>
      </c>
      <c r="BU81" s="13">
        <v>1</v>
      </c>
      <c r="BV81" s="13">
        <v>1</v>
      </c>
      <c r="BW81" s="13">
        <v>1</v>
      </c>
      <c r="BX81" s="13">
        <v>1</v>
      </c>
      <c r="BY81" s="13">
        <v>1</v>
      </c>
      <c r="BZ81" s="13">
        <v>1</v>
      </c>
      <c r="CA81" s="13">
        <v>1</v>
      </c>
      <c r="CB81" s="13">
        <v>1</v>
      </c>
      <c r="CC81" s="13">
        <v>1</v>
      </c>
      <c r="CD81" s="13">
        <v>1</v>
      </c>
      <c r="CE81" s="13">
        <v>1</v>
      </c>
      <c r="CF81" s="13">
        <v>1</v>
      </c>
      <c r="CG81" s="13">
        <v>1</v>
      </c>
      <c r="CH81" s="13">
        <v>1</v>
      </c>
      <c r="CI81" s="13">
        <v>1</v>
      </c>
      <c r="CJ81" s="20">
        <v>1</v>
      </c>
      <c r="CK81" s="20">
        <v>1</v>
      </c>
      <c r="CL81" s="20">
        <v>1</v>
      </c>
      <c r="CM81" s="20">
        <v>1</v>
      </c>
      <c r="CN81" s="20">
        <v>1</v>
      </c>
      <c r="CO81" s="20">
        <v>1</v>
      </c>
      <c r="CP81" s="20">
        <v>1</v>
      </c>
      <c r="CQ81" s="20">
        <v>1</v>
      </c>
      <c r="CR81" s="20">
        <v>1</v>
      </c>
      <c r="CS81" s="20">
        <v>1</v>
      </c>
      <c r="CT81" s="20">
        <v>1</v>
      </c>
      <c r="CU81" s="20">
        <v>1</v>
      </c>
      <c r="CV81" s="20">
        <v>1</v>
      </c>
      <c r="CW81" s="20">
        <v>1</v>
      </c>
      <c r="CX81" s="20">
        <v>1</v>
      </c>
      <c r="CY81" s="20">
        <v>1</v>
      </c>
      <c r="CZ81" s="20">
        <v>1</v>
      </c>
      <c r="DA81" s="20">
        <v>1</v>
      </c>
      <c r="DB81" s="20">
        <v>1</v>
      </c>
      <c r="DC81" s="20">
        <v>1</v>
      </c>
      <c r="DD81" s="20">
        <v>1</v>
      </c>
      <c r="DE81" s="20">
        <v>1</v>
      </c>
      <c r="DF81" s="20">
        <v>1</v>
      </c>
      <c r="DG81" s="20">
        <v>1</v>
      </c>
      <c r="DH81" s="20">
        <v>1</v>
      </c>
      <c r="DI81" s="20">
        <v>1</v>
      </c>
      <c r="DJ81" s="20">
        <v>1</v>
      </c>
      <c r="DK81" s="20">
        <v>1</v>
      </c>
      <c r="DL81">
        <v>1</v>
      </c>
      <c r="DM81">
        <v>1</v>
      </c>
      <c r="DN81">
        <v>1</v>
      </c>
      <c r="DO81">
        <v>1</v>
      </c>
      <c r="DP81" s="4">
        <v>1</v>
      </c>
      <c r="DQ81" s="4">
        <v>1</v>
      </c>
      <c r="DR81" s="4">
        <v>1</v>
      </c>
      <c r="DS81" s="4">
        <v>1</v>
      </c>
      <c r="DT81" s="13">
        <v>1</v>
      </c>
      <c r="DU81" s="13">
        <v>1</v>
      </c>
      <c r="DV81" s="13">
        <v>1</v>
      </c>
      <c r="DW81" s="13">
        <v>1</v>
      </c>
      <c r="DX81">
        <v>1</v>
      </c>
      <c r="DY81">
        <v>1</v>
      </c>
      <c r="DZ81">
        <v>1</v>
      </c>
      <c r="EA81">
        <v>1</v>
      </c>
      <c r="EB81">
        <v>1</v>
      </c>
      <c r="EC81">
        <v>1</v>
      </c>
      <c r="ED81">
        <v>1</v>
      </c>
      <c r="EE81">
        <v>1</v>
      </c>
      <c r="EF81">
        <v>1</v>
      </c>
      <c r="EG81">
        <v>1</v>
      </c>
      <c r="EH81">
        <v>1</v>
      </c>
      <c r="EI81">
        <v>1</v>
      </c>
      <c r="EJ81">
        <v>1</v>
      </c>
      <c r="EK81">
        <v>1</v>
      </c>
      <c r="EL81">
        <v>1</v>
      </c>
      <c r="EM81">
        <v>1</v>
      </c>
      <c r="EN81">
        <v>1</v>
      </c>
      <c r="EO81">
        <v>1</v>
      </c>
      <c r="EP81">
        <v>1</v>
      </c>
      <c r="EQ81">
        <v>1</v>
      </c>
      <c r="ER81">
        <v>1</v>
      </c>
      <c r="ES81">
        <v>1</v>
      </c>
      <c r="ET81">
        <v>1</v>
      </c>
      <c r="EU81">
        <v>1</v>
      </c>
      <c r="EV81">
        <v>1</v>
      </c>
      <c r="EW81">
        <v>1</v>
      </c>
      <c r="EX81">
        <v>1</v>
      </c>
      <c r="EY81">
        <v>1</v>
      </c>
      <c r="EZ81" s="31">
        <v>1</v>
      </c>
      <c r="FA81" s="31">
        <v>1</v>
      </c>
      <c r="FB81" s="31">
        <v>1</v>
      </c>
      <c r="FC81" s="31">
        <v>1</v>
      </c>
      <c r="FD81" s="31">
        <v>1</v>
      </c>
      <c r="FE81" s="31">
        <v>1</v>
      </c>
      <c r="FF81" s="31">
        <v>1</v>
      </c>
      <c r="FG81" s="31">
        <v>1</v>
      </c>
      <c r="FH81" s="31">
        <v>1</v>
      </c>
      <c r="FI81" s="31">
        <v>1</v>
      </c>
      <c r="FJ81" s="31">
        <v>1</v>
      </c>
      <c r="FK81" s="31">
        <v>1</v>
      </c>
      <c r="FL81" s="31">
        <v>1</v>
      </c>
      <c r="FM81" s="31">
        <v>1</v>
      </c>
      <c r="FN81" s="31">
        <v>1</v>
      </c>
      <c r="FO81" s="31">
        <v>1</v>
      </c>
      <c r="FP81" s="31">
        <v>1</v>
      </c>
      <c r="FQ81" s="31">
        <v>1</v>
      </c>
      <c r="FR81" s="31">
        <v>1</v>
      </c>
      <c r="FS81" s="31">
        <v>1</v>
      </c>
      <c r="FT81" s="31">
        <v>1</v>
      </c>
      <c r="FU81" s="31">
        <v>1</v>
      </c>
      <c r="FV81" s="31">
        <v>1</v>
      </c>
      <c r="FW81" s="31">
        <v>1</v>
      </c>
      <c r="FX81" s="13">
        <v>1</v>
      </c>
      <c r="FY81" s="13">
        <v>1</v>
      </c>
      <c r="FZ81" s="13">
        <v>1</v>
      </c>
      <c r="GA81" s="13">
        <v>1</v>
      </c>
      <c r="GB81" s="13">
        <v>1</v>
      </c>
      <c r="GC81" s="13">
        <v>1</v>
      </c>
      <c r="GD81" s="13">
        <v>1</v>
      </c>
      <c r="GE81" s="13">
        <v>1</v>
      </c>
      <c r="GF81" s="13">
        <v>1</v>
      </c>
      <c r="GG81" s="13">
        <v>1</v>
      </c>
      <c r="GH81" s="13">
        <v>1</v>
      </c>
      <c r="GI81" s="13">
        <v>1</v>
      </c>
      <c r="GJ81" s="13">
        <v>1</v>
      </c>
      <c r="GK81" s="13">
        <v>1</v>
      </c>
      <c r="GL81" s="13">
        <v>1</v>
      </c>
      <c r="GM81" s="13">
        <v>1</v>
      </c>
      <c r="GN81" s="13">
        <v>1</v>
      </c>
      <c r="GO81" s="13">
        <v>1</v>
      </c>
      <c r="GP81" s="13">
        <v>1</v>
      </c>
      <c r="GQ81" s="13">
        <v>1</v>
      </c>
      <c r="GR81" s="13">
        <v>1</v>
      </c>
      <c r="GS81" s="13">
        <v>1</v>
      </c>
      <c r="GT81" s="13">
        <v>1</v>
      </c>
      <c r="GU81" s="13">
        <v>1</v>
      </c>
      <c r="GV81" s="20">
        <v>1</v>
      </c>
      <c r="GW81" s="20">
        <v>1</v>
      </c>
      <c r="GX81" s="20">
        <v>1</v>
      </c>
      <c r="GY81" s="20">
        <v>1</v>
      </c>
      <c r="GZ81" s="20">
        <v>1</v>
      </c>
      <c r="HA81" s="20">
        <v>1</v>
      </c>
      <c r="HB81" s="20">
        <v>1</v>
      </c>
      <c r="HC81" s="20">
        <v>1</v>
      </c>
      <c r="HD81" s="20">
        <v>1</v>
      </c>
      <c r="HE81" s="20">
        <v>1</v>
      </c>
      <c r="HF81" s="20">
        <v>1</v>
      </c>
      <c r="HG81" s="20">
        <v>1</v>
      </c>
      <c r="HH81" s="20">
        <v>1</v>
      </c>
      <c r="HI81" s="20">
        <v>1</v>
      </c>
      <c r="HJ81" s="20">
        <v>1</v>
      </c>
      <c r="HK81" s="20">
        <v>1</v>
      </c>
      <c r="HL81" s="20">
        <v>1</v>
      </c>
      <c r="HM81" s="20">
        <v>1</v>
      </c>
      <c r="HN81" s="20">
        <v>1</v>
      </c>
      <c r="HO81" s="20">
        <v>1</v>
      </c>
      <c r="HP81" s="20">
        <v>1</v>
      </c>
      <c r="HQ81" s="20">
        <v>1</v>
      </c>
      <c r="HR81" s="20">
        <v>1</v>
      </c>
      <c r="HS81" s="20">
        <v>1</v>
      </c>
      <c r="HT81" s="42">
        <v>1</v>
      </c>
      <c r="HU81" s="20">
        <v>1</v>
      </c>
      <c r="HV81" s="20">
        <v>1</v>
      </c>
      <c r="HW81" s="20">
        <v>1</v>
      </c>
      <c r="HX81" s="45">
        <v>1</v>
      </c>
      <c r="HY81" s="13">
        <v>1</v>
      </c>
      <c r="HZ81" s="13">
        <v>1</v>
      </c>
      <c r="IA81" s="13">
        <v>1</v>
      </c>
      <c r="IB81" s="51">
        <v>1</v>
      </c>
      <c r="IC81" s="31">
        <v>1</v>
      </c>
      <c r="ID81" s="31">
        <v>1</v>
      </c>
      <c r="IE81" s="31">
        <v>1</v>
      </c>
      <c r="IF81" s="47">
        <v>1</v>
      </c>
      <c r="IG81">
        <v>1</v>
      </c>
      <c r="IH81">
        <v>1</v>
      </c>
      <c r="II81">
        <v>1</v>
      </c>
    </row>
    <row r="82" spans="1:243" x14ac:dyDescent="0.2">
      <c r="A82" s="57" t="s">
        <v>263</v>
      </c>
      <c r="C82" s="66">
        <v>0.5</v>
      </c>
      <c r="D82">
        <v>0.5</v>
      </c>
      <c r="E82">
        <v>0.5</v>
      </c>
      <c r="F82">
        <v>0.5</v>
      </c>
      <c r="G82">
        <v>0.5</v>
      </c>
      <c r="H82">
        <v>0.5</v>
      </c>
      <c r="I82">
        <v>0.5</v>
      </c>
      <c r="J82">
        <v>0.5</v>
      </c>
      <c r="K82">
        <v>0.5</v>
      </c>
      <c r="L82">
        <v>0.5</v>
      </c>
      <c r="M82">
        <v>0.5</v>
      </c>
      <c r="N82">
        <v>0.5</v>
      </c>
      <c r="O82">
        <v>0.5</v>
      </c>
      <c r="P82">
        <v>0.5</v>
      </c>
      <c r="Q82">
        <v>0.5</v>
      </c>
      <c r="R82">
        <v>0.5</v>
      </c>
      <c r="S82">
        <v>0.5</v>
      </c>
      <c r="T82">
        <v>0.5</v>
      </c>
      <c r="U82">
        <v>0.5</v>
      </c>
      <c r="V82">
        <v>0.5</v>
      </c>
      <c r="W82">
        <v>0.5</v>
      </c>
      <c r="X82">
        <v>0.5</v>
      </c>
      <c r="Y82">
        <v>0.5</v>
      </c>
      <c r="Z82">
        <v>0.5</v>
      </c>
      <c r="AA82">
        <v>0.5</v>
      </c>
      <c r="AB82">
        <v>0.5</v>
      </c>
      <c r="AC82">
        <v>0.5</v>
      </c>
      <c r="AD82">
        <v>0.5</v>
      </c>
      <c r="AE82">
        <v>0.5</v>
      </c>
      <c r="AF82" s="4">
        <v>0.5</v>
      </c>
      <c r="AG82" s="4">
        <v>0.5</v>
      </c>
      <c r="AH82" s="4">
        <v>0.5</v>
      </c>
      <c r="AI82" s="4">
        <v>0.5</v>
      </c>
      <c r="AJ82" s="4">
        <v>0.5</v>
      </c>
      <c r="AK82" s="4">
        <v>0.5</v>
      </c>
      <c r="AL82" s="4">
        <v>0.5</v>
      </c>
      <c r="AM82" s="4">
        <v>0.5</v>
      </c>
      <c r="AN82" s="4">
        <v>0.5</v>
      </c>
      <c r="AO82" s="4">
        <v>0.5</v>
      </c>
      <c r="AP82" s="4">
        <v>0.5</v>
      </c>
      <c r="AQ82" s="4">
        <v>0.5</v>
      </c>
      <c r="AR82" s="4">
        <v>0.5</v>
      </c>
      <c r="AS82" s="4">
        <v>0.5</v>
      </c>
      <c r="AT82" s="4">
        <v>0.5</v>
      </c>
      <c r="AU82" s="4">
        <v>0.5</v>
      </c>
      <c r="AV82" s="4">
        <v>0.5</v>
      </c>
      <c r="AW82" s="4">
        <v>0.5</v>
      </c>
      <c r="AX82" s="4">
        <v>0.5</v>
      </c>
      <c r="AY82" s="4">
        <v>0.5</v>
      </c>
      <c r="AZ82" s="4">
        <v>0.5</v>
      </c>
      <c r="BA82" s="4">
        <v>0.5</v>
      </c>
      <c r="BB82" s="13">
        <v>0.5</v>
      </c>
      <c r="BC82" s="13">
        <v>0.5</v>
      </c>
      <c r="BD82" s="13">
        <v>0.5</v>
      </c>
      <c r="BE82" s="13">
        <v>0.5</v>
      </c>
      <c r="BF82" s="13">
        <v>0.5</v>
      </c>
      <c r="BG82" s="13">
        <v>0.5</v>
      </c>
      <c r="BH82" s="13">
        <v>0.5</v>
      </c>
      <c r="BI82" s="13">
        <v>0.5</v>
      </c>
      <c r="BJ82" s="13">
        <v>0.5</v>
      </c>
      <c r="BK82" s="13">
        <v>0.5</v>
      </c>
      <c r="BL82" s="13">
        <v>0.5</v>
      </c>
      <c r="BM82" s="13">
        <v>0.5</v>
      </c>
      <c r="BN82" s="13">
        <v>0.5</v>
      </c>
      <c r="BO82" s="13">
        <v>0.5</v>
      </c>
      <c r="BP82" s="13">
        <v>0.5</v>
      </c>
      <c r="BQ82" s="13">
        <v>0.5</v>
      </c>
      <c r="BR82" s="13">
        <v>0.5</v>
      </c>
      <c r="BS82" s="13">
        <v>0.5</v>
      </c>
      <c r="BT82" s="13">
        <v>0.5</v>
      </c>
      <c r="BU82" s="13">
        <v>0.5</v>
      </c>
      <c r="BV82" s="13">
        <v>0.5</v>
      </c>
      <c r="BW82" s="13">
        <v>0.5</v>
      </c>
      <c r="BX82" s="13">
        <v>0.5</v>
      </c>
      <c r="BY82" s="13">
        <v>0.5</v>
      </c>
      <c r="BZ82" s="13">
        <v>0.5</v>
      </c>
      <c r="CA82" s="13">
        <v>0.5</v>
      </c>
      <c r="CB82" s="13">
        <v>0.5</v>
      </c>
      <c r="CC82" s="13">
        <v>0.5</v>
      </c>
      <c r="CD82" s="13">
        <v>0.5</v>
      </c>
      <c r="CE82" s="13">
        <v>0.5</v>
      </c>
      <c r="CF82" s="13">
        <v>0.5</v>
      </c>
      <c r="CG82" s="13">
        <v>0.5</v>
      </c>
      <c r="CH82" s="13">
        <v>0.5</v>
      </c>
      <c r="CI82" s="13">
        <v>0.5</v>
      </c>
      <c r="CJ82" s="20">
        <v>0.5</v>
      </c>
      <c r="CK82" s="20">
        <v>0.5</v>
      </c>
      <c r="CL82" s="20">
        <v>0.5</v>
      </c>
      <c r="CM82" s="20">
        <v>0.5</v>
      </c>
      <c r="CN82" s="20">
        <v>0.5</v>
      </c>
      <c r="CO82" s="20">
        <v>0.5</v>
      </c>
      <c r="CP82" s="20">
        <v>0.5</v>
      </c>
      <c r="CQ82" s="20">
        <v>0.5</v>
      </c>
      <c r="CR82" s="20">
        <v>0.5</v>
      </c>
      <c r="CS82" s="20">
        <v>0.5</v>
      </c>
      <c r="CT82" s="20">
        <v>0.5</v>
      </c>
      <c r="CU82" s="20">
        <v>0.5</v>
      </c>
      <c r="CV82" s="20">
        <v>0.5</v>
      </c>
      <c r="CW82" s="20">
        <v>0.5</v>
      </c>
      <c r="CX82" s="20">
        <v>0.5</v>
      </c>
      <c r="CY82" s="20">
        <v>0.5</v>
      </c>
      <c r="CZ82" s="20">
        <v>0.5</v>
      </c>
      <c r="DA82" s="20">
        <v>0.5</v>
      </c>
      <c r="DB82" s="20">
        <v>0.5</v>
      </c>
      <c r="DC82" s="20">
        <v>0.5</v>
      </c>
      <c r="DD82" s="20">
        <v>0.5</v>
      </c>
      <c r="DE82" s="20">
        <v>0.5</v>
      </c>
      <c r="DF82" s="20">
        <v>0.5</v>
      </c>
      <c r="DG82" s="20">
        <v>0.5</v>
      </c>
      <c r="DH82" s="20">
        <v>0.5</v>
      </c>
      <c r="DI82" s="20">
        <v>0.5</v>
      </c>
      <c r="DJ82" s="20">
        <v>0.5</v>
      </c>
      <c r="DK82" s="20">
        <v>0.5</v>
      </c>
      <c r="DL82">
        <v>0.5</v>
      </c>
      <c r="DM82">
        <v>0.5</v>
      </c>
      <c r="DN82">
        <v>0.5</v>
      </c>
      <c r="DO82">
        <v>0.5</v>
      </c>
      <c r="DP82" s="4">
        <v>0.5</v>
      </c>
      <c r="DQ82" s="4">
        <v>0.5</v>
      </c>
      <c r="DR82" s="4">
        <v>0.5</v>
      </c>
      <c r="DS82" s="4">
        <v>0.5</v>
      </c>
      <c r="DT82" s="13">
        <v>0.5</v>
      </c>
      <c r="DU82" s="13">
        <v>0.5</v>
      </c>
      <c r="DV82" s="13">
        <v>0.5</v>
      </c>
      <c r="DW82" s="13">
        <v>0.5</v>
      </c>
      <c r="DX82">
        <v>0.5</v>
      </c>
      <c r="DY82">
        <v>0.5</v>
      </c>
      <c r="DZ82">
        <v>0.5</v>
      </c>
      <c r="EA82">
        <v>0.5</v>
      </c>
      <c r="EB82">
        <v>0.5</v>
      </c>
      <c r="EC82">
        <v>0.5</v>
      </c>
      <c r="ED82">
        <v>0.5</v>
      </c>
      <c r="EE82">
        <v>0.5</v>
      </c>
      <c r="EF82">
        <v>0.5</v>
      </c>
      <c r="EG82">
        <v>0.5</v>
      </c>
      <c r="EH82">
        <v>0.5</v>
      </c>
      <c r="EI82">
        <v>0.5</v>
      </c>
      <c r="EJ82">
        <v>0.5</v>
      </c>
      <c r="EK82">
        <v>0.5</v>
      </c>
      <c r="EL82">
        <v>0.5</v>
      </c>
      <c r="EM82">
        <v>0.5</v>
      </c>
      <c r="EN82">
        <v>0.5</v>
      </c>
      <c r="EO82">
        <v>0.5</v>
      </c>
      <c r="EP82">
        <v>0.5</v>
      </c>
      <c r="EQ82">
        <v>0.5</v>
      </c>
      <c r="ER82">
        <v>0.5</v>
      </c>
      <c r="ES82">
        <v>0.5</v>
      </c>
      <c r="ET82">
        <v>0.5</v>
      </c>
      <c r="EU82">
        <v>0.5</v>
      </c>
      <c r="EV82">
        <v>0.5</v>
      </c>
      <c r="EW82">
        <v>0.5</v>
      </c>
      <c r="EX82">
        <v>0.5</v>
      </c>
      <c r="EY82">
        <v>0.5</v>
      </c>
      <c r="EZ82" s="31">
        <v>0.5</v>
      </c>
      <c r="FA82" s="31">
        <v>0.5</v>
      </c>
      <c r="FB82" s="31">
        <v>0.5</v>
      </c>
      <c r="FC82" s="31">
        <v>0.5</v>
      </c>
      <c r="FD82" s="31">
        <v>0.5</v>
      </c>
      <c r="FE82" s="31">
        <v>0.5</v>
      </c>
      <c r="FF82" s="31">
        <v>0.5</v>
      </c>
      <c r="FG82" s="31">
        <v>0.5</v>
      </c>
      <c r="FH82" s="31">
        <v>0.5</v>
      </c>
      <c r="FI82" s="31">
        <v>0.5</v>
      </c>
      <c r="FJ82" s="31">
        <v>0.5</v>
      </c>
      <c r="FK82" s="31">
        <v>0.5</v>
      </c>
      <c r="FL82" s="31">
        <v>0.5</v>
      </c>
      <c r="FM82" s="31">
        <v>0.5</v>
      </c>
      <c r="FN82" s="31">
        <v>0.5</v>
      </c>
      <c r="FO82" s="31">
        <v>0.5</v>
      </c>
      <c r="FP82" s="31">
        <v>0.5</v>
      </c>
      <c r="FQ82" s="31">
        <v>0.5</v>
      </c>
      <c r="FR82" s="31">
        <v>0.5</v>
      </c>
      <c r="FS82" s="31">
        <v>0.5</v>
      </c>
      <c r="FT82" s="31">
        <v>0.5</v>
      </c>
      <c r="FU82" s="31">
        <v>0.5</v>
      </c>
      <c r="FV82" s="31">
        <v>0.5</v>
      </c>
      <c r="FW82" s="31">
        <v>0.5</v>
      </c>
      <c r="FX82" s="13">
        <v>0.5</v>
      </c>
      <c r="FY82" s="13">
        <v>0.5</v>
      </c>
      <c r="FZ82" s="13">
        <v>0.5</v>
      </c>
      <c r="GA82" s="13">
        <v>0.5</v>
      </c>
      <c r="GB82" s="13">
        <v>0.5</v>
      </c>
      <c r="GC82" s="13">
        <v>0.5</v>
      </c>
      <c r="GD82" s="13">
        <v>0.5</v>
      </c>
      <c r="GE82" s="13">
        <v>0.5</v>
      </c>
      <c r="GF82" s="13">
        <v>0.5</v>
      </c>
      <c r="GG82" s="13">
        <v>0.5</v>
      </c>
      <c r="GH82" s="13">
        <v>0.5</v>
      </c>
      <c r="GI82" s="13">
        <v>0.5</v>
      </c>
      <c r="GJ82" s="13">
        <v>0.5</v>
      </c>
      <c r="GK82" s="13">
        <v>0.5</v>
      </c>
      <c r="GL82" s="13">
        <v>0.5</v>
      </c>
      <c r="GM82" s="13">
        <v>0.5</v>
      </c>
      <c r="GN82" s="13">
        <v>0.5</v>
      </c>
      <c r="GO82" s="13">
        <v>0.5</v>
      </c>
      <c r="GP82" s="13">
        <v>0.5</v>
      </c>
      <c r="GQ82" s="13">
        <v>0.5</v>
      </c>
      <c r="GR82" s="13">
        <v>0.5</v>
      </c>
      <c r="GS82" s="13">
        <v>0.5</v>
      </c>
      <c r="GT82" s="13">
        <v>0.5</v>
      </c>
      <c r="GU82" s="13">
        <v>0.5</v>
      </c>
      <c r="GV82" s="20">
        <v>0.5</v>
      </c>
      <c r="GW82" s="20">
        <v>0.5</v>
      </c>
      <c r="GX82" s="20">
        <v>0.5</v>
      </c>
      <c r="GY82" s="20">
        <v>0.5</v>
      </c>
      <c r="GZ82" s="20">
        <v>0.5</v>
      </c>
      <c r="HA82" s="20">
        <v>0.5</v>
      </c>
      <c r="HB82" s="20">
        <v>0.5</v>
      </c>
      <c r="HC82" s="20">
        <v>0.5</v>
      </c>
      <c r="HD82" s="20">
        <v>0.5</v>
      </c>
      <c r="HE82" s="20">
        <v>0.5</v>
      </c>
      <c r="HF82" s="20">
        <v>0.5</v>
      </c>
      <c r="HG82" s="20">
        <v>0.5</v>
      </c>
      <c r="HH82" s="20">
        <v>0.5</v>
      </c>
      <c r="HI82" s="20">
        <v>0.5</v>
      </c>
      <c r="HJ82" s="20">
        <v>0.5</v>
      </c>
      <c r="HK82" s="20">
        <v>0.5</v>
      </c>
      <c r="HL82" s="20">
        <v>0.5</v>
      </c>
      <c r="HM82" s="20">
        <v>0.5</v>
      </c>
      <c r="HN82" s="20">
        <v>0.5</v>
      </c>
      <c r="HO82" s="20">
        <v>0.5</v>
      </c>
      <c r="HP82" s="20">
        <v>0.5</v>
      </c>
      <c r="HQ82" s="20">
        <v>0.5</v>
      </c>
      <c r="HR82" s="20">
        <v>0.5</v>
      </c>
      <c r="HS82" s="20">
        <v>0.5</v>
      </c>
      <c r="HT82" s="42">
        <v>0.5</v>
      </c>
      <c r="HU82" s="20">
        <v>0.5</v>
      </c>
      <c r="HV82" s="20">
        <v>0.5</v>
      </c>
      <c r="HW82" s="20">
        <v>0.5</v>
      </c>
      <c r="HX82" s="45">
        <v>0.5</v>
      </c>
      <c r="HY82" s="13">
        <v>0.5</v>
      </c>
      <c r="HZ82" s="13">
        <v>0.5</v>
      </c>
      <c r="IA82" s="13">
        <v>0.5</v>
      </c>
      <c r="IB82" s="51">
        <v>0.5</v>
      </c>
      <c r="IC82" s="31">
        <v>0.5</v>
      </c>
      <c r="ID82" s="31">
        <v>0.5</v>
      </c>
      <c r="IE82" s="31">
        <v>0.5</v>
      </c>
      <c r="IF82" s="47">
        <v>0.5</v>
      </c>
      <c r="IG82">
        <v>0.5</v>
      </c>
      <c r="IH82">
        <v>0.5</v>
      </c>
      <c r="II82">
        <v>0.5</v>
      </c>
    </row>
    <row r="83" spans="1:243" x14ac:dyDescent="0.2">
      <c r="A83" s="57"/>
      <c r="G83"/>
      <c r="H83"/>
      <c r="I83"/>
      <c r="AG83" s="4"/>
      <c r="AH83" s="4"/>
      <c r="AI83" s="4"/>
      <c r="AJ83" s="4"/>
      <c r="AK83" s="4"/>
      <c r="AL83" s="4"/>
      <c r="AM83" s="4"/>
      <c r="AN83" s="4"/>
      <c r="AO83" s="4"/>
      <c r="AP83" s="4"/>
      <c r="AQ83" s="4"/>
      <c r="AR83" s="4"/>
      <c r="AS83" s="4"/>
      <c r="AT83" s="4"/>
      <c r="AU83" s="4"/>
      <c r="AV83" s="4"/>
      <c r="AW83" s="4"/>
      <c r="AX83" s="4"/>
      <c r="AY83" s="4"/>
      <c r="AZ83" s="4"/>
      <c r="BA83" s="4"/>
      <c r="BB83" s="13"/>
      <c r="BC83" s="13"/>
      <c r="BD83" s="13"/>
      <c r="BE83" s="13"/>
      <c r="BF83" s="13"/>
      <c r="BG83" s="13"/>
      <c r="CK83" s="20"/>
      <c r="CL83" s="20"/>
      <c r="CM83" s="20"/>
      <c r="CN83" s="20"/>
      <c r="CO83" s="20"/>
      <c r="CP83" s="20"/>
      <c r="CQ83" s="20"/>
      <c r="CR83" s="20"/>
      <c r="CS83" s="20"/>
      <c r="CT83" s="20"/>
      <c r="CU83" s="20"/>
      <c r="CV83" s="20"/>
      <c r="CW83" s="20"/>
      <c r="CX83" s="20"/>
      <c r="CY83" s="20"/>
      <c r="CZ83" s="20"/>
      <c r="DA83" s="20"/>
      <c r="DB83" s="20"/>
      <c r="DC83" s="20"/>
      <c r="DD83" s="20"/>
      <c r="DE83" s="20"/>
      <c r="DF83" s="20"/>
      <c r="DG83" s="20"/>
      <c r="DH83" s="20"/>
      <c r="DI83" s="20"/>
      <c r="DJ83" s="20"/>
      <c r="DK83" s="20"/>
    </row>
    <row r="84" spans="1:243" x14ac:dyDescent="0.2">
      <c r="A84" s="62" t="s">
        <v>41</v>
      </c>
      <c r="G84"/>
      <c r="H84"/>
      <c r="I84"/>
      <c r="AG84" s="4"/>
      <c r="AH84" s="4"/>
      <c r="AI84" s="4"/>
      <c r="AJ84" s="4"/>
      <c r="AK84" s="4"/>
      <c r="AL84" s="4"/>
      <c r="AM84" s="4"/>
      <c r="AN84" s="4"/>
      <c r="AO84" s="4"/>
      <c r="AP84" s="4"/>
      <c r="AQ84" s="4"/>
      <c r="AR84" s="4"/>
      <c r="AS84" s="4"/>
      <c r="AT84" s="4"/>
      <c r="AU84" s="4"/>
      <c r="AV84" s="4"/>
      <c r="AW84" s="4"/>
      <c r="AX84" s="4"/>
      <c r="AY84" s="4"/>
      <c r="AZ84" s="4"/>
      <c r="BA84" s="4"/>
      <c r="BB84" s="13"/>
      <c r="BC84" s="13"/>
      <c r="BD84" s="13"/>
      <c r="BE84" s="13"/>
      <c r="BF84" s="13"/>
      <c r="BG84" s="13"/>
      <c r="CK84" s="20"/>
      <c r="CL84" s="20"/>
      <c r="CM84" s="20"/>
      <c r="CN84" s="20"/>
      <c r="CO84" s="20"/>
      <c r="CP84" s="20"/>
      <c r="CQ84" s="20"/>
      <c r="CR84" s="20"/>
      <c r="CS84" s="20"/>
      <c r="CT84" s="20"/>
      <c r="CU84" s="20"/>
      <c r="CV84" s="20"/>
      <c r="CW84" s="20"/>
      <c r="CX84" s="20"/>
      <c r="CY84" s="20"/>
      <c r="CZ84" s="20"/>
      <c r="DA84" s="20"/>
      <c r="DB84" s="20"/>
      <c r="DC84" s="20"/>
      <c r="DD84" s="20"/>
      <c r="DE84" s="20"/>
      <c r="DF84" s="20"/>
      <c r="DG84" s="20"/>
      <c r="DH84" s="20"/>
      <c r="DI84" s="20"/>
      <c r="DJ84" s="20"/>
      <c r="DK84" s="20"/>
    </row>
    <row r="85" spans="1:243" x14ac:dyDescent="0.2">
      <c r="A85" s="57" t="s">
        <v>264</v>
      </c>
      <c r="C85" s="66">
        <v>40</v>
      </c>
      <c r="D85">
        <v>40</v>
      </c>
      <c r="E85">
        <v>40</v>
      </c>
      <c r="F85">
        <v>40</v>
      </c>
      <c r="G85">
        <v>40</v>
      </c>
      <c r="H85">
        <v>40</v>
      </c>
      <c r="I85">
        <v>40</v>
      </c>
      <c r="J85">
        <v>40</v>
      </c>
      <c r="K85">
        <v>40</v>
      </c>
      <c r="L85">
        <v>40</v>
      </c>
      <c r="M85">
        <v>40</v>
      </c>
      <c r="N85">
        <v>40</v>
      </c>
      <c r="O85">
        <v>40</v>
      </c>
      <c r="P85">
        <v>40</v>
      </c>
      <c r="Q85">
        <v>40</v>
      </c>
      <c r="R85">
        <v>40</v>
      </c>
      <c r="S85">
        <v>40</v>
      </c>
      <c r="T85">
        <v>40</v>
      </c>
      <c r="U85">
        <v>40</v>
      </c>
      <c r="V85">
        <v>40</v>
      </c>
      <c r="W85">
        <v>40</v>
      </c>
      <c r="X85">
        <v>40</v>
      </c>
      <c r="Y85">
        <v>40</v>
      </c>
      <c r="Z85">
        <v>40</v>
      </c>
      <c r="AA85">
        <v>40</v>
      </c>
      <c r="AB85">
        <v>40</v>
      </c>
      <c r="AC85">
        <v>40</v>
      </c>
      <c r="AD85">
        <v>40</v>
      </c>
      <c r="AE85">
        <v>40</v>
      </c>
      <c r="AF85" s="4">
        <v>20</v>
      </c>
      <c r="AG85" s="4">
        <v>20</v>
      </c>
      <c r="AH85" s="4">
        <v>20</v>
      </c>
      <c r="AI85" s="4">
        <v>20</v>
      </c>
      <c r="AJ85" s="4">
        <v>20</v>
      </c>
      <c r="AK85" s="4">
        <v>20</v>
      </c>
      <c r="AL85" s="4">
        <v>20</v>
      </c>
      <c r="AM85" s="4">
        <v>20</v>
      </c>
      <c r="AN85" s="4">
        <v>20</v>
      </c>
      <c r="AO85" s="4">
        <v>20</v>
      </c>
      <c r="AP85" s="4">
        <v>20</v>
      </c>
      <c r="AQ85" s="4">
        <v>20</v>
      </c>
      <c r="AR85" s="4">
        <v>20</v>
      </c>
      <c r="AS85" s="4">
        <v>20</v>
      </c>
      <c r="AT85" s="4">
        <v>20</v>
      </c>
      <c r="AU85" s="4">
        <v>20</v>
      </c>
      <c r="AV85" s="4">
        <v>20</v>
      </c>
      <c r="AW85" s="4">
        <v>20</v>
      </c>
      <c r="AX85" s="4">
        <v>20</v>
      </c>
      <c r="AY85" s="4">
        <v>20</v>
      </c>
      <c r="AZ85" s="4">
        <v>20</v>
      </c>
      <c r="BA85" s="4">
        <v>20</v>
      </c>
      <c r="BB85" s="13">
        <v>20</v>
      </c>
      <c r="BC85" s="13">
        <v>20</v>
      </c>
      <c r="BD85" s="13">
        <v>20</v>
      </c>
      <c r="BE85" s="13">
        <v>20</v>
      </c>
      <c r="BF85" s="13">
        <v>20</v>
      </c>
      <c r="BG85" s="13">
        <v>20</v>
      </c>
      <c r="BH85" s="13">
        <v>20</v>
      </c>
      <c r="BI85" s="13">
        <v>20</v>
      </c>
      <c r="BJ85" s="13">
        <v>20</v>
      </c>
      <c r="BK85" s="13">
        <v>20</v>
      </c>
      <c r="BL85" s="13">
        <v>20</v>
      </c>
      <c r="BM85" s="13">
        <v>20</v>
      </c>
      <c r="BN85" s="13">
        <v>20</v>
      </c>
      <c r="BO85" s="13">
        <v>20</v>
      </c>
      <c r="BP85" s="13">
        <v>20</v>
      </c>
      <c r="BQ85" s="13">
        <v>20</v>
      </c>
      <c r="BR85" s="13">
        <v>20</v>
      </c>
      <c r="BS85" s="13">
        <v>20</v>
      </c>
      <c r="BT85" s="13">
        <v>20</v>
      </c>
      <c r="BU85" s="13">
        <v>20</v>
      </c>
      <c r="BV85" s="13">
        <v>20</v>
      </c>
      <c r="BW85" s="13">
        <v>20</v>
      </c>
      <c r="BX85" s="13">
        <v>20</v>
      </c>
      <c r="BY85" s="13">
        <v>20</v>
      </c>
      <c r="BZ85" s="13">
        <v>20</v>
      </c>
      <c r="CA85" s="13">
        <v>20</v>
      </c>
      <c r="CB85" s="13">
        <v>20</v>
      </c>
      <c r="CC85" s="13">
        <v>20</v>
      </c>
      <c r="CD85" s="13">
        <v>20</v>
      </c>
      <c r="CE85" s="13">
        <v>20</v>
      </c>
      <c r="CF85" s="13">
        <v>20</v>
      </c>
      <c r="CG85" s="13">
        <v>20</v>
      </c>
      <c r="CH85" s="13">
        <v>20</v>
      </c>
      <c r="CI85" s="13">
        <v>20</v>
      </c>
      <c r="CJ85" s="20">
        <v>20</v>
      </c>
      <c r="CK85" s="20">
        <v>20</v>
      </c>
      <c r="CL85" s="20">
        <v>20</v>
      </c>
      <c r="CM85" s="20">
        <v>20</v>
      </c>
      <c r="CN85" s="20">
        <v>20</v>
      </c>
      <c r="CO85" s="20">
        <v>20</v>
      </c>
      <c r="CP85" s="20">
        <v>20</v>
      </c>
      <c r="CQ85" s="20">
        <v>20</v>
      </c>
      <c r="CR85" s="20">
        <v>20</v>
      </c>
      <c r="CS85" s="20">
        <v>20</v>
      </c>
      <c r="CT85" s="20">
        <v>20</v>
      </c>
      <c r="CU85" s="20">
        <v>20</v>
      </c>
      <c r="CV85" s="20">
        <v>20</v>
      </c>
      <c r="CW85" s="20">
        <v>20</v>
      </c>
      <c r="CX85" s="20">
        <v>20</v>
      </c>
      <c r="CY85" s="20">
        <v>20</v>
      </c>
      <c r="CZ85" s="20">
        <v>20</v>
      </c>
      <c r="DA85" s="20">
        <v>20</v>
      </c>
      <c r="DB85" s="20">
        <v>20</v>
      </c>
      <c r="DC85" s="20">
        <v>20</v>
      </c>
      <c r="DD85" s="20">
        <v>20</v>
      </c>
      <c r="DE85" s="20">
        <v>20</v>
      </c>
      <c r="DF85" s="20">
        <v>20</v>
      </c>
      <c r="DG85" s="20">
        <v>20</v>
      </c>
      <c r="DH85" s="20">
        <v>20</v>
      </c>
      <c r="DI85" s="20">
        <v>20</v>
      </c>
      <c r="DJ85" s="20">
        <v>20</v>
      </c>
      <c r="DK85" s="20">
        <v>20</v>
      </c>
      <c r="DL85">
        <v>40</v>
      </c>
      <c r="DM85">
        <v>40</v>
      </c>
      <c r="DN85">
        <v>40</v>
      </c>
      <c r="DO85">
        <v>40</v>
      </c>
      <c r="DP85" s="4">
        <v>20</v>
      </c>
      <c r="DQ85" s="4">
        <v>20</v>
      </c>
      <c r="DR85" s="4">
        <v>20</v>
      </c>
      <c r="DS85" s="4">
        <v>20</v>
      </c>
      <c r="DT85" s="13">
        <v>20</v>
      </c>
      <c r="DU85" s="13">
        <v>20</v>
      </c>
      <c r="DV85" s="13">
        <v>20</v>
      </c>
      <c r="DW85" s="13">
        <v>20</v>
      </c>
      <c r="DX85">
        <v>20</v>
      </c>
      <c r="DY85">
        <v>20</v>
      </c>
      <c r="DZ85">
        <v>20</v>
      </c>
      <c r="EA85">
        <v>20</v>
      </c>
      <c r="EB85">
        <v>40</v>
      </c>
      <c r="EC85">
        <v>40</v>
      </c>
      <c r="ED85">
        <v>40</v>
      </c>
      <c r="EE85">
        <v>40</v>
      </c>
      <c r="EF85">
        <v>40</v>
      </c>
      <c r="EG85">
        <v>40</v>
      </c>
      <c r="EH85">
        <v>40</v>
      </c>
      <c r="EI85">
        <v>40</v>
      </c>
      <c r="EJ85">
        <v>40</v>
      </c>
      <c r="EK85">
        <v>40</v>
      </c>
      <c r="EL85">
        <v>40</v>
      </c>
      <c r="EM85">
        <v>40</v>
      </c>
      <c r="EN85">
        <v>40</v>
      </c>
      <c r="EO85">
        <v>40</v>
      </c>
      <c r="EP85">
        <v>40</v>
      </c>
      <c r="EQ85">
        <v>40</v>
      </c>
      <c r="ER85">
        <v>40</v>
      </c>
      <c r="ES85">
        <v>40</v>
      </c>
      <c r="ET85">
        <v>40</v>
      </c>
      <c r="EU85">
        <v>40</v>
      </c>
      <c r="EV85">
        <v>40</v>
      </c>
      <c r="EW85">
        <v>40</v>
      </c>
      <c r="EX85">
        <v>40</v>
      </c>
      <c r="EY85">
        <v>40</v>
      </c>
      <c r="EZ85" s="31">
        <v>20</v>
      </c>
      <c r="FA85" s="31">
        <v>20</v>
      </c>
      <c r="FB85" s="31">
        <v>20</v>
      </c>
      <c r="FC85" s="31">
        <v>20</v>
      </c>
      <c r="FD85" s="31">
        <v>20</v>
      </c>
      <c r="FE85" s="31">
        <v>20</v>
      </c>
      <c r="FF85" s="31">
        <v>20</v>
      </c>
      <c r="FG85" s="31">
        <v>20</v>
      </c>
      <c r="FH85" s="31">
        <v>20</v>
      </c>
      <c r="FI85" s="31">
        <v>20</v>
      </c>
      <c r="FJ85" s="31">
        <v>20</v>
      </c>
      <c r="FK85" s="31">
        <v>20</v>
      </c>
      <c r="FL85" s="31">
        <v>20</v>
      </c>
      <c r="FM85" s="31">
        <v>20</v>
      </c>
      <c r="FN85" s="31">
        <v>20</v>
      </c>
      <c r="FO85" s="31">
        <v>20</v>
      </c>
      <c r="FP85" s="31">
        <v>20</v>
      </c>
      <c r="FQ85" s="31">
        <v>20</v>
      </c>
      <c r="FR85" s="31">
        <v>20</v>
      </c>
      <c r="FS85" s="31">
        <v>20</v>
      </c>
      <c r="FT85" s="31">
        <v>20</v>
      </c>
      <c r="FU85" s="31">
        <v>20</v>
      </c>
      <c r="FV85" s="31">
        <v>20</v>
      </c>
      <c r="FW85" s="31">
        <v>20</v>
      </c>
      <c r="FX85" s="13">
        <v>20</v>
      </c>
      <c r="FY85" s="13">
        <v>20</v>
      </c>
      <c r="FZ85" s="13">
        <v>20</v>
      </c>
      <c r="GA85" s="13">
        <v>20</v>
      </c>
      <c r="GB85" s="13">
        <v>20</v>
      </c>
      <c r="GC85" s="13">
        <v>20</v>
      </c>
      <c r="GD85" s="13">
        <v>20</v>
      </c>
      <c r="GE85" s="13">
        <v>20</v>
      </c>
      <c r="GF85" s="13">
        <v>20</v>
      </c>
      <c r="GG85" s="13">
        <v>20</v>
      </c>
      <c r="GH85" s="13">
        <v>20</v>
      </c>
      <c r="GI85" s="13">
        <v>20</v>
      </c>
      <c r="GJ85" s="13">
        <v>20</v>
      </c>
      <c r="GK85" s="13">
        <v>20</v>
      </c>
      <c r="GL85" s="13">
        <v>20</v>
      </c>
      <c r="GM85" s="13">
        <v>20</v>
      </c>
      <c r="GN85" s="13">
        <v>20</v>
      </c>
      <c r="GO85" s="13">
        <v>20</v>
      </c>
      <c r="GP85" s="13">
        <v>20</v>
      </c>
      <c r="GQ85" s="13">
        <v>20</v>
      </c>
      <c r="GR85" s="13">
        <v>20</v>
      </c>
      <c r="GS85" s="13">
        <v>20</v>
      </c>
      <c r="GT85" s="13">
        <v>20</v>
      </c>
      <c r="GU85" s="13">
        <v>20</v>
      </c>
      <c r="GV85" s="20">
        <v>20</v>
      </c>
      <c r="GW85" s="20">
        <v>20</v>
      </c>
      <c r="GX85" s="20">
        <v>20</v>
      </c>
      <c r="GY85" s="20">
        <v>20</v>
      </c>
      <c r="GZ85" s="20">
        <v>20</v>
      </c>
      <c r="HA85" s="20">
        <v>20</v>
      </c>
      <c r="HB85" s="20">
        <v>20</v>
      </c>
      <c r="HC85" s="20">
        <v>20</v>
      </c>
      <c r="HD85" s="20">
        <v>20</v>
      </c>
      <c r="HE85" s="20">
        <v>20</v>
      </c>
      <c r="HF85" s="20">
        <v>20</v>
      </c>
      <c r="HG85" s="20">
        <v>20</v>
      </c>
      <c r="HH85" s="20">
        <v>20</v>
      </c>
      <c r="HI85" s="20">
        <v>20</v>
      </c>
      <c r="HJ85" s="20">
        <v>20</v>
      </c>
      <c r="HK85" s="20">
        <v>20</v>
      </c>
      <c r="HL85" s="20">
        <v>20</v>
      </c>
      <c r="HM85" s="20">
        <v>20</v>
      </c>
      <c r="HN85" s="20">
        <v>20</v>
      </c>
      <c r="HO85" s="20">
        <v>20</v>
      </c>
      <c r="HP85" s="20">
        <v>20</v>
      </c>
      <c r="HQ85" s="20">
        <v>20</v>
      </c>
      <c r="HR85" s="20">
        <v>20</v>
      </c>
      <c r="HS85" s="20">
        <v>20</v>
      </c>
      <c r="HT85" s="42">
        <v>20</v>
      </c>
      <c r="HU85" s="20">
        <v>20</v>
      </c>
      <c r="HV85" s="20">
        <v>20</v>
      </c>
      <c r="HW85" s="20">
        <v>20</v>
      </c>
      <c r="HX85" s="45">
        <v>20</v>
      </c>
      <c r="HY85" s="13">
        <v>20</v>
      </c>
      <c r="HZ85" s="13">
        <v>20</v>
      </c>
      <c r="IA85" s="13">
        <v>20</v>
      </c>
      <c r="IB85" s="51">
        <v>20</v>
      </c>
      <c r="IC85" s="31">
        <v>20</v>
      </c>
      <c r="ID85" s="31">
        <v>20</v>
      </c>
      <c r="IE85" s="31">
        <v>20</v>
      </c>
      <c r="IF85" s="47">
        <v>40</v>
      </c>
      <c r="IG85">
        <v>40</v>
      </c>
      <c r="IH85">
        <v>40</v>
      </c>
      <c r="II85">
        <v>40</v>
      </c>
    </row>
    <row r="86" spans="1:243" x14ac:dyDescent="0.2">
      <c r="A86" s="57"/>
      <c r="G86"/>
      <c r="H86"/>
      <c r="I86"/>
      <c r="AG86" s="4"/>
      <c r="AH86" s="4"/>
      <c r="AI86" s="4"/>
      <c r="AJ86" s="4"/>
      <c r="AK86" s="4"/>
      <c r="AL86" s="4"/>
      <c r="AM86" s="4"/>
      <c r="AN86" s="4"/>
      <c r="AO86" s="4"/>
      <c r="AP86" s="4"/>
      <c r="AQ86" s="4"/>
      <c r="AR86" s="4"/>
      <c r="AS86" s="4"/>
      <c r="AT86" s="4"/>
      <c r="AU86" s="4"/>
      <c r="AV86" s="4"/>
      <c r="AW86" s="4"/>
      <c r="AX86" s="4"/>
      <c r="AY86" s="4"/>
      <c r="AZ86" s="4"/>
      <c r="BA86" s="4"/>
      <c r="BB86" s="13"/>
      <c r="BC86" s="13"/>
      <c r="BD86" s="13"/>
      <c r="BE86" s="13"/>
      <c r="BF86" s="13"/>
      <c r="BG86" s="13"/>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row>
    <row r="87" spans="1:243" x14ac:dyDescent="0.2">
      <c r="A87" s="62" t="s">
        <v>42</v>
      </c>
      <c r="G87"/>
      <c r="H87"/>
      <c r="I87"/>
      <c r="AG87" s="4"/>
      <c r="AH87" s="4"/>
      <c r="AI87" s="4"/>
      <c r="AJ87" s="4"/>
      <c r="AK87" s="4"/>
      <c r="AL87" s="4"/>
      <c r="AM87" s="4"/>
      <c r="AN87" s="4"/>
      <c r="AO87" s="4"/>
      <c r="AP87" s="4"/>
      <c r="AQ87" s="4"/>
      <c r="AR87" s="4"/>
      <c r="AS87" s="4"/>
      <c r="AT87" s="4"/>
      <c r="AU87" s="4"/>
      <c r="AV87" s="4"/>
      <c r="AW87" s="4"/>
      <c r="AX87" s="4"/>
      <c r="AY87" s="4"/>
      <c r="AZ87" s="4"/>
      <c r="BA87" s="4"/>
      <c r="BB87" s="13"/>
      <c r="BC87" s="13"/>
      <c r="BD87" s="13"/>
      <c r="BE87" s="13"/>
      <c r="BF87" s="13"/>
      <c r="BG87" s="13"/>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row>
    <row r="88" spans="1:243" x14ac:dyDescent="0.2">
      <c r="A88" s="57" t="s">
        <v>265</v>
      </c>
      <c r="B88" t="s">
        <v>43</v>
      </c>
      <c r="C88" s="66">
        <v>0.1</v>
      </c>
      <c r="D88">
        <v>0.1</v>
      </c>
      <c r="E88">
        <v>0.1</v>
      </c>
      <c r="F88">
        <v>0.1</v>
      </c>
      <c r="G88">
        <v>0.1</v>
      </c>
      <c r="H88">
        <v>0.1</v>
      </c>
      <c r="I88">
        <v>0.1</v>
      </c>
      <c r="J88">
        <v>0.1</v>
      </c>
      <c r="K88">
        <v>0.1</v>
      </c>
      <c r="L88">
        <v>0.1</v>
      </c>
      <c r="M88">
        <v>0.1</v>
      </c>
      <c r="N88">
        <v>0.1</v>
      </c>
      <c r="O88">
        <v>0.1</v>
      </c>
      <c r="P88">
        <v>0.1</v>
      </c>
      <c r="Q88">
        <v>0.1</v>
      </c>
      <c r="R88">
        <v>0.1</v>
      </c>
      <c r="S88">
        <v>0.1</v>
      </c>
      <c r="T88">
        <v>0.1</v>
      </c>
      <c r="U88">
        <v>0.1</v>
      </c>
      <c r="V88">
        <v>0.1</v>
      </c>
      <c r="W88">
        <v>0.1</v>
      </c>
      <c r="X88">
        <v>0.1</v>
      </c>
      <c r="Y88">
        <v>0.1</v>
      </c>
      <c r="Z88">
        <v>0.1</v>
      </c>
      <c r="AA88">
        <v>0.1</v>
      </c>
      <c r="AB88">
        <v>0.1</v>
      </c>
      <c r="AC88">
        <v>0.1</v>
      </c>
      <c r="AD88">
        <v>0.1</v>
      </c>
      <c r="AE88">
        <v>0.1</v>
      </c>
      <c r="AF88" s="4" t="s">
        <v>122</v>
      </c>
      <c r="AG88" s="4" t="s">
        <v>122</v>
      </c>
      <c r="AH88" s="4" t="s">
        <v>122</v>
      </c>
      <c r="AI88" s="4" t="s">
        <v>122</v>
      </c>
      <c r="AJ88" s="4" t="s">
        <v>122</v>
      </c>
      <c r="AK88" s="4" t="s">
        <v>122</v>
      </c>
      <c r="AL88" s="4" t="s">
        <v>122</v>
      </c>
      <c r="AM88" s="4" t="s">
        <v>122</v>
      </c>
      <c r="AN88" s="4" t="s">
        <v>122</v>
      </c>
      <c r="AO88" s="4" t="s">
        <v>122</v>
      </c>
      <c r="AP88" s="4" t="s">
        <v>122</v>
      </c>
      <c r="AQ88" s="4" t="s">
        <v>122</v>
      </c>
      <c r="AR88" s="4" t="s">
        <v>122</v>
      </c>
      <c r="AS88" s="4" t="s">
        <v>122</v>
      </c>
      <c r="AT88" s="4" t="s">
        <v>122</v>
      </c>
      <c r="AU88" s="4" t="s">
        <v>122</v>
      </c>
      <c r="AV88" s="4" t="s">
        <v>122</v>
      </c>
      <c r="AW88" s="4" t="s">
        <v>122</v>
      </c>
      <c r="AX88" s="4" t="s">
        <v>122</v>
      </c>
      <c r="AY88" s="4" t="s">
        <v>122</v>
      </c>
      <c r="AZ88" s="4" t="s">
        <v>122</v>
      </c>
      <c r="BA88" s="4" t="s">
        <v>122</v>
      </c>
      <c r="BB88" s="13" t="s">
        <v>122</v>
      </c>
      <c r="BC88" s="13" t="s">
        <v>122</v>
      </c>
      <c r="BD88" s="13" t="s">
        <v>122</v>
      </c>
      <c r="BE88" s="13" t="s">
        <v>122</v>
      </c>
      <c r="BF88" s="13" t="s">
        <v>122</v>
      </c>
      <c r="BG88" s="13" t="s">
        <v>122</v>
      </c>
      <c r="BH88" t="s">
        <v>202</v>
      </c>
      <c r="BI88" t="s">
        <v>202</v>
      </c>
      <c r="BJ88" t="s">
        <v>202</v>
      </c>
      <c r="BK88" t="s">
        <v>202</v>
      </c>
      <c r="BL88" t="s">
        <v>202</v>
      </c>
      <c r="BM88" t="s">
        <v>202</v>
      </c>
      <c r="BN88" t="s">
        <v>202</v>
      </c>
      <c r="BO88" t="s">
        <v>202</v>
      </c>
      <c r="BP88" t="s">
        <v>202</v>
      </c>
      <c r="BQ88" t="s">
        <v>202</v>
      </c>
      <c r="BR88" t="s">
        <v>202</v>
      </c>
      <c r="BS88" t="s">
        <v>202</v>
      </c>
      <c r="BT88" t="s">
        <v>202</v>
      </c>
      <c r="BU88" t="s">
        <v>202</v>
      </c>
      <c r="BV88" t="s">
        <v>202</v>
      </c>
      <c r="BW88" t="s">
        <v>202</v>
      </c>
      <c r="BX88" t="s">
        <v>202</v>
      </c>
      <c r="BY88" t="s">
        <v>202</v>
      </c>
      <c r="BZ88" t="s">
        <v>202</v>
      </c>
      <c r="CA88" t="s">
        <v>202</v>
      </c>
      <c r="CB88" t="s">
        <v>202</v>
      </c>
      <c r="CC88" t="s">
        <v>202</v>
      </c>
      <c r="CD88" t="s">
        <v>202</v>
      </c>
      <c r="CE88" t="s">
        <v>202</v>
      </c>
      <c r="CF88" t="s">
        <v>202</v>
      </c>
      <c r="CG88" t="s">
        <v>202</v>
      </c>
      <c r="CH88" t="s">
        <v>202</v>
      </c>
      <c r="CI88" t="s">
        <v>202</v>
      </c>
      <c r="CJ88" s="20" t="s">
        <v>220</v>
      </c>
      <c r="CK88" s="20" t="s">
        <v>220</v>
      </c>
      <c r="CL88" s="20" t="s">
        <v>220</v>
      </c>
      <c r="CM88" s="20" t="s">
        <v>220</v>
      </c>
      <c r="CN88" s="20" t="s">
        <v>220</v>
      </c>
      <c r="CO88" s="20" t="s">
        <v>220</v>
      </c>
      <c r="CP88" s="20" t="s">
        <v>220</v>
      </c>
      <c r="CQ88" s="20" t="s">
        <v>220</v>
      </c>
      <c r="CR88" s="20" t="s">
        <v>220</v>
      </c>
      <c r="CS88" s="20" t="s">
        <v>220</v>
      </c>
      <c r="CT88" s="20" t="s">
        <v>220</v>
      </c>
      <c r="CU88" s="20" t="s">
        <v>220</v>
      </c>
      <c r="CV88" s="20" t="s">
        <v>220</v>
      </c>
      <c r="CW88" s="20" t="s">
        <v>220</v>
      </c>
      <c r="CX88" s="20" t="s">
        <v>220</v>
      </c>
      <c r="CY88" s="20" t="s">
        <v>220</v>
      </c>
      <c r="CZ88" s="20" t="s">
        <v>220</v>
      </c>
      <c r="DA88" s="20" t="s">
        <v>220</v>
      </c>
      <c r="DB88" s="20" t="s">
        <v>220</v>
      </c>
      <c r="DC88" s="20" t="s">
        <v>220</v>
      </c>
      <c r="DD88" s="20" t="s">
        <v>220</v>
      </c>
      <c r="DE88" s="20" t="s">
        <v>220</v>
      </c>
      <c r="DF88" s="20" t="s">
        <v>220</v>
      </c>
      <c r="DG88" s="20" t="s">
        <v>220</v>
      </c>
      <c r="DH88" s="20" t="s">
        <v>220</v>
      </c>
      <c r="DI88" s="20" t="s">
        <v>220</v>
      </c>
      <c r="DJ88" s="20" t="s">
        <v>220</v>
      </c>
      <c r="DK88" s="20" t="s">
        <v>220</v>
      </c>
      <c r="DL88">
        <v>0.1</v>
      </c>
      <c r="DM88">
        <v>0.1</v>
      </c>
      <c r="DN88">
        <v>0.1</v>
      </c>
      <c r="DO88">
        <v>0.1</v>
      </c>
      <c r="DP88" s="4" t="s">
        <v>122</v>
      </c>
      <c r="DQ88" s="4" t="s">
        <v>122</v>
      </c>
      <c r="DR88" s="4" t="s">
        <v>122</v>
      </c>
      <c r="DS88" s="4" t="s">
        <v>122</v>
      </c>
      <c r="DT88" t="s">
        <v>202</v>
      </c>
      <c r="DU88" t="s">
        <v>202</v>
      </c>
      <c r="DV88" t="s">
        <v>202</v>
      </c>
      <c r="DW88" t="s">
        <v>202</v>
      </c>
      <c r="DX88" t="s">
        <v>220</v>
      </c>
      <c r="DY88" t="s">
        <v>220</v>
      </c>
      <c r="DZ88" t="s">
        <v>220</v>
      </c>
      <c r="EA88" t="s">
        <v>220</v>
      </c>
      <c r="EB88">
        <v>0.1</v>
      </c>
      <c r="EC88">
        <v>0.1</v>
      </c>
      <c r="ED88">
        <v>0.1</v>
      </c>
      <c r="EE88">
        <v>0.1</v>
      </c>
      <c r="EF88">
        <v>0.1</v>
      </c>
      <c r="EG88">
        <v>0.1</v>
      </c>
      <c r="EH88">
        <v>0.1</v>
      </c>
      <c r="EI88">
        <v>0.1</v>
      </c>
      <c r="EJ88">
        <v>0.1</v>
      </c>
      <c r="EK88">
        <v>0.1</v>
      </c>
      <c r="EL88">
        <v>0.1</v>
      </c>
      <c r="EM88">
        <v>0.1</v>
      </c>
      <c r="EN88">
        <v>0.1</v>
      </c>
      <c r="EO88">
        <v>0.1</v>
      </c>
      <c r="EP88">
        <v>0.1</v>
      </c>
      <c r="EQ88">
        <v>0.1</v>
      </c>
      <c r="ER88">
        <v>0.1</v>
      </c>
      <c r="ES88">
        <v>0.1</v>
      </c>
      <c r="ET88">
        <v>0.1</v>
      </c>
      <c r="EU88">
        <v>0.1</v>
      </c>
      <c r="EV88">
        <v>0.1</v>
      </c>
      <c r="EW88">
        <v>0.1</v>
      </c>
      <c r="EX88">
        <v>0.1</v>
      </c>
      <c r="EY88">
        <v>0.1</v>
      </c>
      <c r="EZ88" s="31" t="s">
        <v>122</v>
      </c>
      <c r="FA88" s="31" t="s">
        <v>122</v>
      </c>
      <c r="FB88" s="31" t="s">
        <v>122</v>
      </c>
      <c r="FC88" s="31" t="s">
        <v>122</v>
      </c>
      <c r="FD88" s="31" t="s">
        <v>122</v>
      </c>
      <c r="FE88" s="31" t="s">
        <v>122</v>
      </c>
      <c r="FF88" s="31" t="s">
        <v>122</v>
      </c>
      <c r="FG88" s="31" t="s">
        <v>122</v>
      </c>
      <c r="FH88" s="31" t="s">
        <v>122</v>
      </c>
      <c r="FI88" s="31" t="s">
        <v>122</v>
      </c>
      <c r="FJ88" s="31" t="s">
        <v>122</v>
      </c>
      <c r="FK88" s="31" t="s">
        <v>122</v>
      </c>
      <c r="FL88" s="31" t="s">
        <v>122</v>
      </c>
      <c r="FM88" s="31" t="s">
        <v>122</v>
      </c>
      <c r="FN88" s="31" t="s">
        <v>122</v>
      </c>
      <c r="FO88" s="31" t="s">
        <v>122</v>
      </c>
      <c r="FP88" s="31" t="s">
        <v>122</v>
      </c>
      <c r="FQ88" s="31" t="s">
        <v>122</v>
      </c>
      <c r="FR88" s="31" t="s">
        <v>122</v>
      </c>
      <c r="FS88" s="31" t="s">
        <v>122</v>
      </c>
      <c r="FT88" s="31" t="s">
        <v>122</v>
      </c>
      <c r="FU88" s="31" t="s">
        <v>122</v>
      </c>
      <c r="FV88" s="31" t="s">
        <v>122</v>
      </c>
      <c r="FW88" s="31" t="s">
        <v>122</v>
      </c>
      <c r="FX88" t="s">
        <v>202</v>
      </c>
      <c r="FY88" t="s">
        <v>202</v>
      </c>
      <c r="FZ88" t="s">
        <v>202</v>
      </c>
      <c r="GA88" t="s">
        <v>202</v>
      </c>
      <c r="GB88" t="s">
        <v>202</v>
      </c>
      <c r="GC88" t="s">
        <v>202</v>
      </c>
      <c r="GD88" t="s">
        <v>202</v>
      </c>
      <c r="GE88" t="s">
        <v>202</v>
      </c>
      <c r="GF88" t="s">
        <v>202</v>
      </c>
      <c r="GG88" t="s">
        <v>202</v>
      </c>
      <c r="GH88" t="s">
        <v>202</v>
      </c>
      <c r="GI88" t="s">
        <v>202</v>
      </c>
      <c r="GJ88" t="s">
        <v>202</v>
      </c>
      <c r="GK88" t="s">
        <v>202</v>
      </c>
      <c r="GL88" t="s">
        <v>202</v>
      </c>
      <c r="GM88" t="s">
        <v>202</v>
      </c>
      <c r="GN88" t="s">
        <v>202</v>
      </c>
      <c r="GO88" t="s">
        <v>202</v>
      </c>
      <c r="GP88" t="s">
        <v>202</v>
      </c>
      <c r="GQ88" t="s">
        <v>202</v>
      </c>
      <c r="GR88" t="s">
        <v>202</v>
      </c>
      <c r="GS88" t="s">
        <v>202</v>
      </c>
      <c r="GT88" t="s">
        <v>202</v>
      </c>
      <c r="GU88" t="s">
        <v>202</v>
      </c>
      <c r="GV88" s="20" t="s">
        <v>220</v>
      </c>
      <c r="GW88" s="20" t="s">
        <v>220</v>
      </c>
      <c r="GX88" s="20" t="s">
        <v>220</v>
      </c>
      <c r="GY88" s="20" t="s">
        <v>220</v>
      </c>
      <c r="GZ88" s="20" t="s">
        <v>220</v>
      </c>
      <c r="HA88" s="20" t="s">
        <v>220</v>
      </c>
      <c r="HB88" s="20" t="s">
        <v>220</v>
      </c>
      <c r="HC88" s="20" t="s">
        <v>220</v>
      </c>
      <c r="HD88" s="20" t="s">
        <v>220</v>
      </c>
      <c r="HE88" s="20" t="s">
        <v>220</v>
      </c>
      <c r="HF88" s="20" t="s">
        <v>220</v>
      </c>
      <c r="HG88" s="20" t="s">
        <v>220</v>
      </c>
      <c r="HH88" s="20" t="s">
        <v>220</v>
      </c>
      <c r="HI88" s="20" t="s">
        <v>220</v>
      </c>
      <c r="HJ88" s="20" t="s">
        <v>220</v>
      </c>
      <c r="HK88" s="20" t="s">
        <v>220</v>
      </c>
      <c r="HL88" s="20" t="s">
        <v>220</v>
      </c>
      <c r="HM88" s="20" t="s">
        <v>220</v>
      </c>
      <c r="HN88" s="20" t="s">
        <v>220</v>
      </c>
      <c r="HO88" s="20" t="s">
        <v>220</v>
      </c>
      <c r="HP88" s="20" t="s">
        <v>220</v>
      </c>
      <c r="HQ88" s="20" t="s">
        <v>220</v>
      </c>
      <c r="HR88" s="20" t="s">
        <v>220</v>
      </c>
      <c r="HS88" s="20" t="s">
        <v>220</v>
      </c>
      <c r="HT88" s="42" t="s">
        <v>220</v>
      </c>
      <c r="HU88" s="20" t="s">
        <v>220</v>
      </c>
      <c r="HV88" s="20" t="s">
        <v>220</v>
      </c>
      <c r="HW88" s="20" t="s">
        <v>220</v>
      </c>
      <c r="HX88" s="47" t="s">
        <v>202</v>
      </c>
      <c r="HY88" t="s">
        <v>202</v>
      </c>
      <c r="HZ88" t="s">
        <v>202</v>
      </c>
      <c r="IA88" t="s">
        <v>202</v>
      </c>
      <c r="IB88" s="51" t="s">
        <v>122</v>
      </c>
      <c r="IC88" s="31" t="s">
        <v>122</v>
      </c>
      <c r="ID88" s="31" t="s">
        <v>122</v>
      </c>
      <c r="IE88" s="31" t="s">
        <v>122</v>
      </c>
      <c r="IF88" s="47">
        <v>0.1</v>
      </c>
      <c r="IG88">
        <v>0.1</v>
      </c>
      <c r="IH88">
        <v>0.1</v>
      </c>
      <c r="II88">
        <v>0.1</v>
      </c>
    </row>
    <row r="89" spans="1:243" x14ac:dyDescent="0.2">
      <c r="A89" s="57" t="s">
        <v>266</v>
      </c>
      <c r="B89" t="s">
        <v>44</v>
      </c>
      <c r="C89" s="66">
        <v>0.2</v>
      </c>
      <c r="D89">
        <v>0.2</v>
      </c>
      <c r="E89">
        <v>0.2</v>
      </c>
      <c r="F89">
        <v>0.2</v>
      </c>
      <c r="G89">
        <v>0.2</v>
      </c>
      <c r="H89">
        <v>0.2</v>
      </c>
      <c r="I89">
        <v>0.2</v>
      </c>
      <c r="J89">
        <v>0.2</v>
      </c>
      <c r="K89">
        <v>0.2</v>
      </c>
      <c r="L89">
        <v>0.2</v>
      </c>
      <c r="M89">
        <v>0.2</v>
      </c>
      <c r="N89">
        <v>0.2</v>
      </c>
      <c r="O89">
        <v>0.2</v>
      </c>
      <c r="P89">
        <v>0.2</v>
      </c>
      <c r="Q89">
        <v>0.2</v>
      </c>
      <c r="R89">
        <v>0.2</v>
      </c>
      <c r="S89">
        <v>0.2</v>
      </c>
      <c r="T89">
        <v>0.2</v>
      </c>
      <c r="U89">
        <v>0.2</v>
      </c>
      <c r="V89">
        <v>0.2</v>
      </c>
      <c r="W89">
        <v>0.2</v>
      </c>
      <c r="X89">
        <v>0.2</v>
      </c>
      <c r="Y89">
        <v>0.2</v>
      </c>
      <c r="Z89">
        <v>0.2</v>
      </c>
      <c r="AA89">
        <v>0.2</v>
      </c>
      <c r="AB89">
        <v>0.2</v>
      </c>
      <c r="AC89">
        <v>0.2</v>
      </c>
      <c r="AD89">
        <v>0.2</v>
      </c>
      <c r="AE89">
        <v>0.2</v>
      </c>
      <c r="AF89" s="4" t="s">
        <v>121</v>
      </c>
      <c r="AG89" s="4" t="s">
        <v>121</v>
      </c>
      <c r="AH89" s="4" t="s">
        <v>121</v>
      </c>
      <c r="AI89" s="4" t="s">
        <v>121</v>
      </c>
      <c r="AJ89" s="4" t="s">
        <v>121</v>
      </c>
      <c r="AK89" s="4" t="s">
        <v>121</v>
      </c>
      <c r="AL89" s="4" t="s">
        <v>121</v>
      </c>
      <c r="AM89" s="4" t="s">
        <v>121</v>
      </c>
      <c r="AN89" s="4" t="s">
        <v>121</v>
      </c>
      <c r="AO89" s="4" t="s">
        <v>121</v>
      </c>
      <c r="AP89" s="4" t="s">
        <v>121</v>
      </c>
      <c r="AQ89" s="4" t="s">
        <v>121</v>
      </c>
      <c r="AR89" s="4" t="s">
        <v>121</v>
      </c>
      <c r="AS89" s="4" t="s">
        <v>121</v>
      </c>
      <c r="AT89" s="4" t="s">
        <v>121</v>
      </c>
      <c r="AU89" s="4" t="s">
        <v>121</v>
      </c>
      <c r="AV89" s="4" t="s">
        <v>121</v>
      </c>
      <c r="AW89" s="4" t="s">
        <v>121</v>
      </c>
      <c r="AX89" s="4" t="s">
        <v>121</v>
      </c>
      <c r="AY89" s="4" t="s">
        <v>121</v>
      </c>
      <c r="AZ89" s="4" t="s">
        <v>121</v>
      </c>
      <c r="BA89" s="4" t="s">
        <v>121</v>
      </c>
      <c r="BB89" s="13" t="s">
        <v>121</v>
      </c>
      <c r="BC89" s="13" t="s">
        <v>121</v>
      </c>
      <c r="BD89" s="13" t="s">
        <v>121</v>
      </c>
      <c r="BE89" s="13" t="s">
        <v>121</v>
      </c>
      <c r="BF89" s="13" t="s">
        <v>121</v>
      </c>
      <c r="BG89" s="13" t="s">
        <v>121</v>
      </c>
      <c r="BH89" t="s">
        <v>203</v>
      </c>
      <c r="BI89" t="s">
        <v>203</v>
      </c>
      <c r="BJ89" t="s">
        <v>203</v>
      </c>
      <c r="BK89" t="s">
        <v>203</v>
      </c>
      <c r="BL89" t="s">
        <v>203</v>
      </c>
      <c r="BM89" t="s">
        <v>203</v>
      </c>
      <c r="BN89" t="s">
        <v>203</v>
      </c>
      <c r="BO89" t="s">
        <v>203</v>
      </c>
      <c r="BP89" t="s">
        <v>203</v>
      </c>
      <c r="BQ89" t="s">
        <v>203</v>
      </c>
      <c r="BR89" t="s">
        <v>203</v>
      </c>
      <c r="BS89" t="s">
        <v>203</v>
      </c>
      <c r="BT89" t="s">
        <v>203</v>
      </c>
      <c r="BU89" t="s">
        <v>203</v>
      </c>
      <c r="BV89" t="s">
        <v>203</v>
      </c>
      <c r="BW89" t="s">
        <v>203</v>
      </c>
      <c r="BX89" t="s">
        <v>203</v>
      </c>
      <c r="BY89" t="s">
        <v>203</v>
      </c>
      <c r="BZ89" t="s">
        <v>203</v>
      </c>
      <c r="CA89" t="s">
        <v>203</v>
      </c>
      <c r="CB89" t="s">
        <v>203</v>
      </c>
      <c r="CC89" t="s">
        <v>203</v>
      </c>
      <c r="CD89" t="s">
        <v>203</v>
      </c>
      <c r="CE89" t="s">
        <v>203</v>
      </c>
      <c r="CF89" t="s">
        <v>203</v>
      </c>
      <c r="CG89" t="s">
        <v>203</v>
      </c>
      <c r="CH89" t="s">
        <v>203</v>
      </c>
      <c r="CI89" t="s">
        <v>203</v>
      </c>
      <c r="CJ89" s="20" t="s">
        <v>121</v>
      </c>
      <c r="CK89" s="20" t="s">
        <v>121</v>
      </c>
      <c r="CL89" s="20" t="s">
        <v>121</v>
      </c>
      <c r="CM89" s="20" t="s">
        <v>121</v>
      </c>
      <c r="CN89" s="20" t="s">
        <v>121</v>
      </c>
      <c r="CO89" s="20" t="s">
        <v>121</v>
      </c>
      <c r="CP89" s="20" t="s">
        <v>121</v>
      </c>
      <c r="CQ89" s="20" t="s">
        <v>121</v>
      </c>
      <c r="CR89" s="20" t="s">
        <v>121</v>
      </c>
      <c r="CS89" s="20" t="s">
        <v>121</v>
      </c>
      <c r="CT89" s="20" t="s">
        <v>121</v>
      </c>
      <c r="CU89" s="20" t="s">
        <v>121</v>
      </c>
      <c r="CV89" s="20" t="s">
        <v>121</v>
      </c>
      <c r="CW89" s="20" t="s">
        <v>121</v>
      </c>
      <c r="CX89" s="20" t="s">
        <v>121</v>
      </c>
      <c r="CY89" s="20" t="s">
        <v>121</v>
      </c>
      <c r="CZ89" s="20" t="s">
        <v>121</v>
      </c>
      <c r="DA89" s="20" t="s">
        <v>121</v>
      </c>
      <c r="DB89" s="20" t="s">
        <v>121</v>
      </c>
      <c r="DC89" s="20" t="s">
        <v>121</v>
      </c>
      <c r="DD89" s="20" t="s">
        <v>121</v>
      </c>
      <c r="DE89" s="20" t="s">
        <v>121</v>
      </c>
      <c r="DF89" s="20" t="s">
        <v>121</v>
      </c>
      <c r="DG89" s="20" t="s">
        <v>121</v>
      </c>
      <c r="DH89" s="20" t="s">
        <v>121</v>
      </c>
      <c r="DI89" s="20" t="s">
        <v>121</v>
      </c>
      <c r="DJ89" s="20" t="s">
        <v>121</v>
      </c>
      <c r="DK89" s="20" t="s">
        <v>121</v>
      </c>
      <c r="DL89">
        <v>0.2</v>
      </c>
      <c r="DM89">
        <v>0.2</v>
      </c>
      <c r="DN89">
        <v>0.2</v>
      </c>
      <c r="DO89">
        <v>0.2</v>
      </c>
      <c r="DP89" s="4" t="s">
        <v>121</v>
      </c>
      <c r="DQ89" s="4" t="s">
        <v>121</v>
      </c>
      <c r="DR89" s="4" t="s">
        <v>121</v>
      </c>
      <c r="DS89" s="4" t="s">
        <v>121</v>
      </c>
      <c r="DT89" t="s">
        <v>203</v>
      </c>
      <c r="DU89" t="s">
        <v>203</v>
      </c>
      <c r="DV89" t="s">
        <v>203</v>
      </c>
      <c r="DW89" t="s">
        <v>203</v>
      </c>
      <c r="DX89" t="s">
        <v>121</v>
      </c>
      <c r="DY89" t="s">
        <v>121</v>
      </c>
      <c r="DZ89" t="s">
        <v>121</v>
      </c>
      <c r="EA89" t="s">
        <v>121</v>
      </c>
      <c r="EB89">
        <v>0.2</v>
      </c>
      <c r="EC89">
        <v>0.2</v>
      </c>
      <c r="ED89">
        <v>0.2</v>
      </c>
      <c r="EE89">
        <v>0.2</v>
      </c>
      <c r="EF89">
        <v>0.2</v>
      </c>
      <c r="EG89">
        <v>0.2</v>
      </c>
      <c r="EH89">
        <v>0.2</v>
      </c>
      <c r="EI89">
        <v>0.2</v>
      </c>
      <c r="EJ89">
        <v>0.2</v>
      </c>
      <c r="EK89">
        <v>0.2</v>
      </c>
      <c r="EL89">
        <v>0.2</v>
      </c>
      <c r="EM89">
        <v>0.2</v>
      </c>
      <c r="EN89">
        <v>0.2</v>
      </c>
      <c r="EO89">
        <v>0.2</v>
      </c>
      <c r="EP89">
        <v>0.2</v>
      </c>
      <c r="EQ89">
        <v>0.2</v>
      </c>
      <c r="ER89">
        <v>0.2</v>
      </c>
      <c r="ES89">
        <v>0.2</v>
      </c>
      <c r="ET89">
        <v>0.2</v>
      </c>
      <c r="EU89">
        <v>0.2</v>
      </c>
      <c r="EV89">
        <v>0.2</v>
      </c>
      <c r="EW89">
        <v>0.2</v>
      </c>
      <c r="EX89">
        <v>0.2</v>
      </c>
      <c r="EY89">
        <v>0.2</v>
      </c>
      <c r="EZ89" s="31" t="s">
        <v>121</v>
      </c>
      <c r="FA89" s="31" t="s">
        <v>121</v>
      </c>
      <c r="FB89" s="31" t="s">
        <v>121</v>
      </c>
      <c r="FC89" s="31" t="s">
        <v>121</v>
      </c>
      <c r="FD89" s="31" t="s">
        <v>121</v>
      </c>
      <c r="FE89" s="31" t="s">
        <v>121</v>
      </c>
      <c r="FF89" s="31" t="s">
        <v>121</v>
      </c>
      <c r="FG89" s="31" t="s">
        <v>121</v>
      </c>
      <c r="FH89" s="31" t="s">
        <v>121</v>
      </c>
      <c r="FI89" s="31" t="s">
        <v>121</v>
      </c>
      <c r="FJ89" s="31" t="s">
        <v>121</v>
      </c>
      <c r="FK89" s="31" t="s">
        <v>121</v>
      </c>
      <c r="FL89" s="31" t="s">
        <v>121</v>
      </c>
      <c r="FM89" s="31" t="s">
        <v>121</v>
      </c>
      <c r="FN89" s="31" t="s">
        <v>121</v>
      </c>
      <c r="FO89" s="31" t="s">
        <v>121</v>
      </c>
      <c r="FP89" s="31" t="s">
        <v>121</v>
      </c>
      <c r="FQ89" s="31" t="s">
        <v>121</v>
      </c>
      <c r="FR89" s="31" t="s">
        <v>121</v>
      </c>
      <c r="FS89" s="31" t="s">
        <v>121</v>
      </c>
      <c r="FT89" s="31" t="s">
        <v>121</v>
      </c>
      <c r="FU89" s="31" t="s">
        <v>121</v>
      </c>
      <c r="FV89" s="31" t="s">
        <v>121</v>
      </c>
      <c r="FW89" s="31" t="s">
        <v>121</v>
      </c>
      <c r="FX89" t="s">
        <v>203</v>
      </c>
      <c r="FY89" t="s">
        <v>203</v>
      </c>
      <c r="FZ89" t="s">
        <v>203</v>
      </c>
      <c r="GA89" t="s">
        <v>203</v>
      </c>
      <c r="GB89" t="s">
        <v>203</v>
      </c>
      <c r="GC89" t="s">
        <v>203</v>
      </c>
      <c r="GD89" t="s">
        <v>203</v>
      </c>
      <c r="GE89" t="s">
        <v>203</v>
      </c>
      <c r="GF89" t="s">
        <v>203</v>
      </c>
      <c r="GG89" t="s">
        <v>203</v>
      </c>
      <c r="GH89" t="s">
        <v>203</v>
      </c>
      <c r="GI89" t="s">
        <v>203</v>
      </c>
      <c r="GJ89" t="s">
        <v>203</v>
      </c>
      <c r="GK89" t="s">
        <v>203</v>
      </c>
      <c r="GL89" t="s">
        <v>203</v>
      </c>
      <c r="GM89" t="s">
        <v>203</v>
      </c>
      <c r="GN89" t="s">
        <v>203</v>
      </c>
      <c r="GO89" t="s">
        <v>203</v>
      </c>
      <c r="GP89" t="s">
        <v>203</v>
      </c>
      <c r="GQ89" t="s">
        <v>203</v>
      </c>
      <c r="GR89" t="s">
        <v>203</v>
      </c>
      <c r="GS89" t="s">
        <v>203</v>
      </c>
      <c r="GT89" t="s">
        <v>203</v>
      </c>
      <c r="GU89" t="s">
        <v>203</v>
      </c>
      <c r="GV89" s="20" t="s">
        <v>121</v>
      </c>
      <c r="GW89" s="20" t="s">
        <v>121</v>
      </c>
      <c r="GX89" s="20" t="s">
        <v>121</v>
      </c>
      <c r="GY89" s="20" t="s">
        <v>121</v>
      </c>
      <c r="GZ89" s="20" t="s">
        <v>121</v>
      </c>
      <c r="HA89" s="20" t="s">
        <v>121</v>
      </c>
      <c r="HB89" s="20" t="s">
        <v>121</v>
      </c>
      <c r="HC89" s="20" t="s">
        <v>121</v>
      </c>
      <c r="HD89" s="20" t="s">
        <v>121</v>
      </c>
      <c r="HE89" s="20" t="s">
        <v>121</v>
      </c>
      <c r="HF89" s="20" t="s">
        <v>121</v>
      </c>
      <c r="HG89" s="20" t="s">
        <v>121</v>
      </c>
      <c r="HH89" s="20" t="s">
        <v>121</v>
      </c>
      <c r="HI89" s="20" t="s">
        <v>121</v>
      </c>
      <c r="HJ89" s="20" t="s">
        <v>121</v>
      </c>
      <c r="HK89" s="20" t="s">
        <v>121</v>
      </c>
      <c r="HL89" s="20" t="s">
        <v>121</v>
      </c>
      <c r="HM89" s="20" t="s">
        <v>121</v>
      </c>
      <c r="HN89" s="20" t="s">
        <v>121</v>
      </c>
      <c r="HO89" s="20" t="s">
        <v>121</v>
      </c>
      <c r="HP89" s="20" t="s">
        <v>121</v>
      </c>
      <c r="HQ89" s="20" t="s">
        <v>121</v>
      </c>
      <c r="HR89" s="20" t="s">
        <v>121</v>
      </c>
      <c r="HS89" s="20" t="s">
        <v>121</v>
      </c>
      <c r="HT89" s="42" t="s">
        <v>121</v>
      </c>
      <c r="HU89" s="20" t="s">
        <v>121</v>
      </c>
      <c r="HV89" s="20" t="s">
        <v>121</v>
      </c>
      <c r="HW89" s="20" t="s">
        <v>121</v>
      </c>
      <c r="HX89" s="47" t="s">
        <v>203</v>
      </c>
      <c r="HY89" t="s">
        <v>203</v>
      </c>
      <c r="HZ89" t="s">
        <v>203</v>
      </c>
      <c r="IA89" t="s">
        <v>203</v>
      </c>
      <c r="IB89" s="51" t="s">
        <v>121</v>
      </c>
      <c r="IC89" s="31" t="s">
        <v>121</v>
      </c>
      <c r="ID89" s="31" t="s">
        <v>121</v>
      </c>
      <c r="IE89" s="31" t="s">
        <v>121</v>
      </c>
      <c r="IF89" s="47">
        <v>0.2</v>
      </c>
      <c r="IG89">
        <v>0.2</v>
      </c>
      <c r="IH89">
        <v>0.2</v>
      </c>
      <c r="II89">
        <v>0.2</v>
      </c>
    </row>
    <row r="90" spans="1:243" x14ac:dyDescent="0.2">
      <c r="A90" s="57" t="s">
        <v>267</v>
      </c>
      <c r="B90" t="s">
        <v>45</v>
      </c>
      <c r="C90" s="66">
        <v>0.3</v>
      </c>
      <c r="D90">
        <v>0.3</v>
      </c>
      <c r="E90">
        <v>0.3</v>
      </c>
      <c r="F90">
        <v>0.3</v>
      </c>
      <c r="G90">
        <v>0.3</v>
      </c>
      <c r="H90">
        <v>0.3</v>
      </c>
      <c r="I90">
        <v>0.3</v>
      </c>
      <c r="J90">
        <v>0.3</v>
      </c>
      <c r="K90">
        <v>0.3</v>
      </c>
      <c r="L90">
        <v>0.3</v>
      </c>
      <c r="M90">
        <v>0.3</v>
      </c>
      <c r="N90">
        <v>0.3</v>
      </c>
      <c r="O90">
        <v>0.3</v>
      </c>
      <c r="P90">
        <v>0.3</v>
      </c>
      <c r="Q90">
        <v>0.3</v>
      </c>
      <c r="R90">
        <v>0.3</v>
      </c>
      <c r="S90">
        <v>0.3</v>
      </c>
      <c r="T90">
        <v>0.3</v>
      </c>
      <c r="U90">
        <v>0.3</v>
      </c>
      <c r="V90">
        <v>0.3</v>
      </c>
      <c r="W90">
        <v>0.3</v>
      </c>
      <c r="X90">
        <v>0.3</v>
      </c>
      <c r="Y90">
        <v>0.3</v>
      </c>
      <c r="Z90">
        <v>0.3</v>
      </c>
      <c r="AA90">
        <v>0.3</v>
      </c>
      <c r="AB90">
        <v>0.3</v>
      </c>
      <c r="AC90">
        <v>0.3</v>
      </c>
      <c r="AD90">
        <v>0.3</v>
      </c>
      <c r="AE90">
        <v>0.3</v>
      </c>
      <c r="AF90" s="4" t="s">
        <v>123</v>
      </c>
      <c r="AG90" s="4" t="s">
        <v>123</v>
      </c>
      <c r="AH90" s="4" t="s">
        <v>123</v>
      </c>
      <c r="AI90" s="4" t="s">
        <v>123</v>
      </c>
      <c r="AJ90" s="4" t="s">
        <v>123</v>
      </c>
      <c r="AK90" s="4" t="s">
        <v>123</v>
      </c>
      <c r="AL90" s="4" t="s">
        <v>123</v>
      </c>
      <c r="AM90" s="4" t="s">
        <v>123</v>
      </c>
      <c r="AN90" s="4" t="s">
        <v>123</v>
      </c>
      <c r="AO90" s="4" t="s">
        <v>123</v>
      </c>
      <c r="AP90" s="4" t="s">
        <v>123</v>
      </c>
      <c r="AQ90" s="4" t="s">
        <v>123</v>
      </c>
      <c r="AR90" s="4" t="s">
        <v>123</v>
      </c>
      <c r="AS90" s="4" t="s">
        <v>123</v>
      </c>
      <c r="AT90" s="4" t="s">
        <v>123</v>
      </c>
      <c r="AU90" s="4" t="s">
        <v>123</v>
      </c>
      <c r="AV90" s="4" t="s">
        <v>123</v>
      </c>
      <c r="AW90" s="4" t="s">
        <v>123</v>
      </c>
      <c r="AX90" s="4" t="s">
        <v>123</v>
      </c>
      <c r="AY90" s="4" t="s">
        <v>123</v>
      </c>
      <c r="AZ90" s="4" t="s">
        <v>123</v>
      </c>
      <c r="BA90" s="4" t="s">
        <v>123</v>
      </c>
      <c r="BB90" s="13" t="s">
        <v>123</v>
      </c>
      <c r="BC90" s="13" t="s">
        <v>123</v>
      </c>
      <c r="BD90" s="13" t="s">
        <v>123</v>
      </c>
      <c r="BE90" s="13" t="s">
        <v>123</v>
      </c>
      <c r="BF90" s="13" t="s">
        <v>123</v>
      </c>
      <c r="BG90" s="13" t="s">
        <v>123</v>
      </c>
      <c r="BH90" t="s">
        <v>204</v>
      </c>
      <c r="BI90" t="s">
        <v>204</v>
      </c>
      <c r="BJ90" t="s">
        <v>204</v>
      </c>
      <c r="BK90" t="s">
        <v>204</v>
      </c>
      <c r="BL90" t="s">
        <v>204</v>
      </c>
      <c r="BM90" t="s">
        <v>204</v>
      </c>
      <c r="BN90" t="s">
        <v>204</v>
      </c>
      <c r="BO90" t="s">
        <v>204</v>
      </c>
      <c r="BP90" t="s">
        <v>204</v>
      </c>
      <c r="BQ90" t="s">
        <v>204</v>
      </c>
      <c r="BR90" t="s">
        <v>204</v>
      </c>
      <c r="BS90" t="s">
        <v>204</v>
      </c>
      <c r="BT90" t="s">
        <v>204</v>
      </c>
      <c r="BU90" t="s">
        <v>204</v>
      </c>
      <c r="BV90" t="s">
        <v>204</v>
      </c>
      <c r="BW90" t="s">
        <v>204</v>
      </c>
      <c r="BX90" t="s">
        <v>204</v>
      </c>
      <c r="BY90" t="s">
        <v>204</v>
      </c>
      <c r="BZ90" t="s">
        <v>204</v>
      </c>
      <c r="CA90" t="s">
        <v>204</v>
      </c>
      <c r="CB90" t="s">
        <v>204</v>
      </c>
      <c r="CC90" t="s">
        <v>204</v>
      </c>
      <c r="CD90" t="s">
        <v>204</v>
      </c>
      <c r="CE90" t="s">
        <v>204</v>
      </c>
      <c r="CF90" t="s">
        <v>204</v>
      </c>
      <c r="CG90" t="s">
        <v>204</v>
      </c>
      <c r="CH90" t="s">
        <v>204</v>
      </c>
      <c r="CI90" t="s">
        <v>204</v>
      </c>
      <c r="CJ90" s="20" t="s">
        <v>123</v>
      </c>
      <c r="CK90" s="20" t="s">
        <v>123</v>
      </c>
      <c r="CL90" s="20" t="s">
        <v>123</v>
      </c>
      <c r="CM90" s="20" t="s">
        <v>123</v>
      </c>
      <c r="CN90" s="20" t="s">
        <v>123</v>
      </c>
      <c r="CO90" s="20" t="s">
        <v>123</v>
      </c>
      <c r="CP90" s="20" t="s">
        <v>123</v>
      </c>
      <c r="CQ90" s="20" t="s">
        <v>123</v>
      </c>
      <c r="CR90" s="20" t="s">
        <v>123</v>
      </c>
      <c r="CS90" s="20" t="s">
        <v>123</v>
      </c>
      <c r="CT90" s="20" t="s">
        <v>123</v>
      </c>
      <c r="CU90" s="20" t="s">
        <v>123</v>
      </c>
      <c r="CV90" s="20" t="s">
        <v>123</v>
      </c>
      <c r="CW90" s="20" t="s">
        <v>123</v>
      </c>
      <c r="CX90" s="20" t="s">
        <v>123</v>
      </c>
      <c r="CY90" s="20" t="s">
        <v>123</v>
      </c>
      <c r="CZ90" s="20" t="s">
        <v>123</v>
      </c>
      <c r="DA90" s="20" t="s">
        <v>123</v>
      </c>
      <c r="DB90" s="20" t="s">
        <v>123</v>
      </c>
      <c r="DC90" s="20" t="s">
        <v>123</v>
      </c>
      <c r="DD90" s="20" t="s">
        <v>123</v>
      </c>
      <c r="DE90" s="20" t="s">
        <v>123</v>
      </c>
      <c r="DF90" s="20" t="s">
        <v>123</v>
      </c>
      <c r="DG90" s="20" t="s">
        <v>123</v>
      </c>
      <c r="DH90" s="20" t="s">
        <v>123</v>
      </c>
      <c r="DI90" s="20" t="s">
        <v>123</v>
      </c>
      <c r="DJ90" s="20" t="s">
        <v>123</v>
      </c>
      <c r="DK90" s="20" t="s">
        <v>123</v>
      </c>
      <c r="DL90">
        <v>0.3</v>
      </c>
      <c r="DM90">
        <v>0.3</v>
      </c>
      <c r="DN90">
        <v>0.3</v>
      </c>
      <c r="DO90">
        <v>0.3</v>
      </c>
      <c r="DP90" s="4" t="s">
        <v>123</v>
      </c>
      <c r="DQ90" s="4" t="s">
        <v>123</v>
      </c>
      <c r="DR90" s="4" t="s">
        <v>123</v>
      </c>
      <c r="DS90" s="4" t="s">
        <v>123</v>
      </c>
      <c r="DT90" t="s">
        <v>204</v>
      </c>
      <c r="DU90" t="s">
        <v>204</v>
      </c>
      <c r="DV90" t="s">
        <v>204</v>
      </c>
      <c r="DW90" t="s">
        <v>204</v>
      </c>
      <c r="DX90" t="s">
        <v>123</v>
      </c>
      <c r="DY90" t="s">
        <v>123</v>
      </c>
      <c r="DZ90" t="s">
        <v>123</v>
      </c>
      <c r="EA90" t="s">
        <v>123</v>
      </c>
      <c r="EB90">
        <v>0.3</v>
      </c>
      <c r="EC90">
        <v>0.3</v>
      </c>
      <c r="ED90">
        <v>0.3</v>
      </c>
      <c r="EE90">
        <v>0.3</v>
      </c>
      <c r="EF90">
        <v>0.3</v>
      </c>
      <c r="EG90">
        <v>0.3</v>
      </c>
      <c r="EH90">
        <v>0.3</v>
      </c>
      <c r="EI90">
        <v>0.3</v>
      </c>
      <c r="EJ90">
        <v>0.3</v>
      </c>
      <c r="EK90">
        <v>0.3</v>
      </c>
      <c r="EL90">
        <v>0.3</v>
      </c>
      <c r="EM90">
        <v>0.3</v>
      </c>
      <c r="EN90">
        <v>0.3</v>
      </c>
      <c r="EO90">
        <v>0.3</v>
      </c>
      <c r="EP90">
        <v>0.3</v>
      </c>
      <c r="EQ90">
        <v>0.3</v>
      </c>
      <c r="ER90">
        <v>0.3</v>
      </c>
      <c r="ES90">
        <v>0.3</v>
      </c>
      <c r="ET90">
        <v>0.3</v>
      </c>
      <c r="EU90">
        <v>0.3</v>
      </c>
      <c r="EV90">
        <v>0.3</v>
      </c>
      <c r="EW90">
        <v>0.3</v>
      </c>
      <c r="EX90">
        <v>0.3</v>
      </c>
      <c r="EY90">
        <v>0.3</v>
      </c>
      <c r="EZ90" s="31" t="s">
        <v>123</v>
      </c>
      <c r="FA90" s="31" t="s">
        <v>123</v>
      </c>
      <c r="FB90" s="31" t="s">
        <v>123</v>
      </c>
      <c r="FC90" s="31" t="s">
        <v>123</v>
      </c>
      <c r="FD90" s="31" t="s">
        <v>123</v>
      </c>
      <c r="FE90" s="31" t="s">
        <v>123</v>
      </c>
      <c r="FF90" s="31" t="s">
        <v>123</v>
      </c>
      <c r="FG90" s="31" t="s">
        <v>123</v>
      </c>
      <c r="FH90" s="31" t="s">
        <v>123</v>
      </c>
      <c r="FI90" s="31" t="s">
        <v>123</v>
      </c>
      <c r="FJ90" s="31" t="s">
        <v>123</v>
      </c>
      <c r="FK90" s="31" t="s">
        <v>123</v>
      </c>
      <c r="FL90" s="31" t="s">
        <v>123</v>
      </c>
      <c r="FM90" s="31" t="s">
        <v>123</v>
      </c>
      <c r="FN90" s="31" t="s">
        <v>123</v>
      </c>
      <c r="FO90" s="31" t="s">
        <v>123</v>
      </c>
      <c r="FP90" s="31" t="s">
        <v>123</v>
      </c>
      <c r="FQ90" s="31" t="s">
        <v>123</v>
      </c>
      <c r="FR90" s="31" t="s">
        <v>123</v>
      </c>
      <c r="FS90" s="31" t="s">
        <v>123</v>
      </c>
      <c r="FT90" s="31" t="s">
        <v>123</v>
      </c>
      <c r="FU90" s="31" t="s">
        <v>123</v>
      </c>
      <c r="FV90" s="31" t="s">
        <v>123</v>
      </c>
      <c r="FW90" s="31" t="s">
        <v>123</v>
      </c>
      <c r="FX90" t="s">
        <v>204</v>
      </c>
      <c r="FY90" t="s">
        <v>204</v>
      </c>
      <c r="FZ90" t="s">
        <v>204</v>
      </c>
      <c r="GA90" t="s">
        <v>204</v>
      </c>
      <c r="GB90" t="s">
        <v>204</v>
      </c>
      <c r="GC90" t="s">
        <v>204</v>
      </c>
      <c r="GD90" t="s">
        <v>204</v>
      </c>
      <c r="GE90" t="s">
        <v>204</v>
      </c>
      <c r="GF90" t="s">
        <v>204</v>
      </c>
      <c r="GG90" t="s">
        <v>204</v>
      </c>
      <c r="GH90" t="s">
        <v>204</v>
      </c>
      <c r="GI90" t="s">
        <v>204</v>
      </c>
      <c r="GJ90" t="s">
        <v>204</v>
      </c>
      <c r="GK90" t="s">
        <v>204</v>
      </c>
      <c r="GL90" t="s">
        <v>204</v>
      </c>
      <c r="GM90" t="s">
        <v>204</v>
      </c>
      <c r="GN90" t="s">
        <v>204</v>
      </c>
      <c r="GO90" t="s">
        <v>204</v>
      </c>
      <c r="GP90" t="s">
        <v>204</v>
      </c>
      <c r="GQ90" t="s">
        <v>204</v>
      </c>
      <c r="GR90" t="s">
        <v>204</v>
      </c>
      <c r="GS90" t="s">
        <v>204</v>
      </c>
      <c r="GT90" t="s">
        <v>204</v>
      </c>
      <c r="GU90" t="s">
        <v>204</v>
      </c>
      <c r="GV90" s="20" t="s">
        <v>123</v>
      </c>
      <c r="GW90" s="20" t="s">
        <v>123</v>
      </c>
      <c r="GX90" s="20" t="s">
        <v>123</v>
      </c>
      <c r="GY90" s="20" t="s">
        <v>123</v>
      </c>
      <c r="GZ90" s="20" t="s">
        <v>123</v>
      </c>
      <c r="HA90" s="20" t="s">
        <v>123</v>
      </c>
      <c r="HB90" s="20" t="s">
        <v>123</v>
      </c>
      <c r="HC90" s="20" t="s">
        <v>123</v>
      </c>
      <c r="HD90" s="20" t="s">
        <v>123</v>
      </c>
      <c r="HE90" s="20" t="s">
        <v>123</v>
      </c>
      <c r="HF90" s="20" t="s">
        <v>123</v>
      </c>
      <c r="HG90" s="20" t="s">
        <v>123</v>
      </c>
      <c r="HH90" s="20" t="s">
        <v>123</v>
      </c>
      <c r="HI90" s="20" t="s">
        <v>123</v>
      </c>
      <c r="HJ90" s="20" t="s">
        <v>123</v>
      </c>
      <c r="HK90" s="20" t="s">
        <v>123</v>
      </c>
      <c r="HL90" s="20" t="s">
        <v>123</v>
      </c>
      <c r="HM90" s="20" t="s">
        <v>123</v>
      </c>
      <c r="HN90" s="20" t="s">
        <v>123</v>
      </c>
      <c r="HO90" s="20" t="s">
        <v>123</v>
      </c>
      <c r="HP90" s="20" t="s">
        <v>123</v>
      </c>
      <c r="HQ90" s="20" t="s">
        <v>123</v>
      </c>
      <c r="HR90" s="20" t="s">
        <v>123</v>
      </c>
      <c r="HS90" s="20" t="s">
        <v>123</v>
      </c>
      <c r="HT90" s="42" t="s">
        <v>123</v>
      </c>
      <c r="HU90" s="20" t="s">
        <v>123</v>
      </c>
      <c r="HV90" s="20" t="s">
        <v>123</v>
      </c>
      <c r="HW90" s="20" t="s">
        <v>123</v>
      </c>
      <c r="HX90" s="47" t="s">
        <v>204</v>
      </c>
      <c r="HY90" t="s">
        <v>204</v>
      </c>
      <c r="HZ90" t="s">
        <v>204</v>
      </c>
      <c r="IA90" t="s">
        <v>204</v>
      </c>
      <c r="IB90" s="51" t="s">
        <v>123</v>
      </c>
      <c r="IC90" s="31" t="s">
        <v>123</v>
      </c>
      <c r="ID90" s="31" t="s">
        <v>123</v>
      </c>
      <c r="IE90" s="31" t="s">
        <v>123</v>
      </c>
      <c r="IF90" s="47">
        <v>0.3</v>
      </c>
      <c r="IG90">
        <v>0.3</v>
      </c>
      <c r="IH90">
        <v>0.3</v>
      </c>
      <c r="II90">
        <v>0.3</v>
      </c>
    </row>
    <row r="91" spans="1:243" x14ac:dyDescent="0.2">
      <c r="A91" s="57"/>
      <c r="G91"/>
      <c r="H91"/>
      <c r="I91"/>
      <c r="AG91" s="4"/>
      <c r="AH91" s="4"/>
      <c r="AI91" s="4"/>
      <c r="AJ91" s="4"/>
      <c r="AK91" s="4"/>
      <c r="AL91" s="4"/>
      <c r="AM91" s="4"/>
      <c r="AN91" s="4"/>
      <c r="AO91" s="4"/>
      <c r="AP91" s="4"/>
      <c r="AQ91" s="4"/>
      <c r="AR91" s="4"/>
      <c r="AS91" s="4"/>
      <c r="AT91" s="4"/>
      <c r="AU91" s="4"/>
      <c r="AV91" s="4"/>
      <c r="AW91" s="4"/>
      <c r="AX91" s="4"/>
      <c r="AY91" s="4"/>
      <c r="AZ91" s="4"/>
      <c r="BA91" s="4"/>
      <c r="BB91" s="13"/>
      <c r="BC91" s="13"/>
      <c r="BD91" s="13"/>
      <c r="BE91" s="13"/>
      <c r="BF91" s="13"/>
      <c r="BG91" s="13"/>
      <c r="CK91" s="20"/>
      <c r="CL91" s="20"/>
      <c r="CM91" s="20"/>
      <c r="CN91" s="20"/>
      <c r="CO91" s="20"/>
      <c r="CP91" s="20"/>
      <c r="CQ91" s="20"/>
      <c r="CR91" s="20"/>
      <c r="CS91" s="20"/>
      <c r="CT91" s="20"/>
      <c r="CU91" s="20"/>
      <c r="CV91" s="20"/>
      <c r="CW91" s="20"/>
      <c r="CX91" s="20"/>
      <c r="CY91" s="20"/>
      <c r="CZ91" s="20"/>
      <c r="DA91" s="20"/>
      <c r="DB91" s="20"/>
      <c r="DC91" s="20"/>
      <c r="DD91" s="20"/>
      <c r="DE91" s="20"/>
      <c r="DF91" s="20"/>
      <c r="DG91" s="20"/>
      <c r="DH91" s="20"/>
      <c r="DI91" s="20"/>
      <c r="DJ91" s="20"/>
      <c r="DK91" s="20"/>
    </row>
    <row r="92" spans="1:243" x14ac:dyDescent="0.2">
      <c r="A92" s="62" t="s">
        <v>46</v>
      </c>
      <c r="G92"/>
      <c r="H92"/>
      <c r="I92"/>
      <c r="AG92" s="4"/>
      <c r="AH92" s="4"/>
      <c r="AI92" s="4"/>
      <c r="AJ92" s="4"/>
      <c r="AK92" s="4"/>
      <c r="AL92" s="4"/>
      <c r="AM92" s="4"/>
      <c r="AN92" s="4"/>
      <c r="AO92" s="4"/>
      <c r="AP92" s="4"/>
      <c r="AQ92" s="4"/>
      <c r="AR92" s="4"/>
      <c r="AS92" s="4"/>
      <c r="AT92" s="4"/>
      <c r="AU92" s="4"/>
      <c r="AV92" s="4"/>
      <c r="AW92" s="4"/>
      <c r="AX92" s="4"/>
      <c r="AY92" s="4"/>
      <c r="AZ92" s="4"/>
      <c r="BA92" s="4"/>
      <c r="BB92" s="13"/>
      <c r="BC92" s="13"/>
      <c r="BD92" s="13"/>
      <c r="BE92" s="13"/>
      <c r="BF92" s="13"/>
      <c r="BG92" s="13"/>
      <c r="CK92" s="20"/>
      <c r="CL92" s="20"/>
      <c r="CM92" s="20"/>
      <c r="CN92" s="20"/>
      <c r="CO92" s="20"/>
      <c r="CP92" s="20"/>
      <c r="CQ92" s="20"/>
      <c r="CR92" s="20"/>
      <c r="CS92" s="20"/>
      <c r="CT92" s="20"/>
      <c r="CU92" s="20"/>
      <c r="CV92" s="20"/>
      <c r="CW92" s="20"/>
      <c r="CX92" s="20"/>
      <c r="CY92" s="20"/>
      <c r="CZ92" s="20"/>
      <c r="DA92" s="20"/>
      <c r="DB92" s="20"/>
      <c r="DC92" s="20"/>
      <c r="DD92" s="20"/>
      <c r="DE92" s="20"/>
      <c r="DF92" s="20"/>
      <c r="DG92" s="20"/>
      <c r="DH92" s="20"/>
      <c r="DI92" s="20"/>
      <c r="DJ92" s="20"/>
      <c r="DK92" s="20"/>
    </row>
    <row r="93" spans="1:243" x14ac:dyDescent="0.2">
      <c r="A93" s="57" t="s">
        <v>268</v>
      </c>
      <c r="C93" s="66">
        <v>0.5</v>
      </c>
      <c r="D93">
        <v>0.5</v>
      </c>
      <c r="E93">
        <v>0.5</v>
      </c>
      <c r="F93">
        <v>0.5</v>
      </c>
      <c r="G93">
        <v>0.5</v>
      </c>
      <c r="H93">
        <v>0.5</v>
      </c>
      <c r="I93">
        <v>0.5</v>
      </c>
      <c r="J93">
        <v>0.5</v>
      </c>
      <c r="K93">
        <v>0.5</v>
      </c>
      <c r="L93">
        <v>0.5</v>
      </c>
      <c r="M93">
        <v>0.5</v>
      </c>
      <c r="N93">
        <v>0.5</v>
      </c>
      <c r="O93">
        <v>0.5</v>
      </c>
      <c r="P93">
        <v>0.5</v>
      </c>
      <c r="Q93">
        <v>0.5</v>
      </c>
      <c r="R93">
        <v>0.5</v>
      </c>
      <c r="S93">
        <v>0.5</v>
      </c>
      <c r="T93">
        <v>0.5</v>
      </c>
      <c r="U93">
        <v>0.5</v>
      </c>
      <c r="V93">
        <v>0.5</v>
      </c>
      <c r="W93">
        <v>0.5</v>
      </c>
      <c r="X93">
        <v>0.5</v>
      </c>
      <c r="Y93">
        <v>0.5</v>
      </c>
      <c r="Z93">
        <v>0.5</v>
      </c>
      <c r="AA93">
        <v>0.5</v>
      </c>
      <c r="AB93">
        <v>0.5</v>
      </c>
      <c r="AC93">
        <v>0.5</v>
      </c>
      <c r="AD93">
        <v>0.5</v>
      </c>
      <c r="AE93">
        <v>0.5</v>
      </c>
      <c r="AF93" s="4">
        <v>0.5</v>
      </c>
      <c r="AG93" s="4">
        <v>0.5</v>
      </c>
      <c r="AH93" s="4">
        <v>0.5</v>
      </c>
      <c r="AI93" s="4">
        <v>0.5</v>
      </c>
      <c r="AJ93" s="4">
        <v>0.5</v>
      </c>
      <c r="AK93" s="4">
        <v>0.5</v>
      </c>
      <c r="AL93" s="4">
        <v>0.5</v>
      </c>
      <c r="AM93" s="4">
        <v>0.5</v>
      </c>
      <c r="AN93" s="4">
        <v>0.5</v>
      </c>
      <c r="AO93" s="4">
        <v>0.5</v>
      </c>
      <c r="AP93" s="4">
        <v>0.5</v>
      </c>
      <c r="AQ93" s="4">
        <v>0.5</v>
      </c>
      <c r="AR93" s="4">
        <v>0.5</v>
      </c>
      <c r="AS93" s="4">
        <v>0.5</v>
      </c>
      <c r="AT93" s="4">
        <v>0.5</v>
      </c>
      <c r="AU93" s="4">
        <v>0.5</v>
      </c>
      <c r="AV93" s="4">
        <v>0.5</v>
      </c>
      <c r="AW93" s="4">
        <v>0.5</v>
      </c>
      <c r="AX93" s="4">
        <v>0.5</v>
      </c>
      <c r="AY93" s="4">
        <v>0.5</v>
      </c>
      <c r="AZ93" s="4">
        <v>0.5</v>
      </c>
      <c r="BA93" s="4">
        <v>0.5</v>
      </c>
      <c r="BB93" s="13">
        <v>0.5</v>
      </c>
      <c r="BC93" s="13">
        <v>0.5</v>
      </c>
      <c r="BD93" s="13">
        <v>0.5</v>
      </c>
      <c r="BE93" s="13">
        <v>0.5</v>
      </c>
      <c r="BF93" s="13">
        <v>0.5</v>
      </c>
      <c r="BG93" s="13">
        <v>0.5</v>
      </c>
      <c r="BH93">
        <v>0.5</v>
      </c>
      <c r="BI93">
        <v>0.5</v>
      </c>
      <c r="BJ93">
        <v>0.5</v>
      </c>
      <c r="BK93">
        <v>0.5</v>
      </c>
      <c r="BL93">
        <v>0.5</v>
      </c>
      <c r="BM93">
        <v>0.5</v>
      </c>
      <c r="BN93">
        <v>0.5</v>
      </c>
      <c r="BO93">
        <v>0.5</v>
      </c>
      <c r="BP93">
        <v>0.5</v>
      </c>
      <c r="BQ93">
        <v>0.5</v>
      </c>
      <c r="BR93">
        <v>0.5</v>
      </c>
      <c r="BS93">
        <v>0.5</v>
      </c>
      <c r="BT93">
        <v>0.5</v>
      </c>
      <c r="BU93">
        <v>0.5</v>
      </c>
      <c r="BV93">
        <v>0.5</v>
      </c>
      <c r="BW93">
        <v>0.5</v>
      </c>
      <c r="BX93">
        <v>0.5</v>
      </c>
      <c r="BY93">
        <v>0.5</v>
      </c>
      <c r="BZ93">
        <v>0.5</v>
      </c>
      <c r="CA93">
        <v>0.5</v>
      </c>
      <c r="CB93">
        <v>0.5</v>
      </c>
      <c r="CC93">
        <v>0.5</v>
      </c>
      <c r="CD93">
        <v>0.5</v>
      </c>
      <c r="CE93">
        <v>0.5</v>
      </c>
      <c r="CF93">
        <v>0.5</v>
      </c>
      <c r="CG93">
        <v>0.5</v>
      </c>
      <c r="CH93">
        <v>0.5</v>
      </c>
      <c r="CI93">
        <v>0.5</v>
      </c>
      <c r="CJ93" s="20">
        <v>0.5</v>
      </c>
      <c r="CK93" s="20">
        <v>0.5</v>
      </c>
      <c r="CL93" s="20">
        <v>0.5</v>
      </c>
      <c r="CM93" s="20">
        <v>0.5</v>
      </c>
      <c r="CN93" s="20">
        <v>0.5</v>
      </c>
      <c r="CO93" s="20">
        <v>0.5</v>
      </c>
      <c r="CP93" s="20">
        <v>0.5</v>
      </c>
      <c r="CQ93" s="20">
        <v>0.5</v>
      </c>
      <c r="CR93" s="20">
        <v>0.5</v>
      </c>
      <c r="CS93" s="20">
        <v>0.5</v>
      </c>
      <c r="CT93" s="20">
        <v>0.5</v>
      </c>
      <c r="CU93" s="20">
        <v>0.5</v>
      </c>
      <c r="CV93" s="20">
        <v>0.5</v>
      </c>
      <c r="CW93" s="20">
        <v>0.5</v>
      </c>
      <c r="CX93" s="20">
        <v>0.5</v>
      </c>
      <c r="CY93" s="20">
        <v>0.5</v>
      </c>
      <c r="CZ93" s="20">
        <v>0.5</v>
      </c>
      <c r="DA93" s="20">
        <v>0.5</v>
      </c>
      <c r="DB93" s="20">
        <v>0.5</v>
      </c>
      <c r="DC93" s="20">
        <v>0.5</v>
      </c>
      <c r="DD93" s="20">
        <v>0.5</v>
      </c>
      <c r="DE93" s="20">
        <v>0.5</v>
      </c>
      <c r="DF93" s="20">
        <v>0.5</v>
      </c>
      <c r="DG93" s="20">
        <v>0.5</v>
      </c>
      <c r="DH93" s="20">
        <v>0.5</v>
      </c>
      <c r="DI93" s="20">
        <v>0.5</v>
      </c>
      <c r="DJ93" s="20">
        <v>0.5</v>
      </c>
      <c r="DK93" s="20">
        <v>0.5</v>
      </c>
      <c r="DL93">
        <v>0.5</v>
      </c>
      <c r="DM93">
        <v>0.5</v>
      </c>
      <c r="DN93">
        <v>0.5</v>
      </c>
      <c r="DO93">
        <v>0.5</v>
      </c>
      <c r="DP93" s="4">
        <v>0.5</v>
      </c>
      <c r="DQ93" s="4">
        <v>0.5</v>
      </c>
      <c r="DR93" s="4">
        <v>0.5</v>
      </c>
      <c r="DS93" s="4">
        <v>0.5</v>
      </c>
      <c r="DT93">
        <v>0.5</v>
      </c>
      <c r="DU93">
        <v>0.5</v>
      </c>
      <c r="DV93">
        <v>0.5</v>
      </c>
      <c r="DW93">
        <v>0.5</v>
      </c>
      <c r="DX93">
        <v>0.5</v>
      </c>
      <c r="DY93">
        <v>0.5</v>
      </c>
      <c r="DZ93">
        <v>0.5</v>
      </c>
      <c r="EA93">
        <v>0.5</v>
      </c>
      <c r="EB93">
        <v>0.5</v>
      </c>
      <c r="EC93">
        <v>0.5</v>
      </c>
      <c r="ED93">
        <v>0.5</v>
      </c>
      <c r="EE93">
        <v>0.5</v>
      </c>
      <c r="EF93">
        <v>0.5</v>
      </c>
      <c r="EG93">
        <v>0.5</v>
      </c>
      <c r="EH93">
        <v>0.5</v>
      </c>
      <c r="EI93">
        <v>0.5</v>
      </c>
      <c r="EJ93">
        <v>0.5</v>
      </c>
      <c r="EK93">
        <v>0.5</v>
      </c>
      <c r="EL93">
        <v>0.5</v>
      </c>
      <c r="EM93">
        <v>0.5</v>
      </c>
      <c r="EN93">
        <v>0.5</v>
      </c>
      <c r="EO93">
        <v>0.5</v>
      </c>
      <c r="EP93">
        <v>0.5</v>
      </c>
      <c r="EQ93">
        <v>0.5</v>
      </c>
      <c r="ER93">
        <v>0.5</v>
      </c>
      <c r="ES93">
        <v>0.5</v>
      </c>
      <c r="ET93">
        <v>0.5</v>
      </c>
      <c r="EU93">
        <v>0.5</v>
      </c>
      <c r="EV93">
        <v>0.5</v>
      </c>
      <c r="EW93">
        <v>0.5</v>
      </c>
      <c r="EX93">
        <v>0.5</v>
      </c>
      <c r="EY93">
        <v>0.5</v>
      </c>
      <c r="EZ93" s="31">
        <v>0.5</v>
      </c>
      <c r="FA93" s="31">
        <v>0.5</v>
      </c>
      <c r="FB93" s="31">
        <v>0.5</v>
      </c>
      <c r="FC93" s="31">
        <v>0.5</v>
      </c>
      <c r="FD93" s="31">
        <v>0.5</v>
      </c>
      <c r="FE93" s="31">
        <v>0.5</v>
      </c>
      <c r="FF93" s="31">
        <v>0.5</v>
      </c>
      <c r="FG93" s="31">
        <v>0.5</v>
      </c>
      <c r="FH93" s="31">
        <v>0.5</v>
      </c>
      <c r="FI93" s="31">
        <v>0.5</v>
      </c>
      <c r="FJ93" s="31">
        <v>0.5</v>
      </c>
      <c r="FK93" s="31">
        <v>0.5</v>
      </c>
      <c r="FL93" s="31">
        <v>0.5</v>
      </c>
      <c r="FM93" s="31">
        <v>0.5</v>
      </c>
      <c r="FN93" s="31">
        <v>0.5</v>
      </c>
      <c r="FO93" s="31">
        <v>0.5</v>
      </c>
      <c r="FP93" s="31">
        <v>0.5</v>
      </c>
      <c r="FQ93" s="31">
        <v>0.5</v>
      </c>
      <c r="FR93" s="31">
        <v>0.5</v>
      </c>
      <c r="FS93" s="31">
        <v>0.5</v>
      </c>
      <c r="FT93" s="31">
        <v>0.5</v>
      </c>
      <c r="FU93" s="31">
        <v>0.5</v>
      </c>
      <c r="FV93" s="31">
        <v>0.5</v>
      </c>
      <c r="FW93" s="31">
        <v>0.5</v>
      </c>
      <c r="FX93">
        <v>0.5</v>
      </c>
      <c r="FY93">
        <v>0.5</v>
      </c>
      <c r="FZ93">
        <v>0.5</v>
      </c>
      <c r="GA93">
        <v>0.5</v>
      </c>
      <c r="GB93">
        <v>0.5</v>
      </c>
      <c r="GC93">
        <v>0.5</v>
      </c>
      <c r="GD93">
        <v>0.5</v>
      </c>
      <c r="GE93">
        <v>0.5</v>
      </c>
      <c r="GF93">
        <v>0.5</v>
      </c>
      <c r="GG93">
        <v>0.5</v>
      </c>
      <c r="GH93">
        <v>0.5</v>
      </c>
      <c r="GI93">
        <v>0.5</v>
      </c>
      <c r="GJ93">
        <v>0.5</v>
      </c>
      <c r="GK93">
        <v>0.5</v>
      </c>
      <c r="GL93">
        <v>0.5</v>
      </c>
      <c r="GM93">
        <v>0.5</v>
      </c>
      <c r="GN93">
        <v>0.5</v>
      </c>
      <c r="GO93">
        <v>0.5</v>
      </c>
      <c r="GP93">
        <v>0.5</v>
      </c>
      <c r="GQ93">
        <v>0.5</v>
      </c>
      <c r="GR93">
        <v>0.5</v>
      </c>
      <c r="GS93">
        <v>0.5</v>
      </c>
      <c r="GT93">
        <v>0.5</v>
      </c>
      <c r="GU93">
        <v>0.5</v>
      </c>
      <c r="GV93" s="20">
        <v>0.5</v>
      </c>
      <c r="GW93" s="20">
        <v>0.5</v>
      </c>
      <c r="GX93" s="20">
        <v>0.5</v>
      </c>
      <c r="GY93" s="20">
        <v>0.5</v>
      </c>
      <c r="GZ93" s="20">
        <v>0.5</v>
      </c>
      <c r="HA93" s="20">
        <v>0.5</v>
      </c>
      <c r="HB93" s="20">
        <v>0.5</v>
      </c>
      <c r="HC93" s="20">
        <v>0.5</v>
      </c>
      <c r="HD93" s="20">
        <v>0.5</v>
      </c>
      <c r="HE93" s="20">
        <v>0.5</v>
      </c>
      <c r="HF93" s="20">
        <v>0.5</v>
      </c>
      <c r="HG93" s="20">
        <v>0.5</v>
      </c>
      <c r="HH93" s="20">
        <v>0.5</v>
      </c>
      <c r="HI93" s="20">
        <v>0.5</v>
      </c>
      <c r="HJ93" s="20">
        <v>0.5</v>
      </c>
      <c r="HK93" s="20">
        <v>0.5</v>
      </c>
      <c r="HL93" s="20">
        <v>0.5</v>
      </c>
      <c r="HM93" s="20">
        <v>0.5</v>
      </c>
      <c r="HN93" s="20">
        <v>0.5</v>
      </c>
      <c r="HO93" s="20">
        <v>0.5</v>
      </c>
      <c r="HP93" s="20">
        <v>0.5</v>
      </c>
      <c r="HQ93" s="20">
        <v>0.5</v>
      </c>
      <c r="HR93" s="20">
        <v>0.5</v>
      </c>
      <c r="HS93" s="20">
        <v>0.5</v>
      </c>
      <c r="HT93" s="42">
        <v>0.5</v>
      </c>
      <c r="HU93" s="20">
        <v>0.5</v>
      </c>
      <c r="HV93" s="20">
        <v>0.5</v>
      </c>
      <c r="HW93" s="20">
        <v>0.5</v>
      </c>
      <c r="HX93" s="47">
        <v>0.5</v>
      </c>
      <c r="HY93">
        <v>0.5</v>
      </c>
      <c r="HZ93">
        <v>0.5</v>
      </c>
      <c r="IA93">
        <v>0.5</v>
      </c>
      <c r="IB93" s="51">
        <v>0.5</v>
      </c>
      <c r="IC93" s="31">
        <v>0.5</v>
      </c>
      <c r="ID93" s="31">
        <v>0.5</v>
      </c>
      <c r="IE93" s="31">
        <v>0.5</v>
      </c>
      <c r="IF93" s="47">
        <v>0.5</v>
      </c>
      <c r="IG93">
        <v>0.5</v>
      </c>
      <c r="IH93">
        <v>0.5</v>
      </c>
      <c r="II93">
        <v>0.5</v>
      </c>
    </row>
    <row r="94" spans="1:243" x14ac:dyDescent="0.2">
      <c r="A94" s="57" t="s">
        <v>47</v>
      </c>
      <c r="G94"/>
      <c r="H94"/>
      <c r="I94"/>
      <c r="AG94" s="4"/>
      <c r="AH94" s="4"/>
      <c r="AI94" s="4"/>
      <c r="AJ94" s="4"/>
      <c r="AK94" s="4"/>
      <c r="AL94" s="4"/>
      <c r="AM94" s="4"/>
      <c r="AN94" s="4"/>
      <c r="AO94" s="4"/>
      <c r="AP94" s="4"/>
      <c r="AQ94" s="4"/>
      <c r="AR94" s="4"/>
      <c r="AS94" s="4"/>
      <c r="AT94" s="4"/>
      <c r="AU94" s="4"/>
      <c r="AV94" s="4"/>
      <c r="AW94" s="4"/>
      <c r="AX94" s="4"/>
      <c r="AY94" s="4"/>
      <c r="AZ94" s="4"/>
      <c r="BA94" s="4"/>
      <c r="BB94" s="13"/>
      <c r="BC94" s="13"/>
      <c r="BD94" s="13"/>
      <c r="BE94" s="13"/>
      <c r="BF94" s="13"/>
      <c r="BG94" s="13"/>
      <c r="CM94" s="20"/>
      <c r="CN94" s="20"/>
      <c r="CO94" s="20"/>
      <c r="CT94" s="20"/>
      <c r="CU94" s="20"/>
      <c r="CV94" s="20"/>
      <c r="CW94" s="20"/>
      <c r="CX94" s="20"/>
      <c r="CY94" s="20"/>
      <c r="CZ94" s="20"/>
      <c r="DA94" s="20"/>
      <c r="DB94" s="20"/>
      <c r="DC94" s="20"/>
      <c r="DD94" s="20"/>
      <c r="DE94" s="20"/>
    </row>
    <row r="95" spans="1:243" x14ac:dyDescent="0.2">
      <c r="A95" s="62" t="s">
        <v>48</v>
      </c>
      <c r="G95"/>
      <c r="H95"/>
      <c r="I95"/>
      <c r="AG95" s="4"/>
      <c r="AH95" s="4"/>
      <c r="AI95" s="4"/>
      <c r="AJ95" s="4"/>
      <c r="AK95" s="4"/>
      <c r="AL95" s="4"/>
      <c r="AM95" s="4"/>
      <c r="AN95" s="4"/>
      <c r="AO95" s="4"/>
      <c r="AP95" s="4"/>
      <c r="AQ95" s="4"/>
      <c r="AR95" s="4"/>
      <c r="AS95" s="4"/>
      <c r="AT95" s="4"/>
      <c r="AU95" s="4"/>
      <c r="AV95" s="4"/>
      <c r="AW95" s="4"/>
      <c r="AX95" s="4"/>
      <c r="AY95" s="4"/>
      <c r="AZ95" s="4"/>
      <c r="BA95" s="4"/>
      <c r="BB95" s="13"/>
      <c r="BC95" s="13"/>
      <c r="BD95" s="13"/>
      <c r="BE95" s="13"/>
      <c r="BF95" s="13"/>
      <c r="BG95" s="13"/>
      <c r="CM95" s="20"/>
      <c r="CN95" s="20"/>
      <c r="CO95" s="20"/>
      <c r="CT95" s="20"/>
      <c r="CU95" s="20"/>
      <c r="CV95" s="20"/>
      <c r="CW95" s="20"/>
      <c r="CX95" s="20"/>
      <c r="CY95" s="20"/>
      <c r="CZ95" s="20"/>
      <c r="DA95" s="20"/>
      <c r="DB95" s="20"/>
      <c r="DC95" s="20"/>
      <c r="DD95" s="20"/>
      <c r="DE95" s="20"/>
    </row>
    <row r="96" spans="1:243" x14ac:dyDescent="0.2">
      <c r="A96" s="57" t="s">
        <v>269</v>
      </c>
      <c r="B96" t="s">
        <v>49</v>
      </c>
      <c r="C96" s="66">
        <v>2.5999999999999999E-2</v>
      </c>
      <c r="D96">
        <v>2.5999999999999999E-2</v>
      </c>
      <c r="E96">
        <v>2.5999999999999999E-2</v>
      </c>
      <c r="F96">
        <v>2.5999999999999999E-2</v>
      </c>
      <c r="G96">
        <v>2.5999999999999999E-2</v>
      </c>
      <c r="H96">
        <v>2.5999999999999999E-2</v>
      </c>
      <c r="I96">
        <v>2.5999999999999999E-2</v>
      </c>
      <c r="J96">
        <v>2.5999999999999999E-2</v>
      </c>
      <c r="K96">
        <v>2.5999999999999999E-2</v>
      </c>
      <c r="L96">
        <v>2.5999999999999999E-2</v>
      </c>
      <c r="M96">
        <v>2.5999999999999999E-2</v>
      </c>
      <c r="N96">
        <v>2.5999999999999999E-2</v>
      </c>
      <c r="O96">
        <v>2.5999999999999999E-2</v>
      </c>
      <c r="P96">
        <v>2.5999999999999999E-2</v>
      </c>
      <c r="Q96">
        <v>2.5999999999999999E-2</v>
      </c>
      <c r="R96">
        <v>2.5999999999999999E-2</v>
      </c>
      <c r="S96">
        <v>2.5999999999999999E-2</v>
      </c>
      <c r="T96">
        <v>2.5999999999999999E-2</v>
      </c>
      <c r="U96">
        <v>2.5999999999999999E-2</v>
      </c>
      <c r="V96">
        <v>2.5999999999999999E-2</v>
      </c>
      <c r="W96">
        <v>2.5999999999999999E-2</v>
      </c>
      <c r="X96">
        <v>2.5999999999999999E-2</v>
      </c>
      <c r="Y96">
        <v>2.5999999999999999E-2</v>
      </c>
      <c r="Z96">
        <v>2.5999999999999999E-2</v>
      </c>
      <c r="AA96">
        <v>2.5999999999999999E-2</v>
      </c>
      <c r="AB96">
        <v>2.5999999999999999E-2</v>
      </c>
      <c r="AC96">
        <v>2.5999999999999999E-2</v>
      </c>
      <c r="AD96">
        <v>2.5999999999999999E-2</v>
      </c>
      <c r="AE96">
        <v>2.5999999999999999E-2</v>
      </c>
      <c r="AF96" s="7">
        <v>2.5999999999999999E-2</v>
      </c>
      <c r="AG96" s="7">
        <v>2.5999999999999999E-2</v>
      </c>
      <c r="AH96" s="7">
        <v>2.5999999999999999E-2</v>
      </c>
      <c r="AI96" s="7">
        <v>2.5999999999999999E-2</v>
      </c>
      <c r="AJ96" s="7">
        <v>2.5999999999999999E-2</v>
      </c>
      <c r="AK96" s="7">
        <v>2.5999999999999999E-2</v>
      </c>
      <c r="AL96" s="7">
        <v>2.5999999999999999E-2</v>
      </c>
      <c r="AM96" s="7">
        <v>2.5999999999999999E-2</v>
      </c>
      <c r="AN96" s="7">
        <v>2.5999999999999999E-2</v>
      </c>
      <c r="AO96" s="7">
        <v>2.5999999999999999E-2</v>
      </c>
      <c r="AP96" s="7">
        <v>2.5999999999999999E-2</v>
      </c>
      <c r="AQ96" s="7">
        <v>2.5999999999999999E-2</v>
      </c>
      <c r="AR96" s="7">
        <v>2.5999999999999999E-2</v>
      </c>
      <c r="AS96" s="7">
        <v>2.5999999999999999E-2</v>
      </c>
      <c r="AT96" s="7">
        <v>2.5999999999999999E-2</v>
      </c>
      <c r="AU96" s="7">
        <v>2.5999999999999999E-2</v>
      </c>
      <c r="AV96" s="7">
        <v>2.5999999999999999E-2</v>
      </c>
      <c r="AW96" s="7">
        <v>2.5999999999999999E-2</v>
      </c>
      <c r="AX96" s="7">
        <v>2.5999999999999999E-2</v>
      </c>
      <c r="AY96" s="7">
        <v>2.5999999999999999E-2</v>
      </c>
      <c r="AZ96" s="7">
        <v>2.5999999999999999E-2</v>
      </c>
      <c r="BA96" s="7">
        <v>2.5999999999999999E-2</v>
      </c>
      <c r="BB96" s="15">
        <v>2.5999999999999999E-2</v>
      </c>
      <c r="BC96" s="15">
        <v>2.5999999999999999E-2</v>
      </c>
      <c r="BD96" s="15">
        <v>2.5999999999999999E-2</v>
      </c>
      <c r="BE96" s="15">
        <v>2.5999999999999999E-2</v>
      </c>
      <c r="BF96" s="15">
        <v>2.5999999999999999E-2</v>
      </c>
      <c r="BG96" s="15">
        <v>2.5999999999999999E-2</v>
      </c>
      <c r="BH96" s="15">
        <v>2.5999999999999999E-2</v>
      </c>
      <c r="BI96" s="15">
        <v>2.5999999999999999E-2</v>
      </c>
      <c r="BJ96" s="15">
        <v>2.5999999999999999E-2</v>
      </c>
      <c r="BK96" s="15">
        <v>2.5999999999999999E-2</v>
      </c>
      <c r="BL96" s="15">
        <v>2.5999999999999999E-2</v>
      </c>
      <c r="BM96" s="15">
        <v>2.5999999999999999E-2</v>
      </c>
      <c r="BN96" s="15">
        <v>2.5999999999999999E-2</v>
      </c>
      <c r="BO96" s="15">
        <v>2.5999999999999999E-2</v>
      </c>
      <c r="BP96" s="15">
        <v>2.5999999999999999E-2</v>
      </c>
      <c r="BQ96" s="15">
        <v>2.5999999999999999E-2</v>
      </c>
      <c r="BR96" s="15">
        <v>2.5999999999999999E-2</v>
      </c>
      <c r="BS96" s="15">
        <v>2.5999999999999999E-2</v>
      </c>
      <c r="BT96" s="15">
        <v>2.5999999999999999E-2</v>
      </c>
      <c r="BU96" s="15">
        <v>2.5999999999999999E-2</v>
      </c>
      <c r="BV96" s="15">
        <v>2.5999999999999999E-2</v>
      </c>
      <c r="BW96" s="15">
        <v>2.5999999999999999E-2</v>
      </c>
      <c r="BX96" s="15">
        <v>2.5999999999999999E-2</v>
      </c>
      <c r="BY96" s="15">
        <v>2.5999999999999999E-2</v>
      </c>
      <c r="BZ96" s="15">
        <v>2.5999999999999999E-2</v>
      </c>
      <c r="CA96" s="15">
        <v>2.5999999999999999E-2</v>
      </c>
      <c r="CB96" s="15">
        <v>2.5999999999999999E-2</v>
      </c>
      <c r="CC96" s="15">
        <v>2.5999999999999999E-2</v>
      </c>
      <c r="CD96" s="15">
        <v>2.5999999999999999E-2</v>
      </c>
      <c r="CE96" s="15">
        <v>2.5999999999999999E-2</v>
      </c>
      <c r="CF96" s="15">
        <v>2.5999999999999999E-2</v>
      </c>
      <c r="CG96" s="15">
        <v>2.5999999999999999E-2</v>
      </c>
      <c r="CH96" s="15">
        <v>2.5999999999999999E-2</v>
      </c>
      <c r="CI96" s="15">
        <v>2.5999999999999999E-2</v>
      </c>
      <c r="CJ96" s="15">
        <v>2.5999999999999999E-2</v>
      </c>
      <c r="CK96" s="15">
        <v>2.5999999999999999E-2</v>
      </c>
      <c r="CL96" s="15">
        <v>2.5999999999999999E-2</v>
      </c>
      <c r="CM96" s="15">
        <v>2.5999999999999999E-2</v>
      </c>
      <c r="CN96" s="15">
        <v>2.5999999999999999E-2</v>
      </c>
      <c r="CO96" s="15">
        <v>2.5999999999999999E-2</v>
      </c>
      <c r="CP96" s="15">
        <v>2.5999999999999999E-2</v>
      </c>
      <c r="CQ96" s="15">
        <v>2.5999999999999999E-2</v>
      </c>
      <c r="CR96" s="15">
        <v>2.5999999999999999E-2</v>
      </c>
      <c r="CS96" s="15">
        <v>2.5999999999999999E-2</v>
      </c>
      <c r="CT96" s="15">
        <v>2.5999999999999999E-2</v>
      </c>
      <c r="CU96" s="15">
        <v>2.5999999999999999E-2</v>
      </c>
      <c r="CV96" s="15">
        <v>2.5999999999999999E-2</v>
      </c>
      <c r="CW96" s="15">
        <v>2.5999999999999999E-2</v>
      </c>
      <c r="CX96" s="15">
        <v>2.5999999999999999E-2</v>
      </c>
      <c r="CY96" s="15">
        <v>2.5999999999999999E-2</v>
      </c>
      <c r="CZ96" s="15">
        <v>2.5999999999999999E-2</v>
      </c>
      <c r="DA96" s="15">
        <v>2.5999999999999999E-2</v>
      </c>
      <c r="DB96" s="15">
        <v>2.5999999999999999E-2</v>
      </c>
      <c r="DC96" s="15">
        <v>2.5999999999999999E-2</v>
      </c>
      <c r="DD96" s="15">
        <v>2.5999999999999999E-2</v>
      </c>
      <c r="DE96" s="15">
        <v>2.5999999999999999E-2</v>
      </c>
      <c r="DF96" s="15">
        <v>2.5999999999999999E-2</v>
      </c>
      <c r="DG96" s="15">
        <v>2.5999999999999999E-2</v>
      </c>
      <c r="DH96" s="15">
        <v>2.5999999999999999E-2</v>
      </c>
      <c r="DI96" s="15">
        <v>2.5999999999999999E-2</v>
      </c>
      <c r="DJ96" s="15">
        <v>2.5999999999999999E-2</v>
      </c>
      <c r="DK96" s="15">
        <v>2.5999999999999999E-2</v>
      </c>
      <c r="DL96">
        <v>2.5999999999999999E-2</v>
      </c>
      <c r="DM96">
        <v>2.5999999999999999E-2</v>
      </c>
      <c r="DN96">
        <v>2.5999999999999999E-2</v>
      </c>
      <c r="DO96">
        <v>2.5999999999999999E-2</v>
      </c>
      <c r="DP96" s="7">
        <v>2.5999999999999999E-2</v>
      </c>
      <c r="DQ96" s="7">
        <v>2.5999999999999999E-2</v>
      </c>
      <c r="DR96" s="7">
        <v>2.5999999999999999E-2</v>
      </c>
      <c r="DS96" s="7">
        <v>2.5999999999999999E-2</v>
      </c>
      <c r="DT96" s="15">
        <v>2.5999999999999999E-2</v>
      </c>
      <c r="DU96" s="15">
        <v>2.5999999999999999E-2</v>
      </c>
      <c r="DV96" s="15">
        <v>2.5999999999999999E-2</v>
      </c>
      <c r="DW96" s="15">
        <v>2.5999999999999999E-2</v>
      </c>
      <c r="DX96" s="15">
        <v>2.5999999999999999E-2</v>
      </c>
      <c r="DY96" s="15">
        <v>2.5999999999999999E-2</v>
      </c>
      <c r="DZ96" s="15">
        <v>2.5999999999999999E-2</v>
      </c>
      <c r="EA96" s="15">
        <v>2.5999999999999999E-2</v>
      </c>
      <c r="EB96">
        <v>2.5999999999999999E-2</v>
      </c>
      <c r="EC96">
        <v>2.5999999999999999E-2</v>
      </c>
      <c r="ED96">
        <v>2.5999999999999999E-2</v>
      </c>
      <c r="EE96">
        <v>2.5999999999999999E-2</v>
      </c>
      <c r="EF96">
        <v>2.5999999999999999E-2</v>
      </c>
      <c r="EG96">
        <v>2.5999999999999999E-2</v>
      </c>
      <c r="EH96">
        <v>2.5999999999999999E-2</v>
      </c>
      <c r="EI96">
        <v>2.5999999999999999E-2</v>
      </c>
      <c r="EJ96">
        <v>2.5999999999999999E-2</v>
      </c>
      <c r="EK96">
        <v>2.5999999999999999E-2</v>
      </c>
      <c r="EL96">
        <v>2.5999999999999999E-2</v>
      </c>
      <c r="EM96">
        <v>2.5999999999999999E-2</v>
      </c>
      <c r="EN96">
        <v>2.5999999999999999E-2</v>
      </c>
      <c r="EO96">
        <v>2.5999999999999999E-2</v>
      </c>
      <c r="EP96">
        <v>2.5999999999999999E-2</v>
      </c>
      <c r="EQ96">
        <v>2.5999999999999999E-2</v>
      </c>
      <c r="ER96">
        <v>2.5999999999999999E-2</v>
      </c>
      <c r="ES96">
        <v>2.5999999999999999E-2</v>
      </c>
      <c r="ET96">
        <v>2.5999999999999999E-2</v>
      </c>
      <c r="EU96">
        <v>2.5999999999999999E-2</v>
      </c>
      <c r="EV96">
        <v>2.5999999999999999E-2</v>
      </c>
      <c r="EW96">
        <v>2.5999999999999999E-2</v>
      </c>
      <c r="EX96">
        <v>2.5999999999999999E-2</v>
      </c>
      <c r="EY96">
        <v>2.5999999999999999E-2</v>
      </c>
      <c r="EZ96" s="37">
        <v>2.5999999999999999E-2</v>
      </c>
      <c r="FA96" s="37">
        <v>2.5999999999999999E-2</v>
      </c>
      <c r="FB96" s="37">
        <v>2.5999999999999999E-2</v>
      </c>
      <c r="FC96" s="37">
        <v>2.5999999999999999E-2</v>
      </c>
      <c r="FD96" s="37">
        <v>2.5999999999999999E-2</v>
      </c>
      <c r="FE96" s="37">
        <v>2.5999999999999999E-2</v>
      </c>
      <c r="FF96" s="37">
        <v>2.5999999999999999E-2</v>
      </c>
      <c r="FG96" s="37">
        <v>2.5999999999999999E-2</v>
      </c>
      <c r="FH96" s="37">
        <v>2.5999999999999999E-2</v>
      </c>
      <c r="FI96" s="37">
        <v>2.5999999999999999E-2</v>
      </c>
      <c r="FJ96" s="37">
        <v>2.5999999999999999E-2</v>
      </c>
      <c r="FK96" s="37">
        <v>2.5999999999999999E-2</v>
      </c>
      <c r="FL96" s="37">
        <v>2.5999999999999999E-2</v>
      </c>
      <c r="FM96" s="37">
        <v>2.5999999999999999E-2</v>
      </c>
      <c r="FN96" s="37">
        <v>2.5999999999999999E-2</v>
      </c>
      <c r="FO96" s="37">
        <v>2.5999999999999999E-2</v>
      </c>
      <c r="FP96" s="37">
        <v>2.5999999999999999E-2</v>
      </c>
      <c r="FQ96" s="37">
        <v>2.5999999999999999E-2</v>
      </c>
      <c r="FR96" s="37">
        <v>2.5999999999999999E-2</v>
      </c>
      <c r="FS96" s="37">
        <v>2.5999999999999999E-2</v>
      </c>
      <c r="FT96" s="37">
        <v>2.5999999999999999E-2</v>
      </c>
      <c r="FU96" s="37">
        <v>2.5999999999999999E-2</v>
      </c>
      <c r="FV96" s="37">
        <v>2.5999999999999999E-2</v>
      </c>
      <c r="FW96" s="37">
        <v>2.5999999999999999E-2</v>
      </c>
      <c r="FX96" s="15">
        <v>2.5999999999999999E-2</v>
      </c>
      <c r="FY96" s="15">
        <v>2.5999999999999999E-2</v>
      </c>
      <c r="FZ96" s="15">
        <v>2.5999999999999999E-2</v>
      </c>
      <c r="GA96" s="15">
        <v>2.5999999999999999E-2</v>
      </c>
      <c r="GB96" s="15">
        <v>2.5999999999999999E-2</v>
      </c>
      <c r="GC96" s="15">
        <v>2.5999999999999999E-2</v>
      </c>
      <c r="GD96" s="15">
        <v>2.5999999999999999E-2</v>
      </c>
      <c r="GE96" s="15">
        <v>2.5999999999999999E-2</v>
      </c>
      <c r="GF96" s="15">
        <v>2.5999999999999999E-2</v>
      </c>
      <c r="GG96" s="15">
        <v>2.5999999999999999E-2</v>
      </c>
      <c r="GH96" s="15">
        <v>2.5999999999999999E-2</v>
      </c>
      <c r="GI96" s="15">
        <v>2.5999999999999999E-2</v>
      </c>
      <c r="GJ96" s="15">
        <v>2.5999999999999999E-2</v>
      </c>
      <c r="GK96" s="15">
        <v>2.5999999999999999E-2</v>
      </c>
      <c r="GL96" s="15">
        <v>2.5999999999999999E-2</v>
      </c>
      <c r="GM96" s="15">
        <v>2.5999999999999999E-2</v>
      </c>
      <c r="GN96" s="15">
        <v>2.5999999999999999E-2</v>
      </c>
      <c r="GO96" s="15">
        <v>2.5999999999999999E-2</v>
      </c>
      <c r="GP96" s="15">
        <v>2.5999999999999999E-2</v>
      </c>
      <c r="GQ96" s="15">
        <v>2.5999999999999999E-2</v>
      </c>
      <c r="GR96" s="15">
        <v>2.5999999999999999E-2</v>
      </c>
      <c r="GS96" s="15">
        <v>2.5999999999999999E-2</v>
      </c>
      <c r="GT96" s="15">
        <v>2.5999999999999999E-2</v>
      </c>
      <c r="GU96" s="15">
        <v>2.5999999999999999E-2</v>
      </c>
      <c r="GV96" s="15">
        <v>2.5999999999999999E-2</v>
      </c>
      <c r="GW96" s="15">
        <v>2.5999999999999999E-2</v>
      </c>
      <c r="GX96" s="15">
        <v>2.5999999999999999E-2</v>
      </c>
      <c r="GY96" s="15">
        <v>2.5999999999999999E-2</v>
      </c>
      <c r="GZ96" s="15">
        <v>2.5999999999999999E-2</v>
      </c>
      <c r="HA96" s="15">
        <v>2.5999999999999999E-2</v>
      </c>
      <c r="HB96" s="15">
        <v>2.5999999999999999E-2</v>
      </c>
      <c r="HC96" s="15">
        <v>2.5999999999999999E-2</v>
      </c>
      <c r="HD96" s="15">
        <v>2.5999999999999999E-2</v>
      </c>
      <c r="HE96" s="15">
        <v>2.5999999999999999E-2</v>
      </c>
      <c r="HF96" s="15">
        <v>2.5999999999999999E-2</v>
      </c>
      <c r="HG96" s="15">
        <v>2.5999999999999999E-2</v>
      </c>
      <c r="HH96" s="15">
        <v>2.5999999999999999E-2</v>
      </c>
      <c r="HI96" s="15">
        <v>2.5999999999999999E-2</v>
      </c>
      <c r="HJ96" s="15">
        <v>2.5999999999999999E-2</v>
      </c>
      <c r="HK96" s="15">
        <v>2.5999999999999999E-2</v>
      </c>
      <c r="HL96" s="15">
        <v>2.5999999999999999E-2</v>
      </c>
      <c r="HM96" s="15">
        <v>2.5999999999999999E-2</v>
      </c>
      <c r="HN96" s="15">
        <v>2.5999999999999999E-2</v>
      </c>
      <c r="HO96" s="15">
        <v>2.5999999999999999E-2</v>
      </c>
      <c r="HP96" s="15">
        <v>2.5999999999999999E-2</v>
      </c>
      <c r="HQ96" s="15">
        <v>2.5999999999999999E-2</v>
      </c>
      <c r="HR96" s="15">
        <v>2.5999999999999999E-2</v>
      </c>
      <c r="HS96" s="15">
        <v>2.5999999999999999E-2</v>
      </c>
      <c r="HT96" s="46">
        <v>2.5999999999999999E-2</v>
      </c>
      <c r="HU96" s="15">
        <v>2.5999999999999999E-2</v>
      </c>
      <c r="HV96" s="15">
        <v>2.5999999999999999E-2</v>
      </c>
      <c r="HW96" s="15">
        <v>2.5999999999999999E-2</v>
      </c>
      <c r="HX96" s="46">
        <v>2.5999999999999999E-2</v>
      </c>
      <c r="HY96" s="15">
        <v>2.5999999999999999E-2</v>
      </c>
      <c r="HZ96" s="15">
        <v>2.5999999999999999E-2</v>
      </c>
      <c r="IA96" s="15">
        <v>2.5999999999999999E-2</v>
      </c>
      <c r="IB96" s="54">
        <v>2.5999999999999999E-2</v>
      </c>
      <c r="IC96" s="37">
        <v>2.5999999999999999E-2</v>
      </c>
      <c r="ID96" s="37">
        <v>2.5999999999999999E-2</v>
      </c>
      <c r="IE96" s="37">
        <v>2.5999999999999999E-2</v>
      </c>
      <c r="IF96" s="47">
        <v>2.5999999999999999E-2</v>
      </c>
      <c r="IG96">
        <v>2.5999999999999999E-2</v>
      </c>
      <c r="IH96">
        <v>2.5999999999999999E-2</v>
      </c>
      <c r="II96">
        <v>2.5999999999999999E-2</v>
      </c>
    </row>
    <row r="97" spans="1:243" x14ac:dyDescent="0.2">
      <c r="A97" s="57" t="s">
        <v>270</v>
      </c>
      <c r="B97" t="s">
        <v>49</v>
      </c>
      <c r="C97" s="66">
        <v>2.5999999999999999E-2</v>
      </c>
      <c r="D97">
        <v>2.5999999999999999E-2</v>
      </c>
      <c r="E97">
        <v>2.5999999999999999E-2</v>
      </c>
      <c r="F97">
        <v>2.5999999999999999E-2</v>
      </c>
      <c r="G97">
        <v>2.5999999999999999E-2</v>
      </c>
      <c r="H97">
        <v>2.5999999999999999E-2</v>
      </c>
      <c r="I97">
        <v>2.5999999999999999E-2</v>
      </c>
      <c r="J97">
        <v>2.5999999999999999E-2</v>
      </c>
      <c r="K97">
        <v>2.5999999999999999E-2</v>
      </c>
      <c r="L97">
        <v>2.5999999999999999E-2</v>
      </c>
      <c r="M97">
        <v>2.5999999999999999E-2</v>
      </c>
      <c r="N97">
        <v>2.5999999999999999E-2</v>
      </c>
      <c r="O97">
        <v>2.5999999999999999E-2</v>
      </c>
      <c r="P97">
        <v>2.5999999999999999E-2</v>
      </c>
      <c r="Q97">
        <v>2.5999999999999999E-2</v>
      </c>
      <c r="R97">
        <v>2.5999999999999999E-2</v>
      </c>
      <c r="S97">
        <v>2.5999999999999999E-2</v>
      </c>
      <c r="T97">
        <v>2.5999999999999999E-2</v>
      </c>
      <c r="U97">
        <v>2.5999999999999999E-2</v>
      </c>
      <c r="V97">
        <v>2.5999999999999999E-2</v>
      </c>
      <c r="W97">
        <v>2.5999999999999999E-2</v>
      </c>
      <c r="X97">
        <v>2.5999999999999999E-2</v>
      </c>
      <c r="Y97">
        <v>2.5999999999999999E-2</v>
      </c>
      <c r="Z97">
        <v>2.5999999999999999E-2</v>
      </c>
      <c r="AA97">
        <v>2.5999999999999999E-2</v>
      </c>
      <c r="AB97">
        <v>2.5999999999999999E-2</v>
      </c>
      <c r="AC97">
        <v>2.5999999999999999E-2</v>
      </c>
      <c r="AD97">
        <v>2.5999999999999999E-2</v>
      </c>
      <c r="AE97">
        <v>2.5999999999999999E-2</v>
      </c>
      <c r="AF97" s="7">
        <v>2.5999999999999999E-2</v>
      </c>
      <c r="AG97" s="7">
        <v>2.5999999999999999E-2</v>
      </c>
      <c r="AH97" s="7">
        <v>2.5999999999999999E-2</v>
      </c>
      <c r="AI97" s="7">
        <v>2.5999999999999999E-2</v>
      </c>
      <c r="AJ97" s="7">
        <v>2.5999999999999999E-2</v>
      </c>
      <c r="AK97" s="7">
        <v>2.5999999999999999E-2</v>
      </c>
      <c r="AL97" s="7">
        <v>2.5999999999999999E-2</v>
      </c>
      <c r="AM97" s="7">
        <v>2.5999999999999999E-2</v>
      </c>
      <c r="AN97" s="7">
        <v>2.5999999999999999E-2</v>
      </c>
      <c r="AO97" s="7">
        <v>2.5999999999999999E-2</v>
      </c>
      <c r="AP97" s="7">
        <v>2.5999999999999999E-2</v>
      </c>
      <c r="AQ97" s="7">
        <v>2.5999999999999999E-2</v>
      </c>
      <c r="AR97" s="7">
        <v>2.5999999999999999E-2</v>
      </c>
      <c r="AS97" s="7">
        <v>2.5999999999999999E-2</v>
      </c>
      <c r="AT97" s="7">
        <v>2.5999999999999999E-2</v>
      </c>
      <c r="AU97" s="7">
        <v>2.5999999999999999E-2</v>
      </c>
      <c r="AV97" s="7">
        <v>2.5999999999999999E-2</v>
      </c>
      <c r="AW97" s="7">
        <v>2.5999999999999999E-2</v>
      </c>
      <c r="AX97" s="7">
        <v>2.5999999999999999E-2</v>
      </c>
      <c r="AY97" s="7">
        <v>2.5999999999999999E-2</v>
      </c>
      <c r="AZ97" s="7">
        <v>2.5999999999999999E-2</v>
      </c>
      <c r="BA97" s="7">
        <v>2.5999999999999999E-2</v>
      </c>
      <c r="BB97" s="15">
        <v>2.5999999999999999E-2</v>
      </c>
      <c r="BC97" s="15">
        <v>2.5999999999999999E-2</v>
      </c>
      <c r="BD97" s="15">
        <v>2.5999999999999999E-2</v>
      </c>
      <c r="BE97" s="15">
        <v>2.5999999999999999E-2</v>
      </c>
      <c r="BF97" s="15">
        <v>2.5999999999999999E-2</v>
      </c>
      <c r="BG97" s="15">
        <v>2.5999999999999999E-2</v>
      </c>
      <c r="BH97" s="15">
        <v>2.5999999999999999E-2</v>
      </c>
      <c r="BI97" s="15">
        <v>2.5999999999999999E-2</v>
      </c>
      <c r="BJ97" s="15">
        <v>2.5999999999999999E-2</v>
      </c>
      <c r="BK97" s="15">
        <v>2.5999999999999999E-2</v>
      </c>
      <c r="BL97" s="15">
        <v>2.5999999999999999E-2</v>
      </c>
      <c r="BM97" s="15">
        <v>2.5999999999999999E-2</v>
      </c>
      <c r="BN97" s="15">
        <v>2.5999999999999999E-2</v>
      </c>
      <c r="BO97" s="15">
        <v>2.5999999999999999E-2</v>
      </c>
      <c r="BP97" s="15">
        <v>2.5999999999999999E-2</v>
      </c>
      <c r="BQ97" s="15">
        <v>2.5999999999999999E-2</v>
      </c>
      <c r="BR97" s="15">
        <v>2.5999999999999999E-2</v>
      </c>
      <c r="BS97" s="15">
        <v>2.5999999999999999E-2</v>
      </c>
      <c r="BT97" s="15">
        <v>2.5999999999999999E-2</v>
      </c>
      <c r="BU97" s="15">
        <v>2.5999999999999999E-2</v>
      </c>
      <c r="BV97" s="15">
        <v>2.5999999999999999E-2</v>
      </c>
      <c r="BW97" s="15">
        <v>2.5999999999999999E-2</v>
      </c>
      <c r="BX97" s="15">
        <v>2.5999999999999999E-2</v>
      </c>
      <c r="BY97" s="15">
        <v>2.5999999999999999E-2</v>
      </c>
      <c r="BZ97" s="15">
        <v>2.5999999999999999E-2</v>
      </c>
      <c r="CA97" s="15">
        <v>2.5999999999999999E-2</v>
      </c>
      <c r="CB97" s="15">
        <v>2.5999999999999999E-2</v>
      </c>
      <c r="CC97" s="15">
        <v>2.5999999999999999E-2</v>
      </c>
      <c r="CD97" s="15">
        <v>2.5999999999999999E-2</v>
      </c>
      <c r="CE97" s="15">
        <v>2.5999999999999999E-2</v>
      </c>
      <c r="CF97" s="15">
        <v>2.5999999999999999E-2</v>
      </c>
      <c r="CG97" s="15">
        <v>2.5999999999999999E-2</v>
      </c>
      <c r="CH97" s="15">
        <v>2.5999999999999999E-2</v>
      </c>
      <c r="CI97" s="15">
        <v>2.5999999999999999E-2</v>
      </c>
      <c r="CJ97" s="15">
        <v>2.5999999999999999E-2</v>
      </c>
      <c r="CK97" s="15">
        <v>2.5999999999999999E-2</v>
      </c>
      <c r="CL97" s="15">
        <v>2.5999999999999999E-2</v>
      </c>
      <c r="CM97" s="15">
        <v>2.5999999999999999E-2</v>
      </c>
      <c r="CN97" s="15">
        <v>2.5999999999999999E-2</v>
      </c>
      <c r="CO97" s="15">
        <v>2.5999999999999999E-2</v>
      </c>
      <c r="CP97" s="15">
        <v>2.5999999999999999E-2</v>
      </c>
      <c r="CQ97" s="15">
        <v>2.5999999999999999E-2</v>
      </c>
      <c r="CR97" s="15">
        <v>2.5999999999999999E-2</v>
      </c>
      <c r="CS97" s="15">
        <v>2.5999999999999999E-2</v>
      </c>
      <c r="CT97" s="15">
        <v>2.5999999999999999E-2</v>
      </c>
      <c r="CU97" s="15">
        <v>2.5999999999999999E-2</v>
      </c>
      <c r="CV97" s="15">
        <v>2.5999999999999999E-2</v>
      </c>
      <c r="CW97" s="15">
        <v>2.5999999999999999E-2</v>
      </c>
      <c r="CX97" s="15">
        <v>2.5999999999999999E-2</v>
      </c>
      <c r="CY97" s="15">
        <v>2.5999999999999999E-2</v>
      </c>
      <c r="CZ97" s="15">
        <v>2.5999999999999999E-2</v>
      </c>
      <c r="DA97" s="15">
        <v>2.5999999999999999E-2</v>
      </c>
      <c r="DB97" s="15">
        <v>2.5999999999999999E-2</v>
      </c>
      <c r="DC97" s="15">
        <v>2.5999999999999999E-2</v>
      </c>
      <c r="DD97" s="15">
        <v>2.5999999999999999E-2</v>
      </c>
      <c r="DE97" s="15">
        <v>2.5999999999999999E-2</v>
      </c>
      <c r="DF97" s="15">
        <v>2.5999999999999999E-2</v>
      </c>
      <c r="DG97" s="15">
        <v>2.5999999999999999E-2</v>
      </c>
      <c r="DH97" s="15">
        <v>2.5999999999999999E-2</v>
      </c>
      <c r="DI97" s="15">
        <v>2.5999999999999999E-2</v>
      </c>
      <c r="DJ97" s="15">
        <v>2.5999999999999999E-2</v>
      </c>
      <c r="DK97" s="15">
        <v>2.5999999999999999E-2</v>
      </c>
      <c r="DL97">
        <v>2.5999999999999999E-2</v>
      </c>
      <c r="DM97">
        <v>2.5999999999999999E-2</v>
      </c>
      <c r="DN97">
        <v>2.5999999999999999E-2</v>
      </c>
      <c r="DO97">
        <v>2.5999999999999999E-2</v>
      </c>
      <c r="DP97" s="7">
        <v>2.5999999999999999E-2</v>
      </c>
      <c r="DQ97" s="7">
        <v>2.5999999999999999E-2</v>
      </c>
      <c r="DR97" s="7">
        <v>2.5999999999999999E-2</v>
      </c>
      <c r="DS97" s="7">
        <v>2.5999999999999999E-2</v>
      </c>
      <c r="DT97" s="15">
        <v>2.5999999999999999E-2</v>
      </c>
      <c r="DU97" s="15">
        <v>2.5999999999999999E-2</v>
      </c>
      <c r="DV97" s="15">
        <v>2.5999999999999999E-2</v>
      </c>
      <c r="DW97" s="15">
        <v>2.5999999999999999E-2</v>
      </c>
      <c r="DX97" s="15">
        <v>2.5999999999999999E-2</v>
      </c>
      <c r="DY97" s="15">
        <v>2.5999999999999999E-2</v>
      </c>
      <c r="DZ97" s="15">
        <v>2.5999999999999999E-2</v>
      </c>
      <c r="EA97" s="15">
        <v>2.5999999999999999E-2</v>
      </c>
      <c r="EB97">
        <v>2.5999999999999999E-2</v>
      </c>
      <c r="EC97">
        <v>2.5999999999999999E-2</v>
      </c>
      <c r="ED97">
        <v>2.5999999999999999E-2</v>
      </c>
      <c r="EE97">
        <v>2.5999999999999999E-2</v>
      </c>
      <c r="EF97">
        <v>2.5999999999999999E-2</v>
      </c>
      <c r="EG97">
        <v>2.5999999999999999E-2</v>
      </c>
      <c r="EH97">
        <v>2.5999999999999999E-2</v>
      </c>
      <c r="EI97">
        <v>2.5999999999999999E-2</v>
      </c>
      <c r="EJ97">
        <v>2.5999999999999999E-2</v>
      </c>
      <c r="EK97">
        <v>2.5999999999999999E-2</v>
      </c>
      <c r="EL97">
        <v>2.5999999999999999E-2</v>
      </c>
      <c r="EM97">
        <v>2.5999999999999999E-2</v>
      </c>
      <c r="EN97">
        <v>2.5999999999999999E-2</v>
      </c>
      <c r="EO97">
        <v>2.5999999999999999E-2</v>
      </c>
      <c r="EP97">
        <v>2.5999999999999999E-2</v>
      </c>
      <c r="EQ97">
        <v>2.5999999999999999E-2</v>
      </c>
      <c r="ER97">
        <v>2.5999999999999999E-2</v>
      </c>
      <c r="ES97">
        <v>2.5999999999999999E-2</v>
      </c>
      <c r="ET97">
        <v>2.5999999999999999E-2</v>
      </c>
      <c r="EU97">
        <v>2.5999999999999999E-2</v>
      </c>
      <c r="EV97">
        <v>2.5999999999999999E-2</v>
      </c>
      <c r="EW97">
        <v>2.5999999999999999E-2</v>
      </c>
      <c r="EX97">
        <v>2.5999999999999999E-2</v>
      </c>
      <c r="EY97">
        <v>2.5999999999999999E-2</v>
      </c>
      <c r="EZ97" s="37">
        <v>2.5999999999999999E-2</v>
      </c>
      <c r="FA97" s="37">
        <v>2.5999999999999999E-2</v>
      </c>
      <c r="FB97" s="37">
        <v>2.5999999999999999E-2</v>
      </c>
      <c r="FC97" s="37">
        <v>2.5999999999999999E-2</v>
      </c>
      <c r="FD97" s="37">
        <v>2.5999999999999999E-2</v>
      </c>
      <c r="FE97" s="37">
        <v>2.5999999999999999E-2</v>
      </c>
      <c r="FF97" s="37">
        <v>2.5999999999999999E-2</v>
      </c>
      <c r="FG97" s="37">
        <v>2.5999999999999999E-2</v>
      </c>
      <c r="FH97" s="37">
        <v>2.5999999999999999E-2</v>
      </c>
      <c r="FI97" s="37">
        <v>2.5999999999999999E-2</v>
      </c>
      <c r="FJ97" s="37">
        <v>2.5999999999999999E-2</v>
      </c>
      <c r="FK97" s="37">
        <v>2.5999999999999999E-2</v>
      </c>
      <c r="FL97" s="37">
        <v>2.5999999999999999E-2</v>
      </c>
      <c r="FM97" s="37">
        <v>2.5999999999999999E-2</v>
      </c>
      <c r="FN97" s="37">
        <v>2.5999999999999999E-2</v>
      </c>
      <c r="FO97" s="37">
        <v>2.5999999999999999E-2</v>
      </c>
      <c r="FP97" s="37">
        <v>2.5999999999999999E-2</v>
      </c>
      <c r="FQ97" s="37">
        <v>2.5999999999999999E-2</v>
      </c>
      <c r="FR97" s="37">
        <v>2.5999999999999999E-2</v>
      </c>
      <c r="FS97" s="37">
        <v>2.5999999999999999E-2</v>
      </c>
      <c r="FT97" s="37">
        <v>2.5999999999999999E-2</v>
      </c>
      <c r="FU97" s="37">
        <v>2.5999999999999999E-2</v>
      </c>
      <c r="FV97" s="37">
        <v>2.5999999999999999E-2</v>
      </c>
      <c r="FW97" s="37">
        <v>2.5999999999999999E-2</v>
      </c>
      <c r="FX97" s="15">
        <v>2.5999999999999999E-2</v>
      </c>
      <c r="FY97" s="15">
        <v>2.5999999999999999E-2</v>
      </c>
      <c r="FZ97" s="15">
        <v>2.5999999999999999E-2</v>
      </c>
      <c r="GA97" s="15">
        <v>2.5999999999999999E-2</v>
      </c>
      <c r="GB97" s="15">
        <v>2.5999999999999999E-2</v>
      </c>
      <c r="GC97" s="15">
        <v>2.5999999999999999E-2</v>
      </c>
      <c r="GD97" s="15">
        <v>2.5999999999999999E-2</v>
      </c>
      <c r="GE97" s="15">
        <v>2.5999999999999999E-2</v>
      </c>
      <c r="GF97" s="15">
        <v>2.5999999999999999E-2</v>
      </c>
      <c r="GG97" s="15">
        <v>2.5999999999999999E-2</v>
      </c>
      <c r="GH97" s="15">
        <v>2.5999999999999999E-2</v>
      </c>
      <c r="GI97" s="15">
        <v>2.5999999999999999E-2</v>
      </c>
      <c r="GJ97" s="15">
        <v>2.5999999999999999E-2</v>
      </c>
      <c r="GK97" s="15">
        <v>2.5999999999999999E-2</v>
      </c>
      <c r="GL97" s="15">
        <v>2.5999999999999999E-2</v>
      </c>
      <c r="GM97" s="15">
        <v>2.5999999999999999E-2</v>
      </c>
      <c r="GN97" s="15">
        <v>2.5999999999999999E-2</v>
      </c>
      <c r="GO97" s="15">
        <v>2.5999999999999999E-2</v>
      </c>
      <c r="GP97" s="15">
        <v>2.5999999999999999E-2</v>
      </c>
      <c r="GQ97" s="15">
        <v>2.5999999999999999E-2</v>
      </c>
      <c r="GR97" s="15">
        <v>2.5999999999999999E-2</v>
      </c>
      <c r="GS97" s="15">
        <v>2.5999999999999999E-2</v>
      </c>
      <c r="GT97" s="15">
        <v>2.5999999999999999E-2</v>
      </c>
      <c r="GU97" s="15">
        <v>2.5999999999999999E-2</v>
      </c>
      <c r="GV97" s="15">
        <v>2.5999999999999999E-2</v>
      </c>
      <c r="GW97" s="15">
        <v>2.5999999999999999E-2</v>
      </c>
      <c r="GX97" s="15">
        <v>2.5999999999999999E-2</v>
      </c>
      <c r="GY97" s="15">
        <v>2.5999999999999999E-2</v>
      </c>
      <c r="GZ97" s="15">
        <v>2.5999999999999999E-2</v>
      </c>
      <c r="HA97" s="15">
        <v>2.5999999999999999E-2</v>
      </c>
      <c r="HB97" s="15">
        <v>2.5999999999999999E-2</v>
      </c>
      <c r="HC97" s="15">
        <v>2.5999999999999999E-2</v>
      </c>
      <c r="HD97" s="15">
        <v>2.5999999999999999E-2</v>
      </c>
      <c r="HE97" s="15">
        <v>2.5999999999999999E-2</v>
      </c>
      <c r="HF97" s="15">
        <v>2.5999999999999999E-2</v>
      </c>
      <c r="HG97" s="15">
        <v>2.5999999999999999E-2</v>
      </c>
      <c r="HH97" s="15">
        <v>2.5999999999999999E-2</v>
      </c>
      <c r="HI97" s="15">
        <v>2.5999999999999999E-2</v>
      </c>
      <c r="HJ97" s="15">
        <v>2.5999999999999999E-2</v>
      </c>
      <c r="HK97" s="15">
        <v>2.5999999999999999E-2</v>
      </c>
      <c r="HL97" s="15">
        <v>2.5999999999999999E-2</v>
      </c>
      <c r="HM97" s="15">
        <v>2.5999999999999999E-2</v>
      </c>
      <c r="HN97" s="15">
        <v>2.5999999999999999E-2</v>
      </c>
      <c r="HO97" s="15">
        <v>2.5999999999999999E-2</v>
      </c>
      <c r="HP97" s="15">
        <v>2.5999999999999999E-2</v>
      </c>
      <c r="HQ97" s="15">
        <v>2.5999999999999999E-2</v>
      </c>
      <c r="HR97" s="15">
        <v>2.5999999999999999E-2</v>
      </c>
      <c r="HS97" s="15">
        <v>2.5999999999999999E-2</v>
      </c>
      <c r="HT97" s="46">
        <v>2.5999999999999999E-2</v>
      </c>
      <c r="HU97" s="15">
        <v>2.5999999999999999E-2</v>
      </c>
      <c r="HV97" s="15">
        <v>2.5999999999999999E-2</v>
      </c>
      <c r="HW97" s="15">
        <v>2.5999999999999999E-2</v>
      </c>
      <c r="HX97" s="46">
        <v>2.5999999999999999E-2</v>
      </c>
      <c r="HY97" s="15">
        <v>2.5999999999999999E-2</v>
      </c>
      <c r="HZ97" s="15">
        <v>2.5999999999999999E-2</v>
      </c>
      <c r="IA97" s="15">
        <v>2.5999999999999999E-2</v>
      </c>
      <c r="IB97" s="54">
        <v>2.5999999999999999E-2</v>
      </c>
      <c r="IC97" s="37">
        <v>2.5999999999999999E-2</v>
      </c>
      <c r="ID97" s="37">
        <v>2.5999999999999999E-2</v>
      </c>
      <c r="IE97" s="37">
        <v>2.5999999999999999E-2</v>
      </c>
      <c r="IF97" s="47">
        <v>2.5999999999999999E-2</v>
      </c>
      <c r="IG97">
        <v>2.5999999999999999E-2</v>
      </c>
      <c r="IH97">
        <v>2.5999999999999999E-2</v>
      </c>
      <c r="II97">
        <v>2.5999999999999999E-2</v>
      </c>
    </row>
    <row r="98" spans="1:243" x14ac:dyDescent="0.2">
      <c r="A98" s="57" t="s">
        <v>271</v>
      </c>
      <c r="B98" t="s">
        <v>50</v>
      </c>
      <c r="C98" s="66">
        <v>2.5999999999999999E-2</v>
      </c>
      <c r="D98">
        <v>2.5999999999999999E-2</v>
      </c>
      <c r="E98">
        <v>2.5999999999999999E-2</v>
      </c>
      <c r="F98">
        <v>2.5999999999999999E-2</v>
      </c>
      <c r="G98">
        <v>2.5999999999999999E-2</v>
      </c>
      <c r="H98">
        <v>2.5999999999999999E-2</v>
      </c>
      <c r="I98">
        <v>2.5999999999999999E-2</v>
      </c>
      <c r="J98">
        <v>2.5999999999999999E-2</v>
      </c>
      <c r="K98">
        <v>2.5999999999999999E-2</v>
      </c>
      <c r="L98">
        <v>2.5999999999999999E-2</v>
      </c>
      <c r="M98">
        <v>2.5999999999999999E-2</v>
      </c>
      <c r="N98">
        <v>2.5999999999999999E-2</v>
      </c>
      <c r="O98">
        <v>2.5999999999999999E-2</v>
      </c>
      <c r="P98">
        <v>2.5999999999999999E-2</v>
      </c>
      <c r="Q98">
        <v>2.5999999999999999E-2</v>
      </c>
      <c r="R98">
        <v>2.5999999999999999E-2</v>
      </c>
      <c r="S98">
        <v>2.5999999999999999E-2</v>
      </c>
      <c r="T98">
        <v>2.5999999999999999E-2</v>
      </c>
      <c r="U98">
        <v>2.5999999999999999E-2</v>
      </c>
      <c r="V98">
        <v>2.5999999999999999E-2</v>
      </c>
      <c r="W98">
        <v>2.5999999999999999E-2</v>
      </c>
      <c r="X98">
        <v>2.5999999999999999E-2</v>
      </c>
      <c r="Y98">
        <v>2.5999999999999999E-2</v>
      </c>
      <c r="Z98">
        <v>2.5999999999999999E-2</v>
      </c>
      <c r="AA98">
        <v>2.5999999999999999E-2</v>
      </c>
      <c r="AB98">
        <v>2.5999999999999999E-2</v>
      </c>
      <c r="AC98">
        <v>2.5999999999999999E-2</v>
      </c>
      <c r="AD98">
        <v>2.5999999999999999E-2</v>
      </c>
      <c r="AE98">
        <v>2.5999999999999999E-2</v>
      </c>
      <c r="AF98" s="7">
        <v>2.5999999999999999E-2</v>
      </c>
      <c r="AG98" s="7">
        <v>2.5999999999999999E-2</v>
      </c>
      <c r="AH98" s="7">
        <v>2.5999999999999999E-2</v>
      </c>
      <c r="AI98" s="7">
        <v>2.5999999999999999E-2</v>
      </c>
      <c r="AJ98" s="7">
        <v>2.5999999999999999E-2</v>
      </c>
      <c r="AK98" s="7">
        <v>2.5999999999999999E-2</v>
      </c>
      <c r="AL98" s="7">
        <v>2.5999999999999999E-2</v>
      </c>
      <c r="AM98" s="7">
        <v>2.5999999999999999E-2</v>
      </c>
      <c r="AN98" s="7">
        <v>2.5999999999999999E-2</v>
      </c>
      <c r="AO98" s="7">
        <v>2.5999999999999999E-2</v>
      </c>
      <c r="AP98" s="7">
        <v>2.5999999999999999E-2</v>
      </c>
      <c r="AQ98" s="7">
        <v>2.5999999999999999E-2</v>
      </c>
      <c r="AR98" s="7">
        <v>2.5999999999999999E-2</v>
      </c>
      <c r="AS98" s="7">
        <v>2.5999999999999999E-2</v>
      </c>
      <c r="AT98" s="7">
        <v>2.5999999999999999E-2</v>
      </c>
      <c r="AU98" s="7">
        <v>2.5999999999999999E-2</v>
      </c>
      <c r="AV98" s="7">
        <v>2.5999999999999999E-2</v>
      </c>
      <c r="AW98" s="7">
        <v>2.5999999999999999E-2</v>
      </c>
      <c r="AX98" s="7">
        <v>2.5999999999999999E-2</v>
      </c>
      <c r="AY98" s="7">
        <v>2.5999999999999999E-2</v>
      </c>
      <c r="AZ98" s="7">
        <v>2.5999999999999999E-2</v>
      </c>
      <c r="BA98" s="7">
        <v>2.5999999999999999E-2</v>
      </c>
      <c r="BB98" s="15">
        <v>2.5999999999999999E-2</v>
      </c>
      <c r="BC98" s="15">
        <v>2.5999999999999999E-2</v>
      </c>
      <c r="BD98" s="15">
        <v>2.5999999999999999E-2</v>
      </c>
      <c r="BE98" s="15">
        <v>2.5999999999999999E-2</v>
      </c>
      <c r="BF98" s="15">
        <v>2.5999999999999999E-2</v>
      </c>
      <c r="BG98" s="15">
        <v>2.5999999999999999E-2</v>
      </c>
      <c r="BH98" s="15">
        <v>2.5999999999999999E-2</v>
      </c>
      <c r="BI98" s="15">
        <v>2.5999999999999999E-2</v>
      </c>
      <c r="BJ98" s="15">
        <v>2.5999999999999999E-2</v>
      </c>
      <c r="BK98" s="15">
        <v>2.5999999999999999E-2</v>
      </c>
      <c r="BL98" s="15">
        <v>2.5999999999999999E-2</v>
      </c>
      <c r="BM98" s="15">
        <v>2.5999999999999999E-2</v>
      </c>
      <c r="BN98" s="15">
        <v>2.5999999999999999E-2</v>
      </c>
      <c r="BO98" s="15">
        <v>2.5999999999999999E-2</v>
      </c>
      <c r="BP98" s="15">
        <v>2.5999999999999999E-2</v>
      </c>
      <c r="BQ98" s="15">
        <v>2.5999999999999999E-2</v>
      </c>
      <c r="BR98" s="15">
        <v>2.5999999999999999E-2</v>
      </c>
      <c r="BS98" s="15">
        <v>2.5999999999999999E-2</v>
      </c>
      <c r="BT98" s="15">
        <v>2.5999999999999999E-2</v>
      </c>
      <c r="BU98" s="15">
        <v>2.5999999999999999E-2</v>
      </c>
      <c r="BV98" s="15">
        <v>2.5999999999999999E-2</v>
      </c>
      <c r="BW98" s="15">
        <v>2.5999999999999999E-2</v>
      </c>
      <c r="BX98" s="15">
        <v>2.5999999999999999E-2</v>
      </c>
      <c r="BY98" s="15">
        <v>2.5999999999999999E-2</v>
      </c>
      <c r="BZ98" s="15">
        <v>2.5999999999999999E-2</v>
      </c>
      <c r="CA98" s="15">
        <v>2.5999999999999999E-2</v>
      </c>
      <c r="CB98" s="15">
        <v>2.5999999999999999E-2</v>
      </c>
      <c r="CC98" s="15">
        <v>2.5999999999999999E-2</v>
      </c>
      <c r="CD98" s="15">
        <v>2.5999999999999999E-2</v>
      </c>
      <c r="CE98" s="15">
        <v>2.5999999999999999E-2</v>
      </c>
      <c r="CF98" s="15">
        <v>2.5999999999999999E-2</v>
      </c>
      <c r="CG98" s="15">
        <v>2.5999999999999999E-2</v>
      </c>
      <c r="CH98" s="15">
        <v>2.5999999999999999E-2</v>
      </c>
      <c r="CI98" s="15">
        <v>2.5999999999999999E-2</v>
      </c>
      <c r="CJ98" s="15">
        <v>2.5999999999999999E-2</v>
      </c>
      <c r="CK98" s="15">
        <v>2.5999999999999999E-2</v>
      </c>
      <c r="CL98" s="15">
        <v>2.5999999999999999E-2</v>
      </c>
      <c r="CM98" s="15">
        <v>2.5999999999999999E-2</v>
      </c>
      <c r="CN98" s="15">
        <v>2.5999999999999999E-2</v>
      </c>
      <c r="CO98" s="15">
        <v>2.5999999999999999E-2</v>
      </c>
      <c r="CP98" s="15">
        <v>2.5999999999999999E-2</v>
      </c>
      <c r="CQ98" s="15">
        <v>2.5999999999999999E-2</v>
      </c>
      <c r="CR98" s="15">
        <v>2.5999999999999999E-2</v>
      </c>
      <c r="CS98" s="15">
        <v>2.5999999999999999E-2</v>
      </c>
      <c r="CT98" s="15">
        <v>2.5999999999999999E-2</v>
      </c>
      <c r="CU98" s="15">
        <v>2.5999999999999999E-2</v>
      </c>
      <c r="CV98" s="15">
        <v>2.5999999999999999E-2</v>
      </c>
      <c r="CW98" s="15">
        <v>2.5999999999999999E-2</v>
      </c>
      <c r="CX98" s="15">
        <v>2.5999999999999999E-2</v>
      </c>
      <c r="CY98" s="15">
        <v>2.5999999999999999E-2</v>
      </c>
      <c r="CZ98" s="15">
        <v>2.5999999999999999E-2</v>
      </c>
      <c r="DA98" s="15">
        <v>2.5999999999999999E-2</v>
      </c>
      <c r="DB98" s="15">
        <v>2.5999999999999999E-2</v>
      </c>
      <c r="DC98" s="15">
        <v>2.5999999999999999E-2</v>
      </c>
      <c r="DD98" s="15">
        <v>2.5999999999999999E-2</v>
      </c>
      <c r="DE98" s="15">
        <v>2.5999999999999999E-2</v>
      </c>
      <c r="DF98" s="15">
        <v>2.5999999999999999E-2</v>
      </c>
      <c r="DG98" s="15">
        <v>2.5999999999999999E-2</v>
      </c>
      <c r="DH98" s="15">
        <v>2.5999999999999999E-2</v>
      </c>
      <c r="DI98" s="15">
        <v>2.5999999999999999E-2</v>
      </c>
      <c r="DJ98" s="15">
        <v>2.5999999999999999E-2</v>
      </c>
      <c r="DK98" s="15">
        <v>2.5999999999999999E-2</v>
      </c>
      <c r="DL98">
        <v>2.5999999999999999E-2</v>
      </c>
      <c r="DM98">
        <v>2.5999999999999999E-2</v>
      </c>
      <c r="DN98">
        <v>2.5999999999999999E-2</v>
      </c>
      <c r="DO98">
        <v>2.5999999999999999E-2</v>
      </c>
      <c r="DP98" s="7">
        <v>2.5999999999999999E-2</v>
      </c>
      <c r="DQ98" s="7">
        <v>2.5999999999999999E-2</v>
      </c>
      <c r="DR98" s="7">
        <v>2.5999999999999999E-2</v>
      </c>
      <c r="DS98" s="7">
        <v>2.5999999999999999E-2</v>
      </c>
      <c r="DT98" s="15">
        <v>2.5999999999999999E-2</v>
      </c>
      <c r="DU98" s="15">
        <v>2.5999999999999999E-2</v>
      </c>
      <c r="DV98" s="15">
        <v>2.5999999999999999E-2</v>
      </c>
      <c r="DW98" s="15">
        <v>2.5999999999999999E-2</v>
      </c>
      <c r="DX98" s="15">
        <v>2.5999999999999999E-2</v>
      </c>
      <c r="DY98" s="15">
        <v>2.5999999999999999E-2</v>
      </c>
      <c r="DZ98" s="15">
        <v>2.5999999999999999E-2</v>
      </c>
      <c r="EA98" s="15">
        <v>2.5999999999999999E-2</v>
      </c>
      <c r="EB98">
        <v>2.5999999999999999E-2</v>
      </c>
      <c r="EC98">
        <v>2.5999999999999999E-2</v>
      </c>
      <c r="ED98">
        <v>2.5999999999999999E-2</v>
      </c>
      <c r="EE98">
        <v>2.5999999999999999E-2</v>
      </c>
      <c r="EF98">
        <v>2.5999999999999999E-2</v>
      </c>
      <c r="EG98">
        <v>2.5999999999999999E-2</v>
      </c>
      <c r="EH98">
        <v>2.5999999999999999E-2</v>
      </c>
      <c r="EI98">
        <v>2.5999999999999999E-2</v>
      </c>
      <c r="EJ98">
        <v>2.5999999999999999E-2</v>
      </c>
      <c r="EK98">
        <v>2.5999999999999999E-2</v>
      </c>
      <c r="EL98">
        <v>2.5999999999999999E-2</v>
      </c>
      <c r="EM98">
        <v>2.5999999999999999E-2</v>
      </c>
      <c r="EN98">
        <v>2.5999999999999999E-2</v>
      </c>
      <c r="EO98">
        <v>2.5999999999999999E-2</v>
      </c>
      <c r="EP98">
        <v>2.5999999999999999E-2</v>
      </c>
      <c r="EQ98">
        <v>2.5999999999999999E-2</v>
      </c>
      <c r="ER98">
        <v>2.5999999999999999E-2</v>
      </c>
      <c r="ES98">
        <v>2.5999999999999999E-2</v>
      </c>
      <c r="ET98">
        <v>2.5999999999999999E-2</v>
      </c>
      <c r="EU98">
        <v>2.5999999999999999E-2</v>
      </c>
      <c r="EV98">
        <v>2.5999999999999999E-2</v>
      </c>
      <c r="EW98">
        <v>2.5999999999999999E-2</v>
      </c>
      <c r="EX98">
        <v>2.5999999999999999E-2</v>
      </c>
      <c r="EY98">
        <v>2.5999999999999999E-2</v>
      </c>
      <c r="EZ98" s="37">
        <v>2.5999999999999999E-2</v>
      </c>
      <c r="FA98" s="37">
        <v>2.5999999999999999E-2</v>
      </c>
      <c r="FB98" s="37">
        <v>2.5999999999999999E-2</v>
      </c>
      <c r="FC98" s="37">
        <v>2.5999999999999999E-2</v>
      </c>
      <c r="FD98" s="37">
        <v>2.5999999999999999E-2</v>
      </c>
      <c r="FE98" s="37">
        <v>2.5999999999999999E-2</v>
      </c>
      <c r="FF98" s="37">
        <v>2.5999999999999999E-2</v>
      </c>
      <c r="FG98" s="37">
        <v>2.5999999999999999E-2</v>
      </c>
      <c r="FH98" s="37">
        <v>2.5999999999999999E-2</v>
      </c>
      <c r="FI98" s="37">
        <v>2.5999999999999999E-2</v>
      </c>
      <c r="FJ98" s="37">
        <v>2.5999999999999999E-2</v>
      </c>
      <c r="FK98" s="37">
        <v>2.5999999999999999E-2</v>
      </c>
      <c r="FL98" s="37">
        <v>2.5999999999999999E-2</v>
      </c>
      <c r="FM98" s="37">
        <v>2.5999999999999999E-2</v>
      </c>
      <c r="FN98" s="37">
        <v>2.5999999999999999E-2</v>
      </c>
      <c r="FO98" s="37">
        <v>2.5999999999999999E-2</v>
      </c>
      <c r="FP98" s="37">
        <v>2.5999999999999999E-2</v>
      </c>
      <c r="FQ98" s="37">
        <v>2.5999999999999999E-2</v>
      </c>
      <c r="FR98" s="37">
        <v>2.5999999999999999E-2</v>
      </c>
      <c r="FS98" s="37">
        <v>2.5999999999999999E-2</v>
      </c>
      <c r="FT98" s="37">
        <v>2.5999999999999999E-2</v>
      </c>
      <c r="FU98" s="37">
        <v>2.5999999999999999E-2</v>
      </c>
      <c r="FV98" s="37">
        <v>2.5999999999999999E-2</v>
      </c>
      <c r="FW98" s="37">
        <v>2.5999999999999999E-2</v>
      </c>
      <c r="FX98" s="15">
        <v>2.5999999999999999E-2</v>
      </c>
      <c r="FY98" s="15">
        <v>2.5999999999999999E-2</v>
      </c>
      <c r="FZ98" s="15">
        <v>2.5999999999999999E-2</v>
      </c>
      <c r="GA98" s="15">
        <v>2.5999999999999999E-2</v>
      </c>
      <c r="GB98" s="15">
        <v>2.5999999999999999E-2</v>
      </c>
      <c r="GC98" s="15">
        <v>2.5999999999999999E-2</v>
      </c>
      <c r="GD98" s="15">
        <v>2.5999999999999999E-2</v>
      </c>
      <c r="GE98" s="15">
        <v>2.5999999999999999E-2</v>
      </c>
      <c r="GF98" s="15">
        <v>2.5999999999999999E-2</v>
      </c>
      <c r="GG98" s="15">
        <v>2.5999999999999999E-2</v>
      </c>
      <c r="GH98" s="15">
        <v>2.5999999999999999E-2</v>
      </c>
      <c r="GI98" s="15">
        <v>2.5999999999999999E-2</v>
      </c>
      <c r="GJ98" s="15">
        <v>2.5999999999999999E-2</v>
      </c>
      <c r="GK98" s="15">
        <v>2.5999999999999999E-2</v>
      </c>
      <c r="GL98" s="15">
        <v>2.5999999999999999E-2</v>
      </c>
      <c r="GM98" s="15">
        <v>2.5999999999999999E-2</v>
      </c>
      <c r="GN98" s="15">
        <v>2.5999999999999999E-2</v>
      </c>
      <c r="GO98" s="15">
        <v>2.5999999999999999E-2</v>
      </c>
      <c r="GP98" s="15">
        <v>2.5999999999999999E-2</v>
      </c>
      <c r="GQ98" s="15">
        <v>2.5999999999999999E-2</v>
      </c>
      <c r="GR98" s="15">
        <v>2.5999999999999999E-2</v>
      </c>
      <c r="GS98" s="15">
        <v>2.5999999999999999E-2</v>
      </c>
      <c r="GT98" s="15">
        <v>2.5999999999999999E-2</v>
      </c>
      <c r="GU98" s="15">
        <v>2.5999999999999999E-2</v>
      </c>
      <c r="GV98" s="15">
        <v>2.5999999999999999E-2</v>
      </c>
      <c r="GW98" s="15">
        <v>2.5999999999999999E-2</v>
      </c>
      <c r="GX98" s="15">
        <v>2.5999999999999999E-2</v>
      </c>
      <c r="GY98" s="15">
        <v>2.5999999999999999E-2</v>
      </c>
      <c r="GZ98" s="15">
        <v>2.5999999999999999E-2</v>
      </c>
      <c r="HA98" s="15">
        <v>2.5999999999999999E-2</v>
      </c>
      <c r="HB98" s="15">
        <v>2.5999999999999999E-2</v>
      </c>
      <c r="HC98" s="15">
        <v>2.5999999999999999E-2</v>
      </c>
      <c r="HD98" s="15">
        <v>2.5999999999999999E-2</v>
      </c>
      <c r="HE98" s="15">
        <v>2.5999999999999999E-2</v>
      </c>
      <c r="HF98" s="15">
        <v>2.5999999999999999E-2</v>
      </c>
      <c r="HG98" s="15">
        <v>2.5999999999999999E-2</v>
      </c>
      <c r="HH98" s="15">
        <v>2.5999999999999999E-2</v>
      </c>
      <c r="HI98" s="15">
        <v>2.5999999999999999E-2</v>
      </c>
      <c r="HJ98" s="15">
        <v>2.5999999999999999E-2</v>
      </c>
      <c r="HK98" s="15">
        <v>2.5999999999999999E-2</v>
      </c>
      <c r="HL98" s="15">
        <v>2.5999999999999999E-2</v>
      </c>
      <c r="HM98" s="15">
        <v>2.5999999999999999E-2</v>
      </c>
      <c r="HN98" s="15">
        <v>2.5999999999999999E-2</v>
      </c>
      <c r="HO98" s="15">
        <v>2.5999999999999999E-2</v>
      </c>
      <c r="HP98" s="15">
        <v>2.5999999999999999E-2</v>
      </c>
      <c r="HQ98" s="15">
        <v>2.5999999999999999E-2</v>
      </c>
      <c r="HR98" s="15">
        <v>2.5999999999999999E-2</v>
      </c>
      <c r="HS98" s="15">
        <v>2.5999999999999999E-2</v>
      </c>
      <c r="HT98" s="46">
        <v>2.5999999999999999E-2</v>
      </c>
      <c r="HU98" s="15">
        <v>2.5999999999999999E-2</v>
      </c>
      <c r="HV98" s="15">
        <v>2.5999999999999999E-2</v>
      </c>
      <c r="HW98" s="15">
        <v>2.5999999999999999E-2</v>
      </c>
      <c r="HX98" s="46">
        <v>2.5999999999999999E-2</v>
      </c>
      <c r="HY98" s="15">
        <v>2.5999999999999999E-2</v>
      </c>
      <c r="HZ98" s="15">
        <v>2.5999999999999999E-2</v>
      </c>
      <c r="IA98" s="15">
        <v>2.5999999999999999E-2</v>
      </c>
      <c r="IB98" s="54">
        <v>2.5999999999999999E-2</v>
      </c>
      <c r="IC98" s="37">
        <v>2.5999999999999999E-2</v>
      </c>
      <c r="ID98" s="37">
        <v>2.5999999999999999E-2</v>
      </c>
      <c r="IE98" s="37">
        <v>2.5999999999999999E-2</v>
      </c>
      <c r="IF98" s="47">
        <v>2.5999999999999999E-2</v>
      </c>
      <c r="IG98">
        <v>2.5999999999999999E-2</v>
      </c>
      <c r="IH98">
        <v>2.5999999999999999E-2</v>
      </c>
      <c r="II98">
        <v>2.5999999999999999E-2</v>
      </c>
    </row>
    <row r="99" spans="1:243" x14ac:dyDescent="0.2">
      <c r="A99" s="57" t="s">
        <v>272</v>
      </c>
      <c r="B99" t="s">
        <v>50</v>
      </c>
      <c r="C99" s="66">
        <v>2.5999999999999999E-2</v>
      </c>
      <c r="D99">
        <v>2.5999999999999999E-2</v>
      </c>
      <c r="E99">
        <v>2.5999999999999999E-2</v>
      </c>
      <c r="F99">
        <v>2.5999999999999999E-2</v>
      </c>
      <c r="G99">
        <v>2.5999999999999999E-2</v>
      </c>
      <c r="H99">
        <v>2.5999999999999999E-2</v>
      </c>
      <c r="I99">
        <v>2.5999999999999999E-2</v>
      </c>
      <c r="J99">
        <v>2.5999999999999999E-2</v>
      </c>
      <c r="K99">
        <v>2.5999999999999999E-2</v>
      </c>
      <c r="L99">
        <v>2.5999999999999999E-2</v>
      </c>
      <c r="M99">
        <v>2.5999999999999999E-2</v>
      </c>
      <c r="N99">
        <v>2.5999999999999999E-2</v>
      </c>
      <c r="O99">
        <v>2.5999999999999999E-2</v>
      </c>
      <c r="P99">
        <v>2.5999999999999999E-2</v>
      </c>
      <c r="Q99">
        <v>2.5999999999999999E-2</v>
      </c>
      <c r="R99">
        <v>2.5999999999999999E-2</v>
      </c>
      <c r="S99">
        <v>2.5999999999999999E-2</v>
      </c>
      <c r="T99">
        <v>2.5999999999999999E-2</v>
      </c>
      <c r="U99">
        <v>2.5999999999999999E-2</v>
      </c>
      <c r="V99">
        <v>2.5999999999999999E-2</v>
      </c>
      <c r="W99">
        <v>2.5999999999999999E-2</v>
      </c>
      <c r="X99">
        <v>2.5999999999999999E-2</v>
      </c>
      <c r="Y99">
        <v>2.5999999999999999E-2</v>
      </c>
      <c r="Z99">
        <v>2.5999999999999999E-2</v>
      </c>
      <c r="AA99">
        <v>2.5999999999999999E-2</v>
      </c>
      <c r="AB99">
        <v>2.5999999999999999E-2</v>
      </c>
      <c r="AC99">
        <v>2.5999999999999999E-2</v>
      </c>
      <c r="AD99">
        <v>2.5999999999999999E-2</v>
      </c>
      <c r="AE99">
        <v>2.5999999999999999E-2</v>
      </c>
      <c r="AF99" s="7">
        <v>2.5999999999999999E-2</v>
      </c>
      <c r="AG99" s="7">
        <v>2.5999999999999999E-2</v>
      </c>
      <c r="AH99" s="7">
        <v>2.5999999999999999E-2</v>
      </c>
      <c r="AI99" s="7">
        <v>2.5999999999999999E-2</v>
      </c>
      <c r="AJ99" s="7">
        <v>2.5999999999999999E-2</v>
      </c>
      <c r="AK99" s="7">
        <v>2.5999999999999999E-2</v>
      </c>
      <c r="AL99" s="7">
        <v>2.5999999999999999E-2</v>
      </c>
      <c r="AM99" s="7">
        <v>2.5999999999999999E-2</v>
      </c>
      <c r="AN99" s="7">
        <v>2.5999999999999999E-2</v>
      </c>
      <c r="AO99" s="7">
        <v>2.5999999999999999E-2</v>
      </c>
      <c r="AP99" s="7">
        <v>2.5999999999999999E-2</v>
      </c>
      <c r="AQ99" s="7">
        <v>2.5999999999999999E-2</v>
      </c>
      <c r="AR99" s="7">
        <v>2.5999999999999999E-2</v>
      </c>
      <c r="AS99" s="7">
        <v>2.5999999999999999E-2</v>
      </c>
      <c r="AT99" s="7">
        <v>2.5999999999999999E-2</v>
      </c>
      <c r="AU99" s="7">
        <v>2.5999999999999999E-2</v>
      </c>
      <c r="AV99" s="7">
        <v>2.5999999999999999E-2</v>
      </c>
      <c r="AW99" s="7">
        <v>2.5999999999999999E-2</v>
      </c>
      <c r="AX99" s="7">
        <v>2.5999999999999999E-2</v>
      </c>
      <c r="AY99" s="7">
        <v>2.5999999999999999E-2</v>
      </c>
      <c r="AZ99" s="7">
        <v>2.5999999999999999E-2</v>
      </c>
      <c r="BA99" s="7">
        <v>2.5999999999999999E-2</v>
      </c>
      <c r="BB99" s="15">
        <v>2.5999999999999999E-2</v>
      </c>
      <c r="BC99" s="15">
        <v>2.5999999999999999E-2</v>
      </c>
      <c r="BD99" s="15">
        <v>2.5999999999999999E-2</v>
      </c>
      <c r="BE99" s="15">
        <v>2.5999999999999999E-2</v>
      </c>
      <c r="BF99" s="15">
        <v>2.5999999999999999E-2</v>
      </c>
      <c r="BG99" s="15">
        <v>2.5999999999999999E-2</v>
      </c>
      <c r="BH99" s="15">
        <v>2.5999999999999999E-2</v>
      </c>
      <c r="BI99" s="15">
        <v>2.5999999999999999E-2</v>
      </c>
      <c r="BJ99" s="15">
        <v>2.5999999999999999E-2</v>
      </c>
      <c r="BK99" s="15">
        <v>2.5999999999999999E-2</v>
      </c>
      <c r="BL99" s="15">
        <v>2.5999999999999999E-2</v>
      </c>
      <c r="BM99" s="15">
        <v>2.5999999999999999E-2</v>
      </c>
      <c r="BN99" s="15">
        <v>2.5999999999999999E-2</v>
      </c>
      <c r="BO99" s="15">
        <v>2.5999999999999999E-2</v>
      </c>
      <c r="BP99" s="15">
        <v>2.5999999999999999E-2</v>
      </c>
      <c r="BQ99" s="15">
        <v>2.5999999999999999E-2</v>
      </c>
      <c r="BR99" s="15">
        <v>2.5999999999999999E-2</v>
      </c>
      <c r="BS99" s="15">
        <v>2.5999999999999999E-2</v>
      </c>
      <c r="BT99" s="15">
        <v>2.5999999999999999E-2</v>
      </c>
      <c r="BU99" s="15">
        <v>2.5999999999999999E-2</v>
      </c>
      <c r="BV99" s="15">
        <v>2.5999999999999999E-2</v>
      </c>
      <c r="BW99" s="15">
        <v>2.5999999999999999E-2</v>
      </c>
      <c r="BX99" s="15">
        <v>2.5999999999999999E-2</v>
      </c>
      <c r="BY99" s="15">
        <v>2.5999999999999999E-2</v>
      </c>
      <c r="BZ99" s="15">
        <v>2.5999999999999999E-2</v>
      </c>
      <c r="CA99" s="15">
        <v>2.5999999999999999E-2</v>
      </c>
      <c r="CB99" s="15">
        <v>2.5999999999999999E-2</v>
      </c>
      <c r="CC99" s="15">
        <v>2.5999999999999999E-2</v>
      </c>
      <c r="CD99" s="15">
        <v>2.5999999999999999E-2</v>
      </c>
      <c r="CE99" s="15">
        <v>2.5999999999999999E-2</v>
      </c>
      <c r="CF99" s="15">
        <v>2.5999999999999999E-2</v>
      </c>
      <c r="CG99" s="15">
        <v>2.5999999999999999E-2</v>
      </c>
      <c r="CH99" s="15">
        <v>2.5999999999999999E-2</v>
      </c>
      <c r="CI99" s="15">
        <v>2.5999999999999999E-2</v>
      </c>
      <c r="CJ99" s="15">
        <v>2.5999999999999999E-2</v>
      </c>
      <c r="CK99" s="15">
        <v>2.5999999999999999E-2</v>
      </c>
      <c r="CL99" s="15">
        <v>2.5999999999999999E-2</v>
      </c>
      <c r="CM99" s="15">
        <v>2.5999999999999999E-2</v>
      </c>
      <c r="CN99" s="15">
        <v>2.5999999999999999E-2</v>
      </c>
      <c r="CO99" s="15">
        <v>2.5999999999999999E-2</v>
      </c>
      <c r="CP99" s="15">
        <v>2.5999999999999999E-2</v>
      </c>
      <c r="CQ99" s="15">
        <v>2.5999999999999999E-2</v>
      </c>
      <c r="CR99" s="15">
        <v>2.5999999999999999E-2</v>
      </c>
      <c r="CS99" s="15">
        <v>2.5999999999999999E-2</v>
      </c>
      <c r="CT99" s="15">
        <v>2.5999999999999999E-2</v>
      </c>
      <c r="CU99" s="15">
        <v>2.5999999999999999E-2</v>
      </c>
      <c r="CV99" s="15">
        <v>2.5999999999999999E-2</v>
      </c>
      <c r="CW99" s="15">
        <v>2.5999999999999999E-2</v>
      </c>
      <c r="CX99" s="15">
        <v>2.5999999999999999E-2</v>
      </c>
      <c r="CY99" s="15">
        <v>2.5999999999999999E-2</v>
      </c>
      <c r="CZ99" s="15">
        <v>2.5999999999999999E-2</v>
      </c>
      <c r="DA99" s="15">
        <v>2.5999999999999999E-2</v>
      </c>
      <c r="DB99" s="15">
        <v>2.5999999999999999E-2</v>
      </c>
      <c r="DC99" s="15">
        <v>2.5999999999999999E-2</v>
      </c>
      <c r="DD99" s="15">
        <v>2.5999999999999999E-2</v>
      </c>
      <c r="DE99" s="15">
        <v>2.5999999999999999E-2</v>
      </c>
      <c r="DF99" s="15">
        <v>2.5999999999999999E-2</v>
      </c>
      <c r="DG99" s="15">
        <v>2.5999999999999999E-2</v>
      </c>
      <c r="DH99" s="15">
        <v>2.5999999999999999E-2</v>
      </c>
      <c r="DI99" s="15">
        <v>2.5999999999999999E-2</v>
      </c>
      <c r="DJ99" s="15">
        <v>2.5999999999999999E-2</v>
      </c>
      <c r="DK99" s="15">
        <v>2.5999999999999999E-2</v>
      </c>
      <c r="DL99">
        <v>2.5999999999999999E-2</v>
      </c>
      <c r="DM99">
        <v>2.5999999999999999E-2</v>
      </c>
      <c r="DN99">
        <v>2.5999999999999999E-2</v>
      </c>
      <c r="DO99">
        <v>2.5999999999999999E-2</v>
      </c>
      <c r="DP99" s="7">
        <v>2.5999999999999999E-2</v>
      </c>
      <c r="DQ99" s="7">
        <v>2.5999999999999999E-2</v>
      </c>
      <c r="DR99" s="7">
        <v>2.5999999999999999E-2</v>
      </c>
      <c r="DS99" s="7">
        <v>2.5999999999999999E-2</v>
      </c>
      <c r="DT99" s="15">
        <v>2.5999999999999999E-2</v>
      </c>
      <c r="DU99" s="15">
        <v>2.5999999999999999E-2</v>
      </c>
      <c r="DV99" s="15">
        <v>2.5999999999999999E-2</v>
      </c>
      <c r="DW99" s="15">
        <v>2.5999999999999999E-2</v>
      </c>
      <c r="DX99" s="15">
        <v>2.5999999999999999E-2</v>
      </c>
      <c r="DY99" s="15">
        <v>2.5999999999999999E-2</v>
      </c>
      <c r="DZ99" s="15">
        <v>2.5999999999999999E-2</v>
      </c>
      <c r="EA99" s="15">
        <v>2.5999999999999999E-2</v>
      </c>
      <c r="EB99">
        <v>2.5999999999999999E-2</v>
      </c>
      <c r="EC99">
        <v>2.5999999999999999E-2</v>
      </c>
      <c r="ED99">
        <v>2.5999999999999999E-2</v>
      </c>
      <c r="EE99">
        <v>2.5999999999999999E-2</v>
      </c>
      <c r="EF99">
        <v>2.5999999999999999E-2</v>
      </c>
      <c r="EG99">
        <v>2.5999999999999999E-2</v>
      </c>
      <c r="EH99">
        <v>2.5999999999999999E-2</v>
      </c>
      <c r="EI99">
        <v>2.5999999999999999E-2</v>
      </c>
      <c r="EJ99">
        <v>2.5999999999999999E-2</v>
      </c>
      <c r="EK99">
        <v>2.5999999999999999E-2</v>
      </c>
      <c r="EL99">
        <v>2.5999999999999999E-2</v>
      </c>
      <c r="EM99">
        <v>2.5999999999999999E-2</v>
      </c>
      <c r="EN99">
        <v>2.5999999999999999E-2</v>
      </c>
      <c r="EO99">
        <v>2.5999999999999999E-2</v>
      </c>
      <c r="EP99">
        <v>2.5999999999999999E-2</v>
      </c>
      <c r="EQ99">
        <v>2.5999999999999999E-2</v>
      </c>
      <c r="ER99">
        <v>2.5999999999999999E-2</v>
      </c>
      <c r="ES99">
        <v>2.5999999999999999E-2</v>
      </c>
      <c r="ET99">
        <v>2.5999999999999999E-2</v>
      </c>
      <c r="EU99">
        <v>2.5999999999999999E-2</v>
      </c>
      <c r="EV99">
        <v>2.5999999999999999E-2</v>
      </c>
      <c r="EW99">
        <v>2.5999999999999999E-2</v>
      </c>
      <c r="EX99">
        <v>2.5999999999999999E-2</v>
      </c>
      <c r="EY99">
        <v>2.5999999999999999E-2</v>
      </c>
      <c r="EZ99" s="37">
        <v>2.5999999999999999E-2</v>
      </c>
      <c r="FA99" s="37">
        <v>2.5999999999999999E-2</v>
      </c>
      <c r="FB99" s="37">
        <v>2.5999999999999999E-2</v>
      </c>
      <c r="FC99" s="37">
        <v>2.5999999999999999E-2</v>
      </c>
      <c r="FD99" s="37">
        <v>2.5999999999999999E-2</v>
      </c>
      <c r="FE99" s="37">
        <v>2.5999999999999999E-2</v>
      </c>
      <c r="FF99" s="37">
        <v>2.5999999999999999E-2</v>
      </c>
      <c r="FG99" s="37">
        <v>2.5999999999999999E-2</v>
      </c>
      <c r="FH99" s="37">
        <v>2.5999999999999999E-2</v>
      </c>
      <c r="FI99" s="37">
        <v>2.5999999999999999E-2</v>
      </c>
      <c r="FJ99" s="37">
        <v>2.5999999999999999E-2</v>
      </c>
      <c r="FK99" s="37">
        <v>2.5999999999999999E-2</v>
      </c>
      <c r="FL99" s="37">
        <v>2.5999999999999999E-2</v>
      </c>
      <c r="FM99" s="37">
        <v>2.5999999999999999E-2</v>
      </c>
      <c r="FN99" s="37">
        <v>2.5999999999999999E-2</v>
      </c>
      <c r="FO99" s="37">
        <v>2.5999999999999999E-2</v>
      </c>
      <c r="FP99" s="37">
        <v>2.5999999999999999E-2</v>
      </c>
      <c r="FQ99" s="37">
        <v>2.5999999999999999E-2</v>
      </c>
      <c r="FR99" s="37">
        <v>2.5999999999999999E-2</v>
      </c>
      <c r="FS99" s="37">
        <v>2.5999999999999999E-2</v>
      </c>
      <c r="FT99" s="37">
        <v>2.5999999999999999E-2</v>
      </c>
      <c r="FU99" s="37">
        <v>2.5999999999999999E-2</v>
      </c>
      <c r="FV99" s="37">
        <v>2.5999999999999999E-2</v>
      </c>
      <c r="FW99" s="37">
        <v>2.5999999999999999E-2</v>
      </c>
      <c r="FX99" s="15">
        <v>2.5999999999999999E-2</v>
      </c>
      <c r="FY99" s="15">
        <v>2.5999999999999999E-2</v>
      </c>
      <c r="FZ99" s="15">
        <v>2.5999999999999999E-2</v>
      </c>
      <c r="GA99" s="15">
        <v>2.5999999999999999E-2</v>
      </c>
      <c r="GB99" s="15">
        <v>2.5999999999999999E-2</v>
      </c>
      <c r="GC99" s="15">
        <v>2.5999999999999999E-2</v>
      </c>
      <c r="GD99" s="15">
        <v>2.5999999999999999E-2</v>
      </c>
      <c r="GE99" s="15">
        <v>2.5999999999999999E-2</v>
      </c>
      <c r="GF99" s="15">
        <v>2.5999999999999999E-2</v>
      </c>
      <c r="GG99" s="15">
        <v>2.5999999999999999E-2</v>
      </c>
      <c r="GH99" s="15">
        <v>2.5999999999999999E-2</v>
      </c>
      <c r="GI99" s="15">
        <v>2.5999999999999999E-2</v>
      </c>
      <c r="GJ99" s="15">
        <v>2.5999999999999999E-2</v>
      </c>
      <c r="GK99" s="15">
        <v>2.5999999999999999E-2</v>
      </c>
      <c r="GL99" s="15">
        <v>2.5999999999999999E-2</v>
      </c>
      <c r="GM99" s="15">
        <v>2.5999999999999999E-2</v>
      </c>
      <c r="GN99" s="15">
        <v>2.5999999999999999E-2</v>
      </c>
      <c r="GO99" s="15">
        <v>2.5999999999999999E-2</v>
      </c>
      <c r="GP99" s="15">
        <v>2.5999999999999999E-2</v>
      </c>
      <c r="GQ99" s="15">
        <v>2.5999999999999999E-2</v>
      </c>
      <c r="GR99" s="15">
        <v>2.5999999999999999E-2</v>
      </c>
      <c r="GS99" s="15">
        <v>2.5999999999999999E-2</v>
      </c>
      <c r="GT99" s="15">
        <v>2.5999999999999999E-2</v>
      </c>
      <c r="GU99" s="15">
        <v>2.5999999999999999E-2</v>
      </c>
      <c r="GV99" s="15">
        <v>2.5999999999999999E-2</v>
      </c>
      <c r="GW99" s="15">
        <v>2.5999999999999999E-2</v>
      </c>
      <c r="GX99" s="15">
        <v>2.5999999999999999E-2</v>
      </c>
      <c r="GY99" s="15">
        <v>2.5999999999999999E-2</v>
      </c>
      <c r="GZ99" s="15">
        <v>2.5999999999999999E-2</v>
      </c>
      <c r="HA99" s="15">
        <v>2.5999999999999999E-2</v>
      </c>
      <c r="HB99" s="15">
        <v>2.5999999999999999E-2</v>
      </c>
      <c r="HC99" s="15">
        <v>2.5999999999999999E-2</v>
      </c>
      <c r="HD99" s="15">
        <v>2.5999999999999999E-2</v>
      </c>
      <c r="HE99" s="15">
        <v>2.5999999999999999E-2</v>
      </c>
      <c r="HF99" s="15">
        <v>2.5999999999999999E-2</v>
      </c>
      <c r="HG99" s="15">
        <v>2.5999999999999999E-2</v>
      </c>
      <c r="HH99" s="15">
        <v>2.5999999999999999E-2</v>
      </c>
      <c r="HI99" s="15">
        <v>2.5999999999999999E-2</v>
      </c>
      <c r="HJ99" s="15">
        <v>2.5999999999999999E-2</v>
      </c>
      <c r="HK99" s="15">
        <v>2.5999999999999999E-2</v>
      </c>
      <c r="HL99" s="15">
        <v>2.5999999999999999E-2</v>
      </c>
      <c r="HM99" s="15">
        <v>2.5999999999999999E-2</v>
      </c>
      <c r="HN99" s="15">
        <v>2.5999999999999999E-2</v>
      </c>
      <c r="HO99" s="15">
        <v>2.5999999999999999E-2</v>
      </c>
      <c r="HP99" s="15">
        <v>2.5999999999999999E-2</v>
      </c>
      <c r="HQ99" s="15">
        <v>2.5999999999999999E-2</v>
      </c>
      <c r="HR99" s="15">
        <v>2.5999999999999999E-2</v>
      </c>
      <c r="HS99" s="15">
        <v>2.5999999999999999E-2</v>
      </c>
      <c r="HT99" s="46">
        <v>2.5999999999999999E-2</v>
      </c>
      <c r="HU99" s="15">
        <v>2.5999999999999999E-2</v>
      </c>
      <c r="HV99" s="15">
        <v>2.5999999999999999E-2</v>
      </c>
      <c r="HW99" s="15">
        <v>2.5999999999999999E-2</v>
      </c>
      <c r="HX99" s="46">
        <v>2.5999999999999999E-2</v>
      </c>
      <c r="HY99" s="15">
        <v>2.5999999999999999E-2</v>
      </c>
      <c r="HZ99" s="15">
        <v>2.5999999999999999E-2</v>
      </c>
      <c r="IA99" s="15">
        <v>2.5999999999999999E-2</v>
      </c>
      <c r="IB99" s="54">
        <v>2.5999999999999999E-2</v>
      </c>
      <c r="IC99" s="37">
        <v>2.5999999999999999E-2</v>
      </c>
      <c r="ID99" s="37">
        <v>2.5999999999999999E-2</v>
      </c>
      <c r="IE99" s="37">
        <v>2.5999999999999999E-2</v>
      </c>
      <c r="IF99" s="47">
        <v>2.5999999999999999E-2</v>
      </c>
      <c r="IG99">
        <v>2.5999999999999999E-2</v>
      </c>
      <c r="IH99">
        <v>2.5999999999999999E-2</v>
      </c>
      <c r="II99">
        <v>2.5999999999999999E-2</v>
      </c>
    </row>
    <row r="100" spans="1:243" x14ac:dyDescent="0.2">
      <c r="A100" s="57" t="s">
        <v>273</v>
      </c>
      <c r="B100" t="s">
        <v>51</v>
      </c>
      <c r="C100" s="66">
        <v>2.5999999999999999E-2</v>
      </c>
      <c r="D100">
        <v>2.5999999999999999E-2</v>
      </c>
      <c r="E100">
        <v>2.5999999999999999E-2</v>
      </c>
      <c r="F100">
        <v>2.5999999999999999E-2</v>
      </c>
      <c r="G100">
        <v>2.5999999999999999E-2</v>
      </c>
      <c r="H100">
        <v>2.5999999999999999E-2</v>
      </c>
      <c r="I100">
        <v>2.5999999999999999E-2</v>
      </c>
      <c r="J100">
        <v>2.5999999999999999E-2</v>
      </c>
      <c r="K100">
        <v>2.5999999999999999E-2</v>
      </c>
      <c r="L100">
        <v>2.5999999999999999E-2</v>
      </c>
      <c r="M100">
        <v>2.5999999999999999E-2</v>
      </c>
      <c r="N100">
        <v>2.5999999999999999E-2</v>
      </c>
      <c r="O100">
        <v>2.5999999999999999E-2</v>
      </c>
      <c r="P100">
        <v>2.5999999999999999E-2</v>
      </c>
      <c r="Q100">
        <v>2.5999999999999999E-2</v>
      </c>
      <c r="R100">
        <v>2.5999999999999999E-2</v>
      </c>
      <c r="S100">
        <v>2.5999999999999999E-2</v>
      </c>
      <c r="T100">
        <v>2.5999999999999999E-2</v>
      </c>
      <c r="U100">
        <v>2.5999999999999999E-2</v>
      </c>
      <c r="V100">
        <v>2.5999999999999999E-2</v>
      </c>
      <c r="W100">
        <v>2.5999999999999999E-2</v>
      </c>
      <c r="X100">
        <v>2.5999999999999999E-2</v>
      </c>
      <c r="Y100">
        <v>2.5999999999999999E-2</v>
      </c>
      <c r="Z100">
        <v>2.5999999999999999E-2</v>
      </c>
      <c r="AA100">
        <v>2.5999999999999999E-2</v>
      </c>
      <c r="AB100">
        <v>2.5999999999999999E-2</v>
      </c>
      <c r="AC100">
        <v>2.5999999999999999E-2</v>
      </c>
      <c r="AD100">
        <v>2.5999999999999999E-2</v>
      </c>
      <c r="AE100">
        <v>2.5999999999999999E-2</v>
      </c>
      <c r="AF100" s="7">
        <v>2.5999999999999999E-2</v>
      </c>
      <c r="AG100" s="7">
        <v>2.5999999999999999E-2</v>
      </c>
      <c r="AH100" s="7">
        <v>2.5999999999999999E-2</v>
      </c>
      <c r="AI100" s="7">
        <v>2.5999999999999999E-2</v>
      </c>
      <c r="AJ100" s="7">
        <v>2.5999999999999999E-2</v>
      </c>
      <c r="AK100" s="7">
        <v>2.5999999999999999E-2</v>
      </c>
      <c r="AL100" s="7">
        <v>2.5999999999999999E-2</v>
      </c>
      <c r="AM100" s="7">
        <v>2.5999999999999999E-2</v>
      </c>
      <c r="AN100" s="7">
        <v>2.5999999999999999E-2</v>
      </c>
      <c r="AO100" s="7">
        <v>2.5999999999999999E-2</v>
      </c>
      <c r="AP100" s="7">
        <v>2.5999999999999999E-2</v>
      </c>
      <c r="AQ100" s="7">
        <v>2.5999999999999999E-2</v>
      </c>
      <c r="AR100" s="7">
        <v>2.5999999999999999E-2</v>
      </c>
      <c r="AS100" s="7">
        <v>2.5999999999999999E-2</v>
      </c>
      <c r="AT100" s="7">
        <v>2.5999999999999999E-2</v>
      </c>
      <c r="AU100" s="7">
        <v>2.5999999999999999E-2</v>
      </c>
      <c r="AV100" s="7">
        <v>2.5999999999999999E-2</v>
      </c>
      <c r="AW100" s="7">
        <v>2.5999999999999999E-2</v>
      </c>
      <c r="AX100" s="7">
        <v>2.5999999999999999E-2</v>
      </c>
      <c r="AY100" s="7">
        <v>2.5999999999999999E-2</v>
      </c>
      <c r="AZ100" s="7">
        <v>2.5999999999999999E-2</v>
      </c>
      <c r="BA100" s="7">
        <v>2.5999999999999999E-2</v>
      </c>
      <c r="BB100" s="15">
        <v>2.5999999999999999E-2</v>
      </c>
      <c r="BC100" s="15">
        <v>2.5999999999999999E-2</v>
      </c>
      <c r="BD100" s="15">
        <v>2.5999999999999999E-2</v>
      </c>
      <c r="BE100" s="15">
        <v>2.5999999999999999E-2</v>
      </c>
      <c r="BF100" s="15">
        <v>2.5999999999999999E-2</v>
      </c>
      <c r="BG100" s="15">
        <v>2.5999999999999999E-2</v>
      </c>
      <c r="BH100" s="15">
        <v>2.5999999999999999E-2</v>
      </c>
      <c r="BI100" s="15">
        <v>2.5999999999999999E-2</v>
      </c>
      <c r="BJ100" s="15">
        <v>2.5999999999999999E-2</v>
      </c>
      <c r="BK100" s="15">
        <v>2.5999999999999999E-2</v>
      </c>
      <c r="BL100" s="15">
        <v>2.5999999999999999E-2</v>
      </c>
      <c r="BM100" s="15">
        <v>2.5999999999999999E-2</v>
      </c>
      <c r="BN100" s="15">
        <v>2.5999999999999999E-2</v>
      </c>
      <c r="BO100" s="15">
        <v>2.5999999999999999E-2</v>
      </c>
      <c r="BP100" s="15">
        <v>2.5999999999999999E-2</v>
      </c>
      <c r="BQ100" s="15">
        <v>2.5999999999999999E-2</v>
      </c>
      <c r="BR100" s="15">
        <v>2.5999999999999999E-2</v>
      </c>
      <c r="BS100" s="15">
        <v>2.5999999999999999E-2</v>
      </c>
      <c r="BT100" s="15">
        <v>2.5999999999999999E-2</v>
      </c>
      <c r="BU100" s="15">
        <v>2.5999999999999999E-2</v>
      </c>
      <c r="BV100" s="15">
        <v>2.5999999999999999E-2</v>
      </c>
      <c r="BW100" s="15">
        <v>2.5999999999999999E-2</v>
      </c>
      <c r="BX100" s="15">
        <v>2.5999999999999999E-2</v>
      </c>
      <c r="BY100" s="15">
        <v>2.5999999999999999E-2</v>
      </c>
      <c r="BZ100" s="15">
        <v>2.5999999999999999E-2</v>
      </c>
      <c r="CA100" s="15">
        <v>2.5999999999999999E-2</v>
      </c>
      <c r="CB100" s="15">
        <v>2.5999999999999999E-2</v>
      </c>
      <c r="CC100" s="15">
        <v>2.5999999999999999E-2</v>
      </c>
      <c r="CD100" s="15">
        <v>2.5999999999999999E-2</v>
      </c>
      <c r="CE100" s="15">
        <v>2.5999999999999999E-2</v>
      </c>
      <c r="CF100" s="15">
        <v>2.5999999999999999E-2</v>
      </c>
      <c r="CG100" s="15">
        <v>2.5999999999999999E-2</v>
      </c>
      <c r="CH100" s="15">
        <v>2.5999999999999999E-2</v>
      </c>
      <c r="CI100" s="15">
        <v>2.5999999999999999E-2</v>
      </c>
      <c r="CJ100" s="15">
        <v>2.5999999999999999E-2</v>
      </c>
      <c r="CK100" s="15">
        <v>2.5999999999999999E-2</v>
      </c>
      <c r="CL100" s="15">
        <v>2.5999999999999999E-2</v>
      </c>
      <c r="CM100" s="15">
        <v>2.5999999999999999E-2</v>
      </c>
      <c r="CN100" s="15">
        <v>2.5999999999999999E-2</v>
      </c>
      <c r="CO100" s="15">
        <v>2.5999999999999999E-2</v>
      </c>
      <c r="CP100" s="15">
        <v>2.5999999999999999E-2</v>
      </c>
      <c r="CQ100" s="15">
        <v>2.5999999999999999E-2</v>
      </c>
      <c r="CR100" s="15">
        <v>2.5999999999999999E-2</v>
      </c>
      <c r="CS100" s="15">
        <v>2.5999999999999999E-2</v>
      </c>
      <c r="CT100" s="15">
        <v>2.5999999999999999E-2</v>
      </c>
      <c r="CU100" s="15">
        <v>2.5999999999999999E-2</v>
      </c>
      <c r="CV100" s="15">
        <v>2.5999999999999999E-2</v>
      </c>
      <c r="CW100" s="15">
        <v>2.5999999999999999E-2</v>
      </c>
      <c r="CX100" s="15">
        <v>2.5999999999999999E-2</v>
      </c>
      <c r="CY100" s="15">
        <v>2.5999999999999999E-2</v>
      </c>
      <c r="CZ100" s="15">
        <v>2.5999999999999999E-2</v>
      </c>
      <c r="DA100" s="15">
        <v>2.5999999999999999E-2</v>
      </c>
      <c r="DB100" s="15">
        <v>2.5999999999999999E-2</v>
      </c>
      <c r="DC100" s="15">
        <v>2.5999999999999999E-2</v>
      </c>
      <c r="DD100" s="15">
        <v>2.5999999999999999E-2</v>
      </c>
      <c r="DE100" s="15">
        <v>2.5999999999999999E-2</v>
      </c>
      <c r="DF100" s="15">
        <v>2.5999999999999999E-2</v>
      </c>
      <c r="DG100" s="15">
        <v>2.5999999999999999E-2</v>
      </c>
      <c r="DH100" s="15">
        <v>2.5999999999999999E-2</v>
      </c>
      <c r="DI100" s="15">
        <v>2.5999999999999999E-2</v>
      </c>
      <c r="DJ100" s="15">
        <v>2.5999999999999999E-2</v>
      </c>
      <c r="DK100" s="15">
        <v>2.5999999999999999E-2</v>
      </c>
      <c r="DL100">
        <v>2.5999999999999999E-2</v>
      </c>
      <c r="DM100">
        <v>2.5999999999999999E-2</v>
      </c>
      <c r="DN100">
        <v>2.5999999999999999E-2</v>
      </c>
      <c r="DO100">
        <v>2.5999999999999999E-2</v>
      </c>
      <c r="DP100" s="7">
        <v>2.5999999999999999E-2</v>
      </c>
      <c r="DQ100" s="7">
        <v>2.5999999999999999E-2</v>
      </c>
      <c r="DR100" s="7">
        <v>2.5999999999999999E-2</v>
      </c>
      <c r="DS100" s="7">
        <v>2.5999999999999999E-2</v>
      </c>
      <c r="DT100" s="15">
        <v>2.5999999999999999E-2</v>
      </c>
      <c r="DU100" s="15">
        <v>2.5999999999999999E-2</v>
      </c>
      <c r="DV100" s="15">
        <v>2.5999999999999999E-2</v>
      </c>
      <c r="DW100" s="15">
        <v>2.5999999999999999E-2</v>
      </c>
      <c r="DX100" s="15">
        <v>2.5999999999999999E-2</v>
      </c>
      <c r="DY100" s="15">
        <v>2.5999999999999999E-2</v>
      </c>
      <c r="DZ100" s="15">
        <v>2.5999999999999999E-2</v>
      </c>
      <c r="EA100" s="15">
        <v>2.5999999999999999E-2</v>
      </c>
      <c r="EB100">
        <v>2.5999999999999999E-2</v>
      </c>
      <c r="EC100">
        <v>2.5999999999999999E-2</v>
      </c>
      <c r="ED100">
        <v>2.5999999999999999E-2</v>
      </c>
      <c r="EE100">
        <v>2.5999999999999999E-2</v>
      </c>
      <c r="EF100">
        <v>2.5999999999999999E-2</v>
      </c>
      <c r="EG100">
        <v>2.5999999999999999E-2</v>
      </c>
      <c r="EH100">
        <v>2.5999999999999999E-2</v>
      </c>
      <c r="EI100">
        <v>2.5999999999999999E-2</v>
      </c>
      <c r="EJ100">
        <v>2.5999999999999999E-2</v>
      </c>
      <c r="EK100">
        <v>2.5999999999999999E-2</v>
      </c>
      <c r="EL100">
        <v>2.5999999999999999E-2</v>
      </c>
      <c r="EM100">
        <v>2.5999999999999999E-2</v>
      </c>
      <c r="EN100">
        <v>2.5999999999999999E-2</v>
      </c>
      <c r="EO100">
        <v>2.5999999999999999E-2</v>
      </c>
      <c r="EP100">
        <v>2.5999999999999999E-2</v>
      </c>
      <c r="EQ100">
        <v>2.5999999999999999E-2</v>
      </c>
      <c r="ER100">
        <v>2.5999999999999999E-2</v>
      </c>
      <c r="ES100">
        <v>2.5999999999999999E-2</v>
      </c>
      <c r="ET100">
        <v>2.5999999999999999E-2</v>
      </c>
      <c r="EU100">
        <v>2.5999999999999999E-2</v>
      </c>
      <c r="EV100">
        <v>2.5999999999999999E-2</v>
      </c>
      <c r="EW100">
        <v>2.5999999999999999E-2</v>
      </c>
      <c r="EX100">
        <v>2.5999999999999999E-2</v>
      </c>
      <c r="EY100">
        <v>2.5999999999999999E-2</v>
      </c>
      <c r="EZ100" s="37">
        <v>2.5999999999999999E-2</v>
      </c>
      <c r="FA100" s="37">
        <v>2.5999999999999999E-2</v>
      </c>
      <c r="FB100" s="37">
        <v>2.5999999999999999E-2</v>
      </c>
      <c r="FC100" s="37">
        <v>2.5999999999999999E-2</v>
      </c>
      <c r="FD100" s="37">
        <v>2.5999999999999999E-2</v>
      </c>
      <c r="FE100" s="37">
        <v>2.5999999999999999E-2</v>
      </c>
      <c r="FF100" s="37">
        <v>2.5999999999999999E-2</v>
      </c>
      <c r="FG100" s="37">
        <v>2.5999999999999999E-2</v>
      </c>
      <c r="FH100" s="37">
        <v>2.5999999999999999E-2</v>
      </c>
      <c r="FI100" s="37">
        <v>2.5999999999999999E-2</v>
      </c>
      <c r="FJ100" s="37">
        <v>2.5999999999999999E-2</v>
      </c>
      <c r="FK100" s="37">
        <v>2.5999999999999999E-2</v>
      </c>
      <c r="FL100" s="37">
        <v>2.5999999999999999E-2</v>
      </c>
      <c r="FM100" s="37">
        <v>2.5999999999999999E-2</v>
      </c>
      <c r="FN100" s="37">
        <v>2.5999999999999999E-2</v>
      </c>
      <c r="FO100" s="37">
        <v>2.5999999999999999E-2</v>
      </c>
      <c r="FP100" s="37">
        <v>2.5999999999999999E-2</v>
      </c>
      <c r="FQ100" s="37">
        <v>2.5999999999999999E-2</v>
      </c>
      <c r="FR100" s="37">
        <v>2.5999999999999999E-2</v>
      </c>
      <c r="FS100" s="37">
        <v>2.5999999999999999E-2</v>
      </c>
      <c r="FT100" s="37">
        <v>2.5999999999999999E-2</v>
      </c>
      <c r="FU100" s="37">
        <v>2.5999999999999999E-2</v>
      </c>
      <c r="FV100" s="37">
        <v>2.5999999999999999E-2</v>
      </c>
      <c r="FW100" s="37">
        <v>2.5999999999999999E-2</v>
      </c>
      <c r="FX100" s="15">
        <v>2.5999999999999999E-2</v>
      </c>
      <c r="FY100" s="15">
        <v>2.5999999999999999E-2</v>
      </c>
      <c r="FZ100" s="15">
        <v>2.5999999999999999E-2</v>
      </c>
      <c r="GA100" s="15">
        <v>2.5999999999999999E-2</v>
      </c>
      <c r="GB100" s="15">
        <v>2.5999999999999999E-2</v>
      </c>
      <c r="GC100" s="15">
        <v>2.5999999999999999E-2</v>
      </c>
      <c r="GD100" s="15">
        <v>2.5999999999999999E-2</v>
      </c>
      <c r="GE100" s="15">
        <v>2.5999999999999999E-2</v>
      </c>
      <c r="GF100" s="15">
        <v>2.5999999999999999E-2</v>
      </c>
      <c r="GG100" s="15">
        <v>2.5999999999999999E-2</v>
      </c>
      <c r="GH100" s="15">
        <v>2.5999999999999999E-2</v>
      </c>
      <c r="GI100" s="15">
        <v>2.5999999999999999E-2</v>
      </c>
      <c r="GJ100" s="15">
        <v>2.5999999999999999E-2</v>
      </c>
      <c r="GK100" s="15">
        <v>2.5999999999999999E-2</v>
      </c>
      <c r="GL100" s="15">
        <v>2.5999999999999999E-2</v>
      </c>
      <c r="GM100" s="15">
        <v>2.5999999999999999E-2</v>
      </c>
      <c r="GN100" s="15">
        <v>2.5999999999999999E-2</v>
      </c>
      <c r="GO100" s="15">
        <v>2.5999999999999999E-2</v>
      </c>
      <c r="GP100" s="15">
        <v>2.5999999999999999E-2</v>
      </c>
      <c r="GQ100" s="15">
        <v>2.5999999999999999E-2</v>
      </c>
      <c r="GR100" s="15">
        <v>2.5999999999999999E-2</v>
      </c>
      <c r="GS100" s="15">
        <v>2.5999999999999999E-2</v>
      </c>
      <c r="GT100" s="15">
        <v>2.5999999999999999E-2</v>
      </c>
      <c r="GU100" s="15">
        <v>2.5999999999999999E-2</v>
      </c>
      <c r="GV100" s="15">
        <v>2.5999999999999999E-2</v>
      </c>
      <c r="GW100" s="15">
        <v>2.5999999999999999E-2</v>
      </c>
      <c r="GX100" s="15">
        <v>2.5999999999999999E-2</v>
      </c>
      <c r="GY100" s="15">
        <v>2.5999999999999999E-2</v>
      </c>
      <c r="GZ100" s="15">
        <v>2.5999999999999999E-2</v>
      </c>
      <c r="HA100" s="15">
        <v>2.5999999999999999E-2</v>
      </c>
      <c r="HB100" s="15">
        <v>2.5999999999999999E-2</v>
      </c>
      <c r="HC100" s="15">
        <v>2.5999999999999999E-2</v>
      </c>
      <c r="HD100" s="15">
        <v>2.5999999999999999E-2</v>
      </c>
      <c r="HE100" s="15">
        <v>2.5999999999999999E-2</v>
      </c>
      <c r="HF100" s="15">
        <v>2.5999999999999999E-2</v>
      </c>
      <c r="HG100" s="15">
        <v>2.5999999999999999E-2</v>
      </c>
      <c r="HH100" s="15">
        <v>2.5999999999999999E-2</v>
      </c>
      <c r="HI100" s="15">
        <v>2.5999999999999999E-2</v>
      </c>
      <c r="HJ100" s="15">
        <v>2.5999999999999999E-2</v>
      </c>
      <c r="HK100" s="15">
        <v>2.5999999999999999E-2</v>
      </c>
      <c r="HL100" s="15">
        <v>2.5999999999999999E-2</v>
      </c>
      <c r="HM100" s="15">
        <v>2.5999999999999999E-2</v>
      </c>
      <c r="HN100" s="15">
        <v>2.5999999999999999E-2</v>
      </c>
      <c r="HO100" s="15">
        <v>2.5999999999999999E-2</v>
      </c>
      <c r="HP100" s="15">
        <v>2.5999999999999999E-2</v>
      </c>
      <c r="HQ100" s="15">
        <v>2.5999999999999999E-2</v>
      </c>
      <c r="HR100" s="15">
        <v>2.5999999999999999E-2</v>
      </c>
      <c r="HS100" s="15">
        <v>2.5999999999999999E-2</v>
      </c>
      <c r="HT100" s="46">
        <v>2.5999999999999999E-2</v>
      </c>
      <c r="HU100" s="15">
        <v>2.5999999999999999E-2</v>
      </c>
      <c r="HV100" s="15">
        <v>2.5999999999999999E-2</v>
      </c>
      <c r="HW100" s="15">
        <v>2.5999999999999999E-2</v>
      </c>
      <c r="HX100" s="46">
        <v>2.5999999999999999E-2</v>
      </c>
      <c r="HY100" s="15">
        <v>2.5999999999999999E-2</v>
      </c>
      <c r="HZ100" s="15">
        <v>2.5999999999999999E-2</v>
      </c>
      <c r="IA100" s="15">
        <v>2.5999999999999999E-2</v>
      </c>
      <c r="IB100" s="54">
        <v>2.5999999999999999E-2</v>
      </c>
      <c r="IC100" s="37">
        <v>2.5999999999999999E-2</v>
      </c>
      <c r="ID100" s="37">
        <v>2.5999999999999999E-2</v>
      </c>
      <c r="IE100" s="37">
        <v>2.5999999999999999E-2</v>
      </c>
      <c r="IF100" s="47">
        <v>2.5999999999999999E-2</v>
      </c>
      <c r="IG100">
        <v>2.5999999999999999E-2</v>
      </c>
      <c r="IH100">
        <v>2.5999999999999999E-2</v>
      </c>
      <c r="II100">
        <v>2.5999999999999999E-2</v>
      </c>
    </row>
    <row r="101" spans="1:243" x14ac:dyDescent="0.2">
      <c r="A101" s="57" t="s">
        <v>274</v>
      </c>
      <c r="B101" t="s">
        <v>51</v>
      </c>
      <c r="C101" s="66">
        <v>2.5999999999999999E-2</v>
      </c>
      <c r="D101">
        <v>2.5999999999999999E-2</v>
      </c>
      <c r="E101">
        <v>2.5999999999999999E-2</v>
      </c>
      <c r="F101">
        <v>2.5999999999999999E-2</v>
      </c>
      <c r="G101">
        <v>2.5999999999999999E-2</v>
      </c>
      <c r="H101">
        <v>2.5999999999999999E-2</v>
      </c>
      <c r="I101">
        <v>2.5999999999999999E-2</v>
      </c>
      <c r="J101">
        <v>2.5999999999999999E-2</v>
      </c>
      <c r="K101">
        <v>2.5999999999999999E-2</v>
      </c>
      <c r="L101">
        <v>2.5999999999999999E-2</v>
      </c>
      <c r="M101">
        <v>2.5999999999999999E-2</v>
      </c>
      <c r="N101">
        <v>2.5999999999999999E-2</v>
      </c>
      <c r="O101">
        <v>2.5999999999999999E-2</v>
      </c>
      <c r="P101">
        <v>2.5999999999999999E-2</v>
      </c>
      <c r="Q101">
        <v>2.5999999999999999E-2</v>
      </c>
      <c r="R101">
        <v>2.5999999999999999E-2</v>
      </c>
      <c r="S101">
        <v>2.5999999999999999E-2</v>
      </c>
      <c r="T101">
        <v>2.5999999999999999E-2</v>
      </c>
      <c r="U101">
        <v>2.5999999999999999E-2</v>
      </c>
      <c r="V101">
        <v>2.5999999999999999E-2</v>
      </c>
      <c r="W101">
        <v>2.5999999999999999E-2</v>
      </c>
      <c r="X101">
        <v>2.5999999999999999E-2</v>
      </c>
      <c r="Y101">
        <v>2.5999999999999999E-2</v>
      </c>
      <c r="Z101">
        <v>2.5999999999999999E-2</v>
      </c>
      <c r="AA101">
        <v>2.5999999999999999E-2</v>
      </c>
      <c r="AB101">
        <v>2.5999999999999999E-2</v>
      </c>
      <c r="AC101">
        <v>2.5999999999999999E-2</v>
      </c>
      <c r="AD101">
        <v>2.5999999999999999E-2</v>
      </c>
      <c r="AE101">
        <v>2.5999999999999999E-2</v>
      </c>
      <c r="AF101" s="7">
        <v>2.5999999999999999E-2</v>
      </c>
      <c r="AG101" s="7">
        <v>2.5999999999999999E-2</v>
      </c>
      <c r="AH101" s="7">
        <v>2.5999999999999999E-2</v>
      </c>
      <c r="AI101" s="7">
        <v>2.5999999999999999E-2</v>
      </c>
      <c r="AJ101" s="7">
        <v>2.5999999999999999E-2</v>
      </c>
      <c r="AK101" s="7">
        <v>2.5999999999999999E-2</v>
      </c>
      <c r="AL101" s="7">
        <v>2.5999999999999999E-2</v>
      </c>
      <c r="AM101" s="7">
        <v>2.5999999999999999E-2</v>
      </c>
      <c r="AN101" s="7">
        <v>2.5999999999999999E-2</v>
      </c>
      <c r="AO101" s="7">
        <v>2.5999999999999999E-2</v>
      </c>
      <c r="AP101" s="7">
        <v>2.5999999999999999E-2</v>
      </c>
      <c r="AQ101" s="7">
        <v>2.5999999999999999E-2</v>
      </c>
      <c r="AR101" s="7">
        <v>2.5999999999999999E-2</v>
      </c>
      <c r="AS101" s="7">
        <v>2.5999999999999999E-2</v>
      </c>
      <c r="AT101" s="7">
        <v>2.5999999999999999E-2</v>
      </c>
      <c r="AU101" s="7">
        <v>2.5999999999999999E-2</v>
      </c>
      <c r="AV101" s="7">
        <v>2.5999999999999999E-2</v>
      </c>
      <c r="AW101" s="7">
        <v>2.5999999999999999E-2</v>
      </c>
      <c r="AX101" s="7">
        <v>2.5999999999999999E-2</v>
      </c>
      <c r="AY101" s="7">
        <v>2.5999999999999999E-2</v>
      </c>
      <c r="AZ101" s="7">
        <v>2.5999999999999999E-2</v>
      </c>
      <c r="BA101" s="7">
        <v>2.5999999999999999E-2</v>
      </c>
      <c r="BB101" s="15">
        <v>2.5999999999999999E-2</v>
      </c>
      <c r="BC101" s="15">
        <v>2.5999999999999999E-2</v>
      </c>
      <c r="BD101" s="15">
        <v>2.5999999999999999E-2</v>
      </c>
      <c r="BE101" s="15">
        <v>2.5999999999999999E-2</v>
      </c>
      <c r="BF101" s="15">
        <v>2.5999999999999999E-2</v>
      </c>
      <c r="BG101" s="15">
        <v>2.5999999999999999E-2</v>
      </c>
      <c r="BH101" s="15">
        <v>2.5999999999999999E-2</v>
      </c>
      <c r="BI101" s="15">
        <v>2.5999999999999999E-2</v>
      </c>
      <c r="BJ101" s="15">
        <v>2.5999999999999999E-2</v>
      </c>
      <c r="BK101" s="15">
        <v>2.5999999999999999E-2</v>
      </c>
      <c r="BL101" s="15">
        <v>2.5999999999999999E-2</v>
      </c>
      <c r="BM101" s="15">
        <v>2.5999999999999999E-2</v>
      </c>
      <c r="BN101" s="15">
        <v>2.5999999999999999E-2</v>
      </c>
      <c r="BO101" s="15">
        <v>2.5999999999999999E-2</v>
      </c>
      <c r="BP101" s="15">
        <v>2.5999999999999999E-2</v>
      </c>
      <c r="BQ101" s="15">
        <v>2.5999999999999999E-2</v>
      </c>
      <c r="BR101" s="15">
        <v>2.5999999999999999E-2</v>
      </c>
      <c r="BS101" s="15">
        <v>2.5999999999999999E-2</v>
      </c>
      <c r="BT101" s="15">
        <v>2.5999999999999999E-2</v>
      </c>
      <c r="BU101" s="15">
        <v>2.5999999999999999E-2</v>
      </c>
      <c r="BV101" s="15">
        <v>2.5999999999999999E-2</v>
      </c>
      <c r="BW101" s="15">
        <v>2.5999999999999999E-2</v>
      </c>
      <c r="BX101" s="15">
        <v>2.5999999999999999E-2</v>
      </c>
      <c r="BY101" s="15">
        <v>2.5999999999999999E-2</v>
      </c>
      <c r="BZ101" s="15">
        <v>2.5999999999999999E-2</v>
      </c>
      <c r="CA101" s="15">
        <v>2.5999999999999999E-2</v>
      </c>
      <c r="CB101" s="15">
        <v>2.5999999999999999E-2</v>
      </c>
      <c r="CC101" s="15">
        <v>2.5999999999999999E-2</v>
      </c>
      <c r="CD101" s="15">
        <v>2.5999999999999999E-2</v>
      </c>
      <c r="CE101" s="15">
        <v>2.5999999999999999E-2</v>
      </c>
      <c r="CF101" s="15">
        <v>2.5999999999999999E-2</v>
      </c>
      <c r="CG101" s="15">
        <v>2.5999999999999999E-2</v>
      </c>
      <c r="CH101" s="15">
        <v>2.5999999999999999E-2</v>
      </c>
      <c r="CI101" s="15">
        <v>2.5999999999999999E-2</v>
      </c>
      <c r="CJ101" s="15">
        <v>2.5999999999999999E-2</v>
      </c>
      <c r="CK101" s="15">
        <v>2.5999999999999999E-2</v>
      </c>
      <c r="CL101" s="15">
        <v>2.5999999999999999E-2</v>
      </c>
      <c r="CM101" s="15">
        <v>2.5999999999999999E-2</v>
      </c>
      <c r="CN101" s="15">
        <v>2.5999999999999999E-2</v>
      </c>
      <c r="CO101" s="15">
        <v>2.5999999999999999E-2</v>
      </c>
      <c r="CP101" s="15">
        <v>2.5999999999999999E-2</v>
      </c>
      <c r="CQ101" s="15">
        <v>2.5999999999999999E-2</v>
      </c>
      <c r="CR101" s="15">
        <v>2.5999999999999999E-2</v>
      </c>
      <c r="CS101" s="15">
        <v>2.5999999999999999E-2</v>
      </c>
      <c r="CT101" s="15">
        <v>2.5999999999999999E-2</v>
      </c>
      <c r="CU101" s="15">
        <v>2.5999999999999999E-2</v>
      </c>
      <c r="CV101" s="15">
        <v>2.5999999999999999E-2</v>
      </c>
      <c r="CW101" s="15">
        <v>2.5999999999999999E-2</v>
      </c>
      <c r="CX101" s="15">
        <v>2.5999999999999999E-2</v>
      </c>
      <c r="CY101" s="15">
        <v>2.5999999999999999E-2</v>
      </c>
      <c r="CZ101" s="15">
        <v>2.5999999999999999E-2</v>
      </c>
      <c r="DA101" s="15">
        <v>2.5999999999999999E-2</v>
      </c>
      <c r="DB101" s="15">
        <v>2.5999999999999999E-2</v>
      </c>
      <c r="DC101" s="15">
        <v>2.5999999999999999E-2</v>
      </c>
      <c r="DD101" s="15">
        <v>2.5999999999999999E-2</v>
      </c>
      <c r="DE101" s="15">
        <v>2.5999999999999999E-2</v>
      </c>
      <c r="DF101" s="15">
        <v>2.5999999999999999E-2</v>
      </c>
      <c r="DG101" s="15">
        <v>2.5999999999999999E-2</v>
      </c>
      <c r="DH101" s="15">
        <v>2.5999999999999999E-2</v>
      </c>
      <c r="DI101" s="15">
        <v>2.5999999999999999E-2</v>
      </c>
      <c r="DJ101" s="15">
        <v>2.5999999999999999E-2</v>
      </c>
      <c r="DK101" s="15">
        <v>2.5999999999999999E-2</v>
      </c>
      <c r="DL101">
        <v>2.5999999999999999E-2</v>
      </c>
      <c r="DM101">
        <v>2.5999999999999999E-2</v>
      </c>
      <c r="DN101">
        <v>2.5999999999999999E-2</v>
      </c>
      <c r="DO101">
        <v>2.5999999999999999E-2</v>
      </c>
      <c r="DP101" s="7">
        <v>2.5999999999999999E-2</v>
      </c>
      <c r="DQ101" s="7">
        <v>2.5999999999999999E-2</v>
      </c>
      <c r="DR101" s="7">
        <v>2.5999999999999999E-2</v>
      </c>
      <c r="DS101" s="7">
        <v>2.5999999999999999E-2</v>
      </c>
      <c r="DT101" s="15">
        <v>2.5999999999999999E-2</v>
      </c>
      <c r="DU101" s="15">
        <v>2.5999999999999999E-2</v>
      </c>
      <c r="DV101" s="15">
        <v>2.5999999999999999E-2</v>
      </c>
      <c r="DW101" s="15">
        <v>2.5999999999999999E-2</v>
      </c>
      <c r="DX101" s="15">
        <v>2.5999999999999999E-2</v>
      </c>
      <c r="DY101" s="15">
        <v>2.5999999999999999E-2</v>
      </c>
      <c r="DZ101" s="15">
        <v>2.5999999999999999E-2</v>
      </c>
      <c r="EA101" s="15">
        <v>2.5999999999999999E-2</v>
      </c>
      <c r="EB101">
        <v>2.5999999999999999E-2</v>
      </c>
      <c r="EC101">
        <v>2.5999999999999999E-2</v>
      </c>
      <c r="ED101">
        <v>2.5999999999999999E-2</v>
      </c>
      <c r="EE101">
        <v>2.5999999999999999E-2</v>
      </c>
      <c r="EF101">
        <v>2.5999999999999999E-2</v>
      </c>
      <c r="EG101">
        <v>2.5999999999999999E-2</v>
      </c>
      <c r="EH101">
        <v>2.5999999999999999E-2</v>
      </c>
      <c r="EI101">
        <v>2.5999999999999999E-2</v>
      </c>
      <c r="EJ101">
        <v>2.5999999999999999E-2</v>
      </c>
      <c r="EK101">
        <v>2.5999999999999999E-2</v>
      </c>
      <c r="EL101">
        <v>2.5999999999999999E-2</v>
      </c>
      <c r="EM101">
        <v>2.5999999999999999E-2</v>
      </c>
      <c r="EN101">
        <v>2.5999999999999999E-2</v>
      </c>
      <c r="EO101">
        <v>2.5999999999999999E-2</v>
      </c>
      <c r="EP101">
        <v>2.5999999999999999E-2</v>
      </c>
      <c r="EQ101">
        <v>2.5999999999999999E-2</v>
      </c>
      <c r="ER101">
        <v>2.5999999999999999E-2</v>
      </c>
      <c r="ES101">
        <v>2.5999999999999999E-2</v>
      </c>
      <c r="ET101">
        <v>2.5999999999999999E-2</v>
      </c>
      <c r="EU101">
        <v>2.5999999999999999E-2</v>
      </c>
      <c r="EV101">
        <v>2.5999999999999999E-2</v>
      </c>
      <c r="EW101">
        <v>2.5999999999999999E-2</v>
      </c>
      <c r="EX101">
        <v>2.5999999999999999E-2</v>
      </c>
      <c r="EY101">
        <v>2.5999999999999999E-2</v>
      </c>
      <c r="EZ101" s="37">
        <v>2.5999999999999999E-2</v>
      </c>
      <c r="FA101" s="37">
        <v>2.5999999999999999E-2</v>
      </c>
      <c r="FB101" s="37">
        <v>2.5999999999999999E-2</v>
      </c>
      <c r="FC101" s="37">
        <v>2.5999999999999999E-2</v>
      </c>
      <c r="FD101" s="37">
        <v>2.5999999999999999E-2</v>
      </c>
      <c r="FE101" s="37">
        <v>2.5999999999999999E-2</v>
      </c>
      <c r="FF101" s="37">
        <v>2.5999999999999999E-2</v>
      </c>
      <c r="FG101" s="37">
        <v>2.5999999999999999E-2</v>
      </c>
      <c r="FH101" s="37">
        <v>2.5999999999999999E-2</v>
      </c>
      <c r="FI101" s="37">
        <v>2.5999999999999999E-2</v>
      </c>
      <c r="FJ101" s="37">
        <v>2.5999999999999999E-2</v>
      </c>
      <c r="FK101" s="37">
        <v>2.5999999999999999E-2</v>
      </c>
      <c r="FL101" s="37">
        <v>2.5999999999999999E-2</v>
      </c>
      <c r="FM101" s="37">
        <v>2.5999999999999999E-2</v>
      </c>
      <c r="FN101" s="37">
        <v>2.5999999999999999E-2</v>
      </c>
      <c r="FO101" s="37">
        <v>2.5999999999999999E-2</v>
      </c>
      <c r="FP101" s="37">
        <v>2.5999999999999999E-2</v>
      </c>
      <c r="FQ101" s="37">
        <v>2.5999999999999999E-2</v>
      </c>
      <c r="FR101" s="37">
        <v>2.5999999999999999E-2</v>
      </c>
      <c r="FS101" s="37">
        <v>2.5999999999999999E-2</v>
      </c>
      <c r="FT101" s="37">
        <v>2.5999999999999999E-2</v>
      </c>
      <c r="FU101" s="37">
        <v>2.5999999999999999E-2</v>
      </c>
      <c r="FV101" s="37">
        <v>2.5999999999999999E-2</v>
      </c>
      <c r="FW101" s="37">
        <v>2.5999999999999999E-2</v>
      </c>
      <c r="FX101" s="15">
        <v>2.5999999999999999E-2</v>
      </c>
      <c r="FY101" s="15">
        <v>2.5999999999999999E-2</v>
      </c>
      <c r="FZ101" s="15">
        <v>2.5999999999999999E-2</v>
      </c>
      <c r="GA101" s="15">
        <v>2.5999999999999999E-2</v>
      </c>
      <c r="GB101" s="15">
        <v>2.5999999999999999E-2</v>
      </c>
      <c r="GC101" s="15">
        <v>2.5999999999999999E-2</v>
      </c>
      <c r="GD101" s="15">
        <v>2.5999999999999999E-2</v>
      </c>
      <c r="GE101" s="15">
        <v>2.5999999999999999E-2</v>
      </c>
      <c r="GF101" s="15">
        <v>2.5999999999999999E-2</v>
      </c>
      <c r="GG101" s="15">
        <v>2.5999999999999999E-2</v>
      </c>
      <c r="GH101" s="15">
        <v>2.5999999999999999E-2</v>
      </c>
      <c r="GI101" s="15">
        <v>2.5999999999999999E-2</v>
      </c>
      <c r="GJ101" s="15">
        <v>2.5999999999999999E-2</v>
      </c>
      <c r="GK101" s="15">
        <v>2.5999999999999999E-2</v>
      </c>
      <c r="GL101" s="15">
        <v>2.5999999999999999E-2</v>
      </c>
      <c r="GM101" s="15">
        <v>2.5999999999999999E-2</v>
      </c>
      <c r="GN101" s="15">
        <v>2.5999999999999999E-2</v>
      </c>
      <c r="GO101" s="15">
        <v>2.5999999999999999E-2</v>
      </c>
      <c r="GP101" s="15">
        <v>2.5999999999999999E-2</v>
      </c>
      <c r="GQ101" s="15">
        <v>2.5999999999999999E-2</v>
      </c>
      <c r="GR101" s="15">
        <v>2.5999999999999999E-2</v>
      </c>
      <c r="GS101" s="15">
        <v>2.5999999999999999E-2</v>
      </c>
      <c r="GT101" s="15">
        <v>2.5999999999999999E-2</v>
      </c>
      <c r="GU101" s="15">
        <v>2.5999999999999999E-2</v>
      </c>
      <c r="GV101" s="15">
        <v>2.5999999999999999E-2</v>
      </c>
      <c r="GW101" s="15">
        <v>2.5999999999999999E-2</v>
      </c>
      <c r="GX101" s="15">
        <v>2.5999999999999999E-2</v>
      </c>
      <c r="GY101" s="15">
        <v>2.5999999999999999E-2</v>
      </c>
      <c r="GZ101" s="15">
        <v>2.5999999999999999E-2</v>
      </c>
      <c r="HA101" s="15">
        <v>2.5999999999999999E-2</v>
      </c>
      <c r="HB101" s="15">
        <v>2.5999999999999999E-2</v>
      </c>
      <c r="HC101" s="15">
        <v>2.5999999999999999E-2</v>
      </c>
      <c r="HD101" s="15">
        <v>2.5999999999999999E-2</v>
      </c>
      <c r="HE101" s="15">
        <v>2.5999999999999999E-2</v>
      </c>
      <c r="HF101" s="15">
        <v>2.5999999999999999E-2</v>
      </c>
      <c r="HG101" s="15">
        <v>2.5999999999999999E-2</v>
      </c>
      <c r="HH101" s="15">
        <v>2.5999999999999999E-2</v>
      </c>
      <c r="HI101" s="15">
        <v>2.5999999999999999E-2</v>
      </c>
      <c r="HJ101" s="15">
        <v>2.5999999999999999E-2</v>
      </c>
      <c r="HK101" s="15">
        <v>2.5999999999999999E-2</v>
      </c>
      <c r="HL101" s="15">
        <v>2.5999999999999999E-2</v>
      </c>
      <c r="HM101" s="15">
        <v>2.5999999999999999E-2</v>
      </c>
      <c r="HN101" s="15">
        <v>2.5999999999999999E-2</v>
      </c>
      <c r="HO101" s="15">
        <v>2.5999999999999999E-2</v>
      </c>
      <c r="HP101" s="15">
        <v>2.5999999999999999E-2</v>
      </c>
      <c r="HQ101" s="15">
        <v>2.5999999999999999E-2</v>
      </c>
      <c r="HR101" s="15">
        <v>2.5999999999999999E-2</v>
      </c>
      <c r="HS101" s="15">
        <v>2.5999999999999999E-2</v>
      </c>
      <c r="HT101" s="46">
        <v>2.5999999999999999E-2</v>
      </c>
      <c r="HU101" s="15">
        <v>2.5999999999999999E-2</v>
      </c>
      <c r="HV101" s="15">
        <v>2.5999999999999999E-2</v>
      </c>
      <c r="HW101" s="15">
        <v>2.5999999999999999E-2</v>
      </c>
      <c r="HX101" s="46">
        <v>2.5999999999999999E-2</v>
      </c>
      <c r="HY101" s="15">
        <v>2.5999999999999999E-2</v>
      </c>
      <c r="HZ101" s="15">
        <v>2.5999999999999999E-2</v>
      </c>
      <c r="IA101" s="15">
        <v>2.5999999999999999E-2</v>
      </c>
      <c r="IB101" s="54">
        <v>2.5999999999999999E-2</v>
      </c>
      <c r="IC101" s="37">
        <v>2.5999999999999999E-2</v>
      </c>
      <c r="ID101" s="37">
        <v>2.5999999999999999E-2</v>
      </c>
      <c r="IE101" s="37">
        <v>2.5999999999999999E-2</v>
      </c>
      <c r="IF101" s="47">
        <v>2.5999999999999999E-2</v>
      </c>
      <c r="IG101">
        <v>2.5999999999999999E-2</v>
      </c>
      <c r="IH101">
        <v>2.5999999999999999E-2</v>
      </c>
      <c r="II101">
        <v>2.5999999999999999E-2</v>
      </c>
    </row>
    <row r="102" spans="1:243" x14ac:dyDescent="0.2">
      <c r="A102" s="57"/>
      <c r="G102"/>
      <c r="H102"/>
      <c r="I102"/>
      <c r="AG102" s="4"/>
      <c r="AH102" s="4"/>
      <c r="AI102" s="4"/>
      <c r="AJ102" s="4"/>
      <c r="AK102" s="4"/>
      <c r="AL102" s="4"/>
      <c r="AM102" s="4"/>
      <c r="AN102" s="4"/>
      <c r="AO102" s="4"/>
      <c r="AP102" s="4"/>
      <c r="AQ102" s="4"/>
      <c r="AR102" s="4"/>
      <c r="AS102" s="4"/>
      <c r="AT102" s="4"/>
      <c r="AU102" s="4"/>
      <c r="AV102" s="4"/>
      <c r="AW102" s="4"/>
      <c r="AX102" s="4"/>
      <c r="AY102" s="4"/>
      <c r="AZ102" s="4"/>
      <c r="BA102" s="4"/>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M102" s="20"/>
      <c r="CN102" s="20"/>
      <c r="CO102" s="20"/>
      <c r="CT102" s="20"/>
      <c r="CU102" s="20"/>
      <c r="CV102" s="20"/>
      <c r="CW102" s="20"/>
      <c r="CX102" s="20"/>
      <c r="CY102" s="20"/>
      <c r="CZ102" s="20"/>
      <c r="DA102" s="20"/>
      <c r="DB102" s="20"/>
      <c r="DC102" s="20"/>
      <c r="DD102" s="20"/>
      <c r="DE102" s="20"/>
      <c r="DT102" s="13"/>
      <c r="DU102" s="13"/>
      <c r="DV102" s="13"/>
      <c r="DW102" s="13"/>
      <c r="FX102" s="13"/>
      <c r="FY102" s="13"/>
      <c r="FZ102" s="13"/>
      <c r="GA102" s="13"/>
      <c r="GB102" s="13"/>
      <c r="GC102" s="13"/>
      <c r="GD102" s="13"/>
      <c r="GE102" s="13"/>
      <c r="GF102" s="13"/>
      <c r="GG102" s="13"/>
      <c r="GH102" s="13"/>
      <c r="GI102" s="13"/>
      <c r="GJ102" s="13"/>
      <c r="GK102" s="13"/>
      <c r="GL102" s="13"/>
      <c r="GM102" s="13"/>
      <c r="GN102" s="13"/>
      <c r="GO102" s="13"/>
      <c r="GP102" s="13"/>
      <c r="GQ102" s="13"/>
      <c r="GR102" s="13"/>
      <c r="GS102" s="13"/>
      <c r="GT102" s="13"/>
      <c r="GU102" s="13"/>
      <c r="HX102" s="45"/>
      <c r="HY102" s="13"/>
      <c r="HZ102" s="13"/>
      <c r="IA102" s="13"/>
    </row>
    <row r="103" spans="1:243" x14ac:dyDescent="0.2">
      <c r="A103" s="62" t="s">
        <v>52</v>
      </c>
      <c r="G103"/>
      <c r="H103"/>
      <c r="I103"/>
      <c r="AG103" s="4"/>
      <c r="AH103" s="4"/>
      <c r="AI103" s="4"/>
      <c r="AJ103" s="4"/>
      <c r="AK103" s="4"/>
      <c r="AL103" s="4"/>
      <c r="AM103" s="4"/>
      <c r="AN103" s="4"/>
      <c r="AO103" s="4"/>
      <c r="AP103" s="4"/>
      <c r="AQ103" s="4"/>
      <c r="AR103" s="4"/>
      <c r="AS103" s="4"/>
      <c r="AT103" s="4"/>
      <c r="AU103" s="4"/>
      <c r="AV103" s="4"/>
      <c r="AW103" s="4"/>
      <c r="AX103" s="4"/>
      <c r="AY103" s="4"/>
      <c r="AZ103" s="4"/>
      <c r="BA103" s="4"/>
      <c r="BB103" s="13"/>
      <c r="BC103" s="13"/>
      <c r="BD103" s="13"/>
      <c r="BE103" s="13"/>
      <c r="BF103" s="13"/>
      <c r="BG103" s="13"/>
      <c r="CM103" s="20"/>
      <c r="CN103" s="20"/>
      <c r="CO103" s="20"/>
      <c r="CT103" s="20"/>
      <c r="CU103" s="20"/>
      <c r="CV103" s="20"/>
      <c r="CW103" s="20"/>
      <c r="CX103" s="20"/>
      <c r="CY103" s="20"/>
      <c r="CZ103" s="20"/>
      <c r="DA103" s="20"/>
      <c r="DB103" s="20"/>
      <c r="DC103" s="20"/>
      <c r="DD103" s="20"/>
      <c r="DE103" s="20"/>
    </row>
    <row r="104" spans="1:243" x14ac:dyDescent="0.2">
      <c r="A104" s="62" t="s">
        <v>53</v>
      </c>
      <c r="G104"/>
      <c r="H104"/>
      <c r="I104"/>
      <c r="AG104" s="4"/>
      <c r="AH104" s="4"/>
      <c r="AI104" s="4"/>
      <c r="AJ104" s="4"/>
      <c r="AK104" s="4"/>
      <c r="AL104" s="4"/>
      <c r="AM104" s="4"/>
      <c r="AN104" s="4"/>
      <c r="AO104" s="4"/>
      <c r="AP104" s="4"/>
      <c r="AQ104" s="4"/>
      <c r="AR104" s="4"/>
      <c r="AS104" s="4"/>
      <c r="AT104" s="4"/>
      <c r="AU104" s="4"/>
      <c r="AV104" s="4"/>
      <c r="AW104" s="4"/>
      <c r="AX104" s="4"/>
      <c r="AY104" s="4"/>
      <c r="AZ104" s="4"/>
      <c r="BA104" s="4"/>
      <c r="BB104" s="13"/>
      <c r="BC104" s="13"/>
      <c r="BD104" s="13"/>
      <c r="BE104" s="13"/>
      <c r="BF104" s="13"/>
      <c r="BG104" s="13"/>
      <c r="CM104" s="20"/>
      <c r="CN104" s="20"/>
      <c r="CO104" s="20"/>
      <c r="CT104" s="20"/>
      <c r="CU104" s="20"/>
      <c r="CV104" s="20"/>
      <c r="CW104" s="20"/>
      <c r="CX104" s="20"/>
      <c r="CY104" s="20"/>
      <c r="CZ104" s="20"/>
      <c r="DA104" s="20"/>
      <c r="DB104" s="20"/>
      <c r="DC104" s="20"/>
      <c r="DD104" s="20"/>
      <c r="DE104" s="20"/>
    </row>
    <row r="105" spans="1:243" x14ac:dyDescent="0.2">
      <c r="A105" s="57" t="s">
        <v>275</v>
      </c>
      <c r="C105" s="66">
        <v>0.25</v>
      </c>
      <c r="D105">
        <v>0.25</v>
      </c>
      <c r="E105">
        <v>0.25</v>
      </c>
      <c r="F105">
        <v>0.25</v>
      </c>
      <c r="G105">
        <v>0.25</v>
      </c>
      <c r="H105">
        <v>0.25</v>
      </c>
      <c r="I105">
        <v>0.25</v>
      </c>
      <c r="J105">
        <v>0.25</v>
      </c>
      <c r="K105">
        <v>0.25</v>
      </c>
      <c r="L105">
        <v>0.25</v>
      </c>
      <c r="M105">
        <v>0.25</v>
      </c>
      <c r="N105">
        <v>0.25</v>
      </c>
      <c r="O105">
        <v>0.25</v>
      </c>
      <c r="P105">
        <v>0.25</v>
      </c>
      <c r="Q105">
        <v>0.25</v>
      </c>
      <c r="R105">
        <v>0.25</v>
      </c>
      <c r="S105">
        <v>0.25</v>
      </c>
      <c r="T105">
        <v>0.25</v>
      </c>
      <c r="U105">
        <v>0.25</v>
      </c>
      <c r="V105">
        <v>0.25</v>
      </c>
      <c r="W105">
        <v>0.25</v>
      </c>
      <c r="X105">
        <v>0.25</v>
      </c>
      <c r="Y105">
        <v>0.25</v>
      </c>
      <c r="Z105">
        <v>0.25</v>
      </c>
      <c r="AA105">
        <v>0.25</v>
      </c>
      <c r="AB105">
        <v>0.25</v>
      </c>
      <c r="AC105">
        <v>0.25</v>
      </c>
      <c r="AD105">
        <v>0.25</v>
      </c>
      <c r="AE105">
        <v>0.25</v>
      </c>
      <c r="AF105" s="4">
        <v>0.25</v>
      </c>
      <c r="AG105" s="4">
        <v>0.25</v>
      </c>
      <c r="AH105" s="4">
        <v>0.25</v>
      </c>
      <c r="AI105" s="4">
        <v>0.25</v>
      </c>
      <c r="AJ105" s="4">
        <v>0.25</v>
      </c>
      <c r="AK105" s="4">
        <v>0.25</v>
      </c>
      <c r="AL105" s="4">
        <v>0.25</v>
      </c>
      <c r="AM105" s="4">
        <v>0.25</v>
      </c>
      <c r="AN105" s="4">
        <v>0.25</v>
      </c>
      <c r="AO105" s="4">
        <v>0.25</v>
      </c>
      <c r="AP105" s="4">
        <v>0.25</v>
      </c>
      <c r="AQ105" s="4">
        <v>0.25</v>
      </c>
      <c r="AR105" s="4">
        <v>0.25</v>
      </c>
      <c r="AS105" s="4">
        <v>0.25</v>
      </c>
      <c r="AT105" s="4">
        <v>0.25</v>
      </c>
      <c r="AU105" s="4">
        <v>0.25</v>
      </c>
      <c r="AV105" s="4">
        <v>0.25</v>
      </c>
      <c r="AW105" s="4">
        <v>0.25</v>
      </c>
      <c r="AX105" s="4">
        <v>0.25</v>
      </c>
      <c r="AY105" s="4">
        <v>0.25</v>
      </c>
      <c r="AZ105" s="4">
        <v>0.25</v>
      </c>
      <c r="BA105" s="4">
        <v>0.25</v>
      </c>
      <c r="BB105" s="13">
        <v>0.25</v>
      </c>
      <c r="BC105" s="13">
        <v>0.25</v>
      </c>
      <c r="BD105" s="13">
        <v>0.25</v>
      </c>
      <c r="BE105" s="13">
        <v>0.25</v>
      </c>
      <c r="BF105" s="13">
        <v>0.25</v>
      </c>
      <c r="BG105" s="13">
        <v>0.25</v>
      </c>
      <c r="BH105" s="13">
        <v>0</v>
      </c>
      <c r="BI105" s="13">
        <v>0</v>
      </c>
      <c r="BJ105" s="13">
        <v>0</v>
      </c>
      <c r="BK105" s="13">
        <v>0</v>
      </c>
      <c r="BL105" s="13">
        <v>0</v>
      </c>
      <c r="BM105" s="13">
        <v>0</v>
      </c>
      <c r="BN105" s="13">
        <v>0</v>
      </c>
      <c r="BO105" s="13">
        <v>0</v>
      </c>
      <c r="BP105" s="13">
        <v>0</v>
      </c>
      <c r="BQ105" s="13">
        <v>0</v>
      </c>
      <c r="BR105" s="13">
        <v>0</v>
      </c>
      <c r="BS105" s="13">
        <v>0</v>
      </c>
      <c r="BT105" s="13">
        <v>0</v>
      </c>
      <c r="BU105" s="13">
        <v>0</v>
      </c>
      <c r="BV105" s="13">
        <v>0</v>
      </c>
      <c r="BW105" s="13">
        <v>0</v>
      </c>
      <c r="BX105" s="13">
        <v>0</v>
      </c>
      <c r="BY105" s="13">
        <v>0</v>
      </c>
      <c r="BZ105" s="13">
        <v>0</v>
      </c>
      <c r="CA105" s="13">
        <v>0</v>
      </c>
      <c r="CB105" s="13">
        <v>0</v>
      </c>
      <c r="CC105" s="13">
        <v>0</v>
      </c>
      <c r="CD105" s="13">
        <v>0</v>
      </c>
      <c r="CE105" s="13">
        <v>0</v>
      </c>
      <c r="CF105" s="13">
        <v>0</v>
      </c>
      <c r="CG105" s="13">
        <v>0</v>
      </c>
      <c r="CH105" s="13">
        <v>0</v>
      </c>
      <c r="CI105" s="13">
        <v>0</v>
      </c>
      <c r="CJ105" s="13">
        <v>0</v>
      </c>
      <c r="CK105" s="13">
        <v>0</v>
      </c>
      <c r="CL105" s="13">
        <v>0</v>
      </c>
      <c r="CM105" s="13">
        <v>0</v>
      </c>
      <c r="CN105" s="13">
        <v>0</v>
      </c>
      <c r="CO105" s="13">
        <v>0</v>
      </c>
      <c r="CP105" s="13">
        <v>0</v>
      </c>
      <c r="CQ105" s="13">
        <v>0</v>
      </c>
      <c r="CR105" s="13">
        <v>0</v>
      </c>
      <c r="CS105" s="13">
        <v>0</v>
      </c>
      <c r="CT105" s="13">
        <v>0</v>
      </c>
      <c r="CU105" s="13">
        <v>0</v>
      </c>
      <c r="CV105" s="13">
        <v>0</v>
      </c>
      <c r="CW105" s="13">
        <v>0</v>
      </c>
      <c r="CX105" s="13">
        <v>0</v>
      </c>
      <c r="CY105" s="13">
        <v>0</v>
      </c>
      <c r="CZ105" s="13">
        <v>0</v>
      </c>
      <c r="DA105" s="13">
        <v>0</v>
      </c>
      <c r="DB105" s="13">
        <v>0</v>
      </c>
      <c r="DC105" s="13">
        <v>0</v>
      </c>
      <c r="DD105" s="13">
        <v>0</v>
      </c>
      <c r="DE105" s="13">
        <v>0</v>
      </c>
      <c r="DF105" s="13">
        <v>0</v>
      </c>
      <c r="DG105" s="13">
        <v>0</v>
      </c>
      <c r="DH105" s="13">
        <v>0</v>
      </c>
      <c r="DI105" s="13">
        <v>0</v>
      </c>
      <c r="DJ105" s="13">
        <v>0</v>
      </c>
      <c r="DK105" s="13">
        <v>0</v>
      </c>
      <c r="DL105">
        <v>0.25</v>
      </c>
      <c r="DM105">
        <v>0.25</v>
      </c>
      <c r="DN105">
        <v>0.25</v>
      </c>
      <c r="DO105">
        <v>0.25</v>
      </c>
      <c r="DP105" s="4">
        <v>0.25</v>
      </c>
      <c r="DQ105" s="4">
        <v>0.25</v>
      </c>
      <c r="DR105" s="4">
        <v>0.25</v>
      </c>
      <c r="DS105" s="4">
        <v>0.25</v>
      </c>
      <c r="DT105" s="13">
        <v>0</v>
      </c>
      <c r="DU105" s="13">
        <v>0</v>
      </c>
      <c r="DV105" s="13">
        <v>0</v>
      </c>
      <c r="DW105" s="13">
        <v>0</v>
      </c>
      <c r="DX105" s="13">
        <v>0</v>
      </c>
      <c r="DY105" s="13">
        <v>0</v>
      </c>
      <c r="DZ105" s="13">
        <v>0</v>
      </c>
      <c r="EA105" s="13">
        <v>0</v>
      </c>
      <c r="EB105">
        <v>0.25</v>
      </c>
      <c r="EC105">
        <v>0.25</v>
      </c>
      <c r="ED105">
        <v>0.25</v>
      </c>
      <c r="EE105">
        <v>0.25</v>
      </c>
      <c r="EF105">
        <v>0.25</v>
      </c>
      <c r="EG105">
        <v>0.25</v>
      </c>
      <c r="EH105">
        <v>0.25</v>
      </c>
      <c r="EI105">
        <v>0.25</v>
      </c>
      <c r="EJ105">
        <v>0.25</v>
      </c>
      <c r="EK105">
        <v>0.25</v>
      </c>
      <c r="EL105">
        <v>0.25</v>
      </c>
      <c r="EM105">
        <v>0.25</v>
      </c>
      <c r="EN105">
        <v>0.25</v>
      </c>
      <c r="EO105">
        <v>0.25</v>
      </c>
      <c r="EP105">
        <v>0.25</v>
      </c>
      <c r="EQ105">
        <v>0.25</v>
      </c>
      <c r="ER105">
        <v>0.25</v>
      </c>
      <c r="ES105">
        <v>0.25</v>
      </c>
      <c r="ET105">
        <v>0.25</v>
      </c>
      <c r="EU105">
        <v>0.25</v>
      </c>
      <c r="EV105">
        <v>0.25</v>
      </c>
      <c r="EW105">
        <v>0.25</v>
      </c>
      <c r="EX105">
        <v>0.25</v>
      </c>
      <c r="EY105">
        <v>0.25</v>
      </c>
      <c r="EZ105" s="31">
        <v>0.25</v>
      </c>
      <c r="FA105" s="31">
        <v>0.25</v>
      </c>
      <c r="FB105" s="31">
        <v>0.25</v>
      </c>
      <c r="FC105" s="31">
        <v>0.25</v>
      </c>
      <c r="FD105" s="31">
        <v>0.25</v>
      </c>
      <c r="FE105" s="31">
        <v>0.25</v>
      </c>
      <c r="FF105" s="31">
        <v>0.25</v>
      </c>
      <c r="FG105" s="31">
        <v>0.25</v>
      </c>
      <c r="FH105" s="31">
        <v>0.25</v>
      </c>
      <c r="FI105" s="31">
        <v>0.25</v>
      </c>
      <c r="FJ105" s="31">
        <v>0.25</v>
      </c>
      <c r="FK105" s="31">
        <v>0.25</v>
      </c>
      <c r="FL105" s="31">
        <v>0.25</v>
      </c>
      <c r="FM105" s="31">
        <v>0.25</v>
      </c>
      <c r="FN105" s="31">
        <v>0.25</v>
      </c>
      <c r="FO105" s="31">
        <v>0.25</v>
      </c>
      <c r="FP105" s="31">
        <v>0.25</v>
      </c>
      <c r="FQ105" s="31">
        <v>0.25</v>
      </c>
      <c r="FR105" s="31">
        <v>0.25</v>
      </c>
      <c r="FS105" s="31">
        <v>0.25</v>
      </c>
      <c r="FT105" s="31">
        <v>0.25</v>
      </c>
      <c r="FU105" s="31">
        <v>0.25</v>
      </c>
      <c r="FV105" s="31">
        <v>0.25</v>
      </c>
      <c r="FW105" s="31">
        <v>0.25</v>
      </c>
      <c r="FX105" s="13">
        <v>0</v>
      </c>
      <c r="FY105" s="13">
        <v>0</v>
      </c>
      <c r="FZ105" s="13">
        <v>0</v>
      </c>
      <c r="GA105" s="13">
        <v>0</v>
      </c>
      <c r="GB105" s="13">
        <v>0</v>
      </c>
      <c r="GC105" s="13">
        <v>0</v>
      </c>
      <c r="GD105" s="13">
        <v>0</v>
      </c>
      <c r="GE105" s="13">
        <v>0</v>
      </c>
      <c r="GF105" s="13">
        <v>0</v>
      </c>
      <c r="GG105" s="13">
        <v>0</v>
      </c>
      <c r="GH105" s="13">
        <v>0</v>
      </c>
      <c r="GI105" s="13">
        <v>0</v>
      </c>
      <c r="GJ105" s="13">
        <v>0</v>
      </c>
      <c r="GK105" s="13">
        <v>0</v>
      </c>
      <c r="GL105" s="13">
        <v>0</v>
      </c>
      <c r="GM105" s="13">
        <v>0</v>
      </c>
      <c r="GN105" s="13">
        <v>0</v>
      </c>
      <c r="GO105" s="13">
        <v>0</v>
      </c>
      <c r="GP105" s="13">
        <v>0</v>
      </c>
      <c r="GQ105" s="13">
        <v>0</v>
      </c>
      <c r="GR105" s="13">
        <v>0</v>
      </c>
      <c r="GS105" s="13">
        <v>0</v>
      </c>
      <c r="GT105" s="13">
        <v>0</v>
      </c>
      <c r="GU105" s="13">
        <v>0</v>
      </c>
      <c r="GV105" s="13">
        <v>0</v>
      </c>
      <c r="GW105" s="13">
        <v>0</v>
      </c>
      <c r="GX105" s="13">
        <v>0</v>
      </c>
      <c r="GY105" s="13">
        <v>0</v>
      </c>
      <c r="GZ105" s="13">
        <v>0</v>
      </c>
      <c r="HA105" s="13">
        <v>0</v>
      </c>
      <c r="HB105" s="13">
        <v>0</v>
      </c>
      <c r="HC105" s="13">
        <v>0</v>
      </c>
      <c r="HD105" s="13">
        <v>0</v>
      </c>
      <c r="HE105" s="13">
        <v>0</v>
      </c>
      <c r="HF105" s="13">
        <v>0</v>
      </c>
      <c r="HG105" s="13">
        <v>0</v>
      </c>
      <c r="HH105" s="13">
        <v>0</v>
      </c>
      <c r="HI105" s="13">
        <v>0</v>
      </c>
      <c r="HJ105" s="13">
        <v>0</v>
      </c>
      <c r="HK105" s="13">
        <v>0</v>
      </c>
      <c r="HL105" s="13">
        <v>0</v>
      </c>
      <c r="HM105" s="13">
        <v>0</v>
      </c>
      <c r="HN105" s="13">
        <v>0</v>
      </c>
      <c r="HO105" s="13">
        <v>0</v>
      </c>
      <c r="HP105" s="13">
        <v>0</v>
      </c>
      <c r="HQ105" s="13">
        <v>0</v>
      </c>
      <c r="HR105" s="13">
        <v>0</v>
      </c>
      <c r="HS105" s="13">
        <v>0</v>
      </c>
      <c r="HT105" s="45">
        <v>0</v>
      </c>
      <c r="HU105" s="13">
        <v>0</v>
      </c>
      <c r="HV105" s="13">
        <v>0</v>
      </c>
      <c r="HW105" s="13">
        <v>0</v>
      </c>
      <c r="HX105" s="45">
        <v>0</v>
      </c>
      <c r="HY105" s="13">
        <v>0</v>
      </c>
      <c r="HZ105" s="13">
        <v>0</v>
      </c>
      <c r="IA105" s="13">
        <v>0</v>
      </c>
      <c r="IB105" s="51">
        <v>0.25</v>
      </c>
      <c r="IC105" s="31">
        <v>0.25</v>
      </c>
      <c r="ID105" s="31">
        <v>0.25</v>
      </c>
      <c r="IE105" s="31">
        <v>0.25</v>
      </c>
      <c r="IF105" s="47">
        <v>0.25</v>
      </c>
      <c r="IG105">
        <v>0.25</v>
      </c>
      <c r="IH105">
        <v>0.25</v>
      </c>
      <c r="II105">
        <v>0.25</v>
      </c>
    </row>
    <row r="106" spans="1:243" x14ac:dyDescent="0.2">
      <c r="A106" s="57"/>
      <c r="G106"/>
      <c r="H106"/>
      <c r="I106"/>
      <c r="AG106" s="4"/>
      <c r="AH106" s="4"/>
      <c r="AI106" s="4"/>
      <c r="AJ106" s="4"/>
      <c r="AK106" s="4"/>
      <c r="AL106" s="4"/>
      <c r="AM106" s="4"/>
      <c r="AN106" s="4"/>
      <c r="AO106" s="4"/>
      <c r="AP106" s="4"/>
      <c r="AQ106" s="4"/>
      <c r="AR106" s="4"/>
      <c r="AS106" s="4"/>
      <c r="AT106" s="4"/>
      <c r="AU106" s="4"/>
      <c r="AV106" s="4"/>
      <c r="AW106" s="4"/>
      <c r="AX106" s="4"/>
      <c r="AY106" s="4"/>
      <c r="AZ106" s="4"/>
      <c r="BA106" s="4"/>
      <c r="BB106" s="13"/>
      <c r="BC106" s="13"/>
      <c r="BD106" s="13"/>
      <c r="BE106" s="13"/>
      <c r="BF106" s="13"/>
      <c r="BG106" s="13"/>
      <c r="CJ106"/>
      <c r="GV106"/>
      <c r="GW106"/>
      <c r="GX106"/>
      <c r="GY106"/>
      <c r="GZ106"/>
      <c r="HA106"/>
      <c r="HB106"/>
      <c r="HC106"/>
      <c r="HD106"/>
      <c r="HE106"/>
      <c r="HF106"/>
      <c r="HG106"/>
      <c r="HH106"/>
      <c r="HI106"/>
      <c r="HJ106"/>
      <c r="HK106"/>
      <c r="HL106"/>
      <c r="HM106"/>
      <c r="HN106"/>
      <c r="HO106"/>
      <c r="HP106"/>
      <c r="HQ106"/>
      <c r="HR106"/>
      <c r="HS106"/>
      <c r="HT106" s="47"/>
      <c r="HU106"/>
      <c r="HV106"/>
      <c r="HW106"/>
    </row>
    <row r="107" spans="1:243" x14ac:dyDescent="0.2">
      <c r="A107" s="62" t="s">
        <v>54</v>
      </c>
      <c r="G107"/>
      <c r="H107"/>
      <c r="I107"/>
      <c r="AG107" s="4"/>
      <c r="AH107" s="4"/>
      <c r="AI107" s="4"/>
      <c r="AJ107" s="4"/>
      <c r="AK107" s="4"/>
      <c r="AL107" s="4"/>
      <c r="AM107" s="4"/>
      <c r="AN107" s="4"/>
      <c r="AO107" s="4"/>
      <c r="AP107" s="4"/>
      <c r="AQ107" s="4"/>
      <c r="AR107" s="4"/>
      <c r="AS107" s="4"/>
      <c r="AT107" s="4"/>
      <c r="AU107" s="4"/>
      <c r="AV107" s="4"/>
      <c r="AW107" s="4"/>
      <c r="AX107" s="4"/>
      <c r="AY107" s="4"/>
      <c r="AZ107" s="4"/>
      <c r="BA107" s="4"/>
      <c r="BB107" s="13"/>
      <c r="BC107" s="13"/>
      <c r="BD107" s="13"/>
      <c r="BE107" s="13"/>
      <c r="BF107" s="13"/>
      <c r="BG107" s="13"/>
      <c r="CJ107"/>
      <c r="GV107"/>
      <c r="GW107"/>
      <c r="GX107"/>
      <c r="GY107"/>
      <c r="GZ107"/>
      <c r="HA107"/>
      <c r="HB107"/>
      <c r="HC107"/>
      <c r="HD107"/>
      <c r="HE107"/>
      <c r="HF107"/>
      <c r="HG107"/>
      <c r="HH107"/>
      <c r="HI107"/>
      <c r="HJ107"/>
      <c r="HK107"/>
      <c r="HL107"/>
      <c r="HM107"/>
      <c r="HN107"/>
      <c r="HO107"/>
      <c r="HP107"/>
      <c r="HQ107"/>
      <c r="HR107"/>
      <c r="HS107"/>
      <c r="HT107" s="47"/>
      <c r="HU107"/>
      <c r="HV107"/>
      <c r="HW107"/>
    </row>
    <row r="108" spans="1:243" x14ac:dyDescent="0.2">
      <c r="A108" s="62" t="s">
        <v>53</v>
      </c>
      <c r="G108"/>
      <c r="H108"/>
      <c r="I108"/>
      <c r="AG108" s="4"/>
      <c r="AH108" s="4"/>
      <c r="AI108" s="4"/>
      <c r="AJ108" s="4"/>
      <c r="AK108" s="4"/>
      <c r="AL108" s="4"/>
      <c r="AM108" s="4"/>
      <c r="AN108" s="4"/>
      <c r="AO108" s="4"/>
      <c r="AP108" s="4"/>
      <c r="AQ108" s="4"/>
      <c r="AR108" s="4"/>
      <c r="AS108" s="4"/>
      <c r="AT108" s="4"/>
      <c r="AU108" s="4"/>
      <c r="AV108" s="4"/>
      <c r="AW108" s="4"/>
      <c r="AX108" s="4"/>
      <c r="AY108" s="4"/>
      <c r="AZ108" s="4"/>
      <c r="BA108" s="4"/>
      <c r="BB108" s="13"/>
      <c r="BC108" s="13"/>
      <c r="BD108" s="13"/>
      <c r="BE108" s="13"/>
      <c r="BF108" s="13"/>
      <c r="BG108" s="13"/>
      <c r="CJ108"/>
      <c r="GV108"/>
      <c r="GW108"/>
      <c r="GX108"/>
      <c r="GY108"/>
      <c r="GZ108"/>
      <c r="HA108"/>
      <c r="HB108"/>
      <c r="HC108"/>
      <c r="HD108"/>
      <c r="HE108"/>
      <c r="HF108"/>
      <c r="HG108"/>
      <c r="HH108"/>
      <c r="HI108"/>
      <c r="HJ108"/>
      <c r="HK108"/>
      <c r="HL108"/>
      <c r="HM108"/>
      <c r="HN108"/>
      <c r="HO108"/>
      <c r="HP108"/>
      <c r="HQ108"/>
      <c r="HR108"/>
      <c r="HS108"/>
      <c r="HT108" s="47"/>
      <c r="HU108"/>
      <c r="HV108"/>
      <c r="HW108"/>
    </row>
    <row r="109" spans="1:243" x14ac:dyDescent="0.2">
      <c r="A109" s="57" t="s">
        <v>276</v>
      </c>
      <c r="C109" s="66">
        <v>0.5</v>
      </c>
      <c r="D109">
        <v>0.5</v>
      </c>
      <c r="E109">
        <v>0.5</v>
      </c>
      <c r="F109">
        <v>0.5</v>
      </c>
      <c r="G109">
        <v>0.5</v>
      </c>
      <c r="H109">
        <v>0.5</v>
      </c>
      <c r="I109">
        <v>0.5</v>
      </c>
      <c r="J109">
        <v>0.5</v>
      </c>
      <c r="K109">
        <v>0.5</v>
      </c>
      <c r="L109">
        <v>0.5</v>
      </c>
      <c r="M109">
        <v>0.5</v>
      </c>
      <c r="N109">
        <v>0.5</v>
      </c>
      <c r="O109">
        <v>0.5</v>
      </c>
      <c r="P109">
        <v>0.5</v>
      </c>
      <c r="Q109">
        <v>0.5</v>
      </c>
      <c r="R109">
        <v>0.5</v>
      </c>
      <c r="S109">
        <v>0.5</v>
      </c>
      <c r="T109">
        <v>0.5</v>
      </c>
      <c r="U109">
        <v>0.5</v>
      </c>
      <c r="V109">
        <v>0.5</v>
      </c>
      <c r="W109">
        <v>0.5</v>
      </c>
      <c r="X109">
        <v>0.5</v>
      </c>
      <c r="Y109">
        <v>0.5</v>
      </c>
      <c r="Z109">
        <v>0.5</v>
      </c>
      <c r="AA109">
        <v>0.5</v>
      </c>
      <c r="AB109">
        <v>0.5</v>
      </c>
      <c r="AC109">
        <v>0.5</v>
      </c>
      <c r="AD109">
        <v>0.5</v>
      </c>
      <c r="AE109">
        <v>0.5</v>
      </c>
      <c r="AF109" s="4">
        <v>0.5</v>
      </c>
      <c r="AG109" s="4">
        <v>0.5</v>
      </c>
      <c r="AH109" s="4">
        <v>0.5</v>
      </c>
      <c r="AI109" s="4">
        <v>0.5</v>
      </c>
      <c r="AJ109" s="4">
        <v>0.5</v>
      </c>
      <c r="AK109" s="4">
        <v>0.5</v>
      </c>
      <c r="AL109" s="4">
        <v>0.5</v>
      </c>
      <c r="AM109" s="4">
        <v>0.5</v>
      </c>
      <c r="AN109" s="4">
        <v>0.5</v>
      </c>
      <c r="AO109" s="4">
        <v>0.5</v>
      </c>
      <c r="AP109" s="4">
        <v>0.5</v>
      </c>
      <c r="AQ109" s="4">
        <v>0.5</v>
      </c>
      <c r="AR109" s="4">
        <v>0.5</v>
      </c>
      <c r="AS109" s="4">
        <v>0.5</v>
      </c>
      <c r="AT109" s="4">
        <v>0.5</v>
      </c>
      <c r="AU109" s="4">
        <v>0.5</v>
      </c>
      <c r="AV109" s="4">
        <v>0.5</v>
      </c>
      <c r="AW109" s="4">
        <v>0.5</v>
      </c>
      <c r="AX109" s="4">
        <v>0.5</v>
      </c>
      <c r="AY109" s="4">
        <v>0.5</v>
      </c>
      <c r="AZ109" s="4">
        <v>0.5</v>
      </c>
      <c r="BA109" s="4">
        <v>0.5</v>
      </c>
      <c r="BB109" s="13">
        <v>0.5</v>
      </c>
      <c r="BC109" s="13">
        <v>0.5</v>
      </c>
      <c r="BD109" s="13">
        <v>0.5</v>
      </c>
      <c r="BE109" s="13">
        <v>0.5</v>
      </c>
      <c r="BF109" s="13">
        <v>0.5</v>
      </c>
      <c r="BG109" s="13">
        <v>0.5</v>
      </c>
      <c r="BH109" s="13">
        <v>0</v>
      </c>
      <c r="BI109" s="13">
        <v>0</v>
      </c>
      <c r="BJ109" s="13">
        <v>0</v>
      </c>
      <c r="BK109" s="13">
        <v>0</v>
      </c>
      <c r="BL109" s="13">
        <v>0</v>
      </c>
      <c r="BM109" s="13">
        <v>0</v>
      </c>
      <c r="BN109" s="13">
        <v>0</v>
      </c>
      <c r="BO109" s="13">
        <v>0</v>
      </c>
      <c r="BP109" s="13">
        <v>0</v>
      </c>
      <c r="BQ109" s="13">
        <v>0</v>
      </c>
      <c r="BR109" s="13">
        <v>0</v>
      </c>
      <c r="BS109" s="13">
        <v>0</v>
      </c>
      <c r="BT109" s="13">
        <v>0</v>
      </c>
      <c r="BU109" s="13">
        <v>0</v>
      </c>
      <c r="BV109" s="13">
        <v>0</v>
      </c>
      <c r="BW109" s="13">
        <v>0</v>
      </c>
      <c r="BX109" s="13">
        <v>0</v>
      </c>
      <c r="BY109" s="13">
        <v>0</v>
      </c>
      <c r="BZ109" s="13">
        <v>0</v>
      </c>
      <c r="CA109" s="13">
        <v>0</v>
      </c>
      <c r="CB109" s="13">
        <v>0</v>
      </c>
      <c r="CC109" s="13">
        <v>0</v>
      </c>
      <c r="CD109" s="13">
        <v>0</v>
      </c>
      <c r="CE109" s="13">
        <v>0</v>
      </c>
      <c r="CF109" s="13">
        <v>0</v>
      </c>
      <c r="CG109" s="13">
        <v>0</v>
      </c>
      <c r="CH109" s="13">
        <v>0</v>
      </c>
      <c r="CI109" s="13">
        <v>0</v>
      </c>
      <c r="CJ109" s="13">
        <v>0</v>
      </c>
      <c r="CK109" s="13">
        <v>0</v>
      </c>
      <c r="CL109" s="13">
        <v>0</v>
      </c>
      <c r="CM109" s="13">
        <v>0</v>
      </c>
      <c r="CN109" s="13">
        <v>0</v>
      </c>
      <c r="CO109" s="13">
        <v>0</v>
      </c>
      <c r="CP109" s="13">
        <v>0</v>
      </c>
      <c r="CQ109" s="13">
        <v>0</v>
      </c>
      <c r="CR109" s="13">
        <v>0</v>
      </c>
      <c r="CS109" s="13">
        <v>0</v>
      </c>
      <c r="CT109" s="13">
        <v>0</v>
      </c>
      <c r="CU109" s="13">
        <v>0</v>
      </c>
      <c r="CV109" s="13">
        <v>0</v>
      </c>
      <c r="CW109" s="13">
        <v>0</v>
      </c>
      <c r="CX109" s="13">
        <v>0</v>
      </c>
      <c r="CY109" s="13">
        <v>0</v>
      </c>
      <c r="CZ109" s="13">
        <v>0</v>
      </c>
      <c r="DA109" s="13">
        <v>0</v>
      </c>
      <c r="DB109" s="13">
        <v>0</v>
      </c>
      <c r="DC109" s="13">
        <v>0</v>
      </c>
      <c r="DD109" s="13">
        <v>0</v>
      </c>
      <c r="DE109" s="13">
        <v>0</v>
      </c>
      <c r="DF109" s="13">
        <v>0</v>
      </c>
      <c r="DG109" s="13">
        <v>0</v>
      </c>
      <c r="DH109" s="13">
        <v>0</v>
      </c>
      <c r="DI109" s="13">
        <v>0</v>
      </c>
      <c r="DJ109" s="13">
        <v>0</v>
      </c>
      <c r="DK109" s="13">
        <v>0</v>
      </c>
      <c r="DL109">
        <v>0.5</v>
      </c>
      <c r="DM109">
        <v>0.5</v>
      </c>
      <c r="DN109">
        <v>0.5</v>
      </c>
      <c r="DO109">
        <v>0.5</v>
      </c>
      <c r="DP109" s="4">
        <v>0.5</v>
      </c>
      <c r="DQ109" s="4">
        <v>0.5</v>
      </c>
      <c r="DR109" s="4">
        <v>0.5</v>
      </c>
      <c r="DS109" s="4">
        <v>0.5</v>
      </c>
      <c r="DT109" s="13">
        <v>0</v>
      </c>
      <c r="DU109" s="13">
        <v>0</v>
      </c>
      <c r="DV109" s="13">
        <v>0</v>
      </c>
      <c r="DW109" s="13">
        <v>0</v>
      </c>
      <c r="DX109" s="13">
        <v>0</v>
      </c>
      <c r="DY109" s="13">
        <v>0</v>
      </c>
      <c r="DZ109" s="13">
        <v>0</v>
      </c>
      <c r="EA109" s="13">
        <v>0</v>
      </c>
      <c r="EB109">
        <v>0.5</v>
      </c>
      <c r="EC109">
        <v>0.5</v>
      </c>
      <c r="ED109">
        <v>0.5</v>
      </c>
      <c r="EE109">
        <v>0.5</v>
      </c>
      <c r="EF109">
        <v>0.5</v>
      </c>
      <c r="EG109">
        <v>0.5</v>
      </c>
      <c r="EH109">
        <v>0.5</v>
      </c>
      <c r="EI109">
        <v>0.5</v>
      </c>
      <c r="EJ109">
        <v>0.5</v>
      </c>
      <c r="EK109">
        <v>0.5</v>
      </c>
      <c r="EL109">
        <v>0.5</v>
      </c>
      <c r="EM109">
        <v>0.5</v>
      </c>
      <c r="EN109">
        <v>0.5</v>
      </c>
      <c r="EO109">
        <v>0.5</v>
      </c>
      <c r="EP109">
        <v>0.5</v>
      </c>
      <c r="EQ109">
        <v>0.5</v>
      </c>
      <c r="ER109">
        <v>0.5</v>
      </c>
      <c r="ES109">
        <v>0.5</v>
      </c>
      <c r="ET109">
        <v>0.5</v>
      </c>
      <c r="EU109">
        <v>0.5</v>
      </c>
      <c r="EV109">
        <v>0.5</v>
      </c>
      <c r="EW109">
        <v>0.5</v>
      </c>
      <c r="EX109">
        <v>0.5</v>
      </c>
      <c r="EY109">
        <v>0.5</v>
      </c>
      <c r="EZ109" s="31">
        <v>0.5</v>
      </c>
      <c r="FA109" s="31">
        <v>0.5</v>
      </c>
      <c r="FB109" s="31">
        <v>0.5</v>
      </c>
      <c r="FC109" s="31">
        <v>0.5</v>
      </c>
      <c r="FD109" s="31">
        <v>0.5</v>
      </c>
      <c r="FE109" s="31">
        <v>0.5</v>
      </c>
      <c r="FF109" s="31">
        <v>0.5</v>
      </c>
      <c r="FG109" s="31">
        <v>0.5</v>
      </c>
      <c r="FH109" s="31">
        <v>0.5</v>
      </c>
      <c r="FI109" s="31">
        <v>0.5</v>
      </c>
      <c r="FJ109" s="31">
        <v>0.5</v>
      </c>
      <c r="FK109" s="31">
        <v>0.5</v>
      </c>
      <c r="FL109" s="31">
        <v>0.5</v>
      </c>
      <c r="FM109" s="31">
        <v>0.5</v>
      </c>
      <c r="FN109" s="31">
        <v>0.5</v>
      </c>
      <c r="FO109" s="31">
        <v>0.5</v>
      </c>
      <c r="FP109" s="31">
        <v>0.5</v>
      </c>
      <c r="FQ109" s="31">
        <v>0.5</v>
      </c>
      <c r="FR109" s="31">
        <v>0.5</v>
      </c>
      <c r="FS109" s="31">
        <v>0.5</v>
      </c>
      <c r="FT109" s="31">
        <v>0.5</v>
      </c>
      <c r="FU109" s="31">
        <v>0.5</v>
      </c>
      <c r="FV109" s="31">
        <v>0.5</v>
      </c>
      <c r="FW109" s="31">
        <v>0.5</v>
      </c>
      <c r="FX109" s="13">
        <v>0</v>
      </c>
      <c r="FY109" s="13">
        <v>0</v>
      </c>
      <c r="FZ109" s="13">
        <v>0</v>
      </c>
      <c r="GA109" s="13">
        <v>0</v>
      </c>
      <c r="GB109" s="13">
        <v>0</v>
      </c>
      <c r="GC109" s="13">
        <v>0</v>
      </c>
      <c r="GD109" s="13">
        <v>0</v>
      </c>
      <c r="GE109" s="13">
        <v>0</v>
      </c>
      <c r="GF109" s="13">
        <v>0</v>
      </c>
      <c r="GG109" s="13">
        <v>0</v>
      </c>
      <c r="GH109" s="13">
        <v>0</v>
      </c>
      <c r="GI109" s="13">
        <v>0</v>
      </c>
      <c r="GJ109" s="13">
        <v>0</v>
      </c>
      <c r="GK109" s="13">
        <v>0</v>
      </c>
      <c r="GL109" s="13">
        <v>0</v>
      </c>
      <c r="GM109" s="13">
        <v>0</v>
      </c>
      <c r="GN109" s="13">
        <v>0</v>
      </c>
      <c r="GO109" s="13">
        <v>0</v>
      </c>
      <c r="GP109" s="13">
        <v>0</v>
      </c>
      <c r="GQ109" s="13">
        <v>0</v>
      </c>
      <c r="GR109" s="13">
        <v>0</v>
      </c>
      <c r="GS109" s="13">
        <v>0</v>
      </c>
      <c r="GT109" s="13">
        <v>0</v>
      </c>
      <c r="GU109" s="13">
        <v>0</v>
      </c>
      <c r="GV109" s="13">
        <v>0</v>
      </c>
      <c r="GW109" s="13">
        <v>0</v>
      </c>
      <c r="GX109" s="13">
        <v>0</v>
      </c>
      <c r="GY109" s="13">
        <v>0</v>
      </c>
      <c r="GZ109" s="13">
        <v>0</v>
      </c>
      <c r="HA109" s="13">
        <v>0</v>
      </c>
      <c r="HB109" s="13">
        <v>0</v>
      </c>
      <c r="HC109" s="13">
        <v>0</v>
      </c>
      <c r="HD109" s="13">
        <v>0</v>
      </c>
      <c r="HE109" s="13">
        <v>0</v>
      </c>
      <c r="HF109" s="13">
        <v>0</v>
      </c>
      <c r="HG109" s="13">
        <v>0</v>
      </c>
      <c r="HH109" s="13">
        <v>0</v>
      </c>
      <c r="HI109" s="13">
        <v>0</v>
      </c>
      <c r="HJ109" s="13">
        <v>0</v>
      </c>
      <c r="HK109" s="13">
        <v>0</v>
      </c>
      <c r="HL109" s="13">
        <v>0</v>
      </c>
      <c r="HM109" s="13">
        <v>0</v>
      </c>
      <c r="HN109" s="13">
        <v>0</v>
      </c>
      <c r="HO109" s="13">
        <v>0</v>
      </c>
      <c r="HP109" s="13">
        <v>0</v>
      </c>
      <c r="HQ109" s="13">
        <v>0</v>
      </c>
      <c r="HR109" s="13">
        <v>0</v>
      </c>
      <c r="HS109" s="13">
        <v>0</v>
      </c>
      <c r="HT109" s="45">
        <v>0</v>
      </c>
      <c r="HU109" s="13">
        <v>0</v>
      </c>
      <c r="HV109" s="13">
        <v>0</v>
      </c>
      <c r="HW109" s="13">
        <v>0</v>
      </c>
      <c r="HX109" s="45">
        <v>0</v>
      </c>
      <c r="HY109" s="13">
        <v>0</v>
      </c>
      <c r="HZ109" s="13">
        <v>0</v>
      </c>
      <c r="IA109" s="13">
        <v>0</v>
      </c>
      <c r="IB109" s="51">
        <v>0.5</v>
      </c>
      <c r="IC109" s="31">
        <v>0.5</v>
      </c>
      <c r="ID109" s="31">
        <v>0.5</v>
      </c>
      <c r="IE109" s="31">
        <v>0.5</v>
      </c>
      <c r="IF109" s="47">
        <v>0.5</v>
      </c>
      <c r="IG109">
        <v>0.5</v>
      </c>
      <c r="IH109">
        <v>0.5</v>
      </c>
      <c r="II109">
        <v>0.5</v>
      </c>
    </row>
    <row r="110" spans="1:243" x14ac:dyDescent="0.2">
      <c r="A110" s="57"/>
      <c r="G110"/>
      <c r="H110"/>
      <c r="I110"/>
      <c r="AG110" s="4"/>
      <c r="AH110" s="4"/>
      <c r="AI110" s="4"/>
      <c r="AJ110" s="4"/>
      <c r="AK110" s="4"/>
      <c r="AL110" s="4"/>
      <c r="AM110" s="4"/>
      <c r="AN110" s="4"/>
      <c r="AO110" s="4"/>
      <c r="AP110" s="4"/>
      <c r="AQ110" s="4"/>
      <c r="AR110" s="4"/>
      <c r="AS110" s="4"/>
      <c r="AT110" s="4"/>
      <c r="AU110" s="4"/>
      <c r="AV110" s="4"/>
      <c r="AW110" s="4"/>
      <c r="AX110" s="4"/>
      <c r="AY110" s="4"/>
      <c r="AZ110" s="4"/>
      <c r="BA110" s="4"/>
      <c r="BB110" s="13"/>
      <c r="BC110" s="13"/>
      <c r="BD110" s="13"/>
      <c r="BE110" s="13"/>
      <c r="BF110" s="13"/>
      <c r="BG110" s="13"/>
      <c r="CJ110"/>
      <c r="GV110"/>
      <c r="GW110"/>
      <c r="GX110"/>
      <c r="GY110"/>
      <c r="GZ110"/>
      <c r="HA110"/>
      <c r="HB110"/>
      <c r="HC110"/>
      <c r="HD110"/>
      <c r="HE110"/>
      <c r="HF110"/>
      <c r="HG110"/>
      <c r="HH110"/>
      <c r="HI110"/>
      <c r="HJ110"/>
      <c r="HK110"/>
      <c r="HL110"/>
      <c r="HM110"/>
      <c r="HN110"/>
      <c r="HO110"/>
      <c r="HP110"/>
      <c r="HQ110"/>
      <c r="HR110"/>
      <c r="HS110"/>
      <c r="HT110" s="47"/>
      <c r="HU110"/>
      <c r="HV110"/>
      <c r="HW110"/>
    </row>
    <row r="111" spans="1:243" x14ac:dyDescent="0.2">
      <c r="A111" s="62" t="s">
        <v>55</v>
      </c>
      <c r="G111"/>
      <c r="H111"/>
      <c r="I111"/>
      <c r="AG111" s="4"/>
      <c r="AH111" s="4"/>
      <c r="AI111" s="4"/>
      <c r="AJ111" s="4"/>
      <c r="AK111" s="4"/>
      <c r="AL111" s="4"/>
      <c r="AM111" s="4"/>
      <c r="AN111" s="4"/>
      <c r="AO111" s="4"/>
      <c r="AP111" s="4"/>
      <c r="AQ111" s="4"/>
      <c r="AR111" s="4"/>
      <c r="AS111" s="4"/>
      <c r="AT111" s="4"/>
      <c r="AU111" s="4"/>
      <c r="AV111" s="4"/>
      <c r="AW111" s="4"/>
      <c r="AX111" s="4"/>
      <c r="AY111" s="4"/>
      <c r="AZ111" s="4"/>
      <c r="BA111" s="4"/>
      <c r="BB111" s="13"/>
      <c r="BC111" s="13"/>
      <c r="BD111" s="13"/>
      <c r="BE111" s="13"/>
      <c r="BF111" s="13"/>
      <c r="BG111" s="13"/>
      <c r="CJ111"/>
      <c r="GV111"/>
      <c r="GW111"/>
      <c r="GX111"/>
      <c r="GY111"/>
      <c r="GZ111"/>
      <c r="HA111"/>
      <c r="HB111"/>
      <c r="HC111"/>
      <c r="HD111"/>
      <c r="HE111"/>
      <c r="HF111"/>
      <c r="HG111"/>
      <c r="HH111"/>
      <c r="HI111"/>
      <c r="HJ111"/>
      <c r="HK111"/>
      <c r="HL111"/>
      <c r="HM111"/>
      <c r="HN111"/>
      <c r="HO111"/>
      <c r="HP111"/>
      <c r="HQ111"/>
      <c r="HR111"/>
      <c r="HS111"/>
      <c r="HT111" s="47"/>
      <c r="HU111"/>
      <c r="HV111"/>
      <c r="HW111"/>
    </row>
    <row r="112" spans="1:243" x14ac:dyDescent="0.2">
      <c r="A112" s="57" t="s">
        <v>277</v>
      </c>
      <c r="B112" t="s">
        <v>56</v>
      </c>
      <c r="C112" s="66" t="s">
        <v>87</v>
      </c>
      <c r="D112" t="s">
        <v>87</v>
      </c>
      <c r="E112" t="s">
        <v>87</v>
      </c>
      <c r="F112" t="s">
        <v>87</v>
      </c>
      <c r="G112" t="s">
        <v>87</v>
      </c>
      <c r="H112" t="s">
        <v>87</v>
      </c>
      <c r="I112" t="s">
        <v>87</v>
      </c>
      <c r="J112" t="s">
        <v>87</v>
      </c>
      <c r="K112" t="s">
        <v>87</v>
      </c>
      <c r="L112" t="s">
        <v>87</v>
      </c>
      <c r="M112" t="s">
        <v>87</v>
      </c>
      <c r="N112" t="s">
        <v>87</v>
      </c>
      <c r="O112" t="s">
        <v>87</v>
      </c>
      <c r="P112" t="s">
        <v>87</v>
      </c>
      <c r="Q112" t="s">
        <v>87</v>
      </c>
      <c r="R112" t="s">
        <v>87</v>
      </c>
      <c r="S112" t="s">
        <v>87</v>
      </c>
      <c r="T112" t="s">
        <v>87</v>
      </c>
      <c r="U112" t="s">
        <v>87</v>
      </c>
      <c r="V112" t="s">
        <v>87</v>
      </c>
      <c r="W112" t="s">
        <v>87</v>
      </c>
      <c r="X112" t="s">
        <v>87</v>
      </c>
      <c r="Y112" t="s">
        <v>87</v>
      </c>
      <c r="Z112" t="s">
        <v>87</v>
      </c>
      <c r="AA112" t="s">
        <v>87</v>
      </c>
      <c r="AB112" t="s">
        <v>87</v>
      </c>
      <c r="AC112" t="s">
        <v>87</v>
      </c>
      <c r="AD112" t="s">
        <v>87</v>
      </c>
      <c r="AE112" t="s">
        <v>87</v>
      </c>
      <c r="AF112" s="4" t="s">
        <v>87</v>
      </c>
      <c r="AG112" s="4" t="s">
        <v>87</v>
      </c>
      <c r="AH112" s="4" t="s">
        <v>87</v>
      </c>
      <c r="AI112" s="4" t="s">
        <v>87</v>
      </c>
      <c r="AJ112" s="4" t="s">
        <v>87</v>
      </c>
      <c r="AK112" s="4" t="s">
        <v>87</v>
      </c>
      <c r="AL112" s="4" t="s">
        <v>87</v>
      </c>
      <c r="AM112" s="4" t="s">
        <v>87</v>
      </c>
      <c r="AN112" s="4" t="s">
        <v>87</v>
      </c>
      <c r="AO112" s="4" t="s">
        <v>87</v>
      </c>
      <c r="AP112" s="4" t="s">
        <v>87</v>
      </c>
      <c r="AQ112" s="4" t="s">
        <v>87</v>
      </c>
      <c r="AR112" s="4" t="s">
        <v>87</v>
      </c>
      <c r="AS112" s="4" t="s">
        <v>87</v>
      </c>
      <c r="AT112" s="4" t="s">
        <v>87</v>
      </c>
      <c r="AU112" s="4" t="s">
        <v>87</v>
      </c>
      <c r="AV112" s="4" t="s">
        <v>87</v>
      </c>
      <c r="AW112" s="4" t="s">
        <v>87</v>
      </c>
      <c r="AX112" s="4" t="s">
        <v>87</v>
      </c>
      <c r="AY112" s="4" t="s">
        <v>87</v>
      </c>
      <c r="AZ112" s="4" t="s">
        <v>87</v>
      </c>
      <c r="BA112" s="4" t="s">
        <v>87</v>
      </c>
      <c r="BB112" s="13" t="s">
        <v>87</v>
      </c>
      <c r="BC112" s="13" t="s">
        <v>87</v>
      </c>
      <c r="BD112" s="13" t="s">
        <v>87</v>
      </c>
      <c r="BE112" s="13" t="s">
        <v>87</v>
      </c>
      <c r="BF112" s="13" t="s">
        <v>87</v>
      </c>
      <c r="BG112" s="13" t="s">
        <v>87</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t="s">
        <v>87</v>
      </c>
      <c r="DM112" t="s">
        <v>87</v>
      </c>
      <c r="DN112" t="s">
        <v>87</v>
      </c>
      <c r="DO112" t="s">
        <v>87</v>
      </c>
      <c r="DP112" s="4" t="s">
        <v>87</v>
      </c>
      <c r="DQ112" s="4" t="s">
        <v>87</v>
      </c>
      <c r="DR112" s="4" t="s">
        <v>87</v>
      </c>
      <c r="DS112" s="4" t="s">
        <v>87</v>
      </c>
      <c r="DT112">
        <v>0</v>
      </c>
      <c r="DU112">
        <v>0</v>
      </c>
      <c r="DV112">
        <v>0</v>
      </c>
      <c r="DW112">
        <v>0</v>
      </c>
      <c r="DX112">
        <v>0</v>
      </c>
      <c r="DY112">
        <v>0</v>
      </c>
      <c r="DZ112">
        <v>0</v>
      </c>
      <c r="EA112">
        <v>0</v>
      </c>
      <c r="EB112" t="s">
        <v>87</v>
      </c>
      <c r="EC112" t="s">
        <v>87</v>
      </c>
      <c r="ED112" t="s">
        <v>87</v>
      </c>
      <c r="EE112" t="s">
        <v>87</v>
      </c>
      <c r="EF112" t="s">
        <v>87</v>
      </c>
      <c r="EG112" t="s">
        <v>87</v>
      </c>
      <c r="EH112" t="s">
        <v>87</v>
      </c>
      <c r="EI112" t="s">
        <v>87</v>
      </c>
      <c r="EJ112" t="s">
        <v>87</v>
      </c>
      <c r="EK112" t="s">
        <v>87</v>
      </c>
      <c r="EL112" t="s">
        <v>87</v>
      </c>
      <c r="EM112" t="s">
        <v>87</v>
      </c>
      <c r="EN112" t="s">
        <v>87</v>
      </c>
      <c r="EO112" t="s">
        <v>87</v>
      </c>
      <c r="EP112" t="s">
        <v>87</v>
      </c>
      <c r="EQ112" t="s">
        <v>87</v>
      </c>
      <c r="ER112" t="s">
        <v>87</v>
      </c>
      <c r="ES112" t="s">
        <v>87</v>
      </c>
      <c r="ET112" t="s">
        <v>87</v>
      </c>
      <c r="EU112" t="s">
        <v>87</v>
      </c>
      <c r="EV112" t="s">
        <v>87</v>
      </c>
      <c r="EW112" t="s">
        <v>87</v>
      </c>
      <c r="EX112" t="s">
        <v>87</v>
      </c>
      <c r="EY112" t="s">
        <v>87</v>
      </c>
      <c r="EZ112" s="31" t="s">
        <v>87</v>
      </c>
      <c r="FA112" s="31" t="s">
        <v>87</v>
      </c>
      <c r="FB112" s="31" t="s">
        <v>87</v>
      </c>
      <c r="FC112" s="31" t="s">
        <v>87</v>
      </c>
      <c r="FD112" s="31" t="s">
        <v>87</v>
      </c>
      <c r="FE112" s="31" t="s">
        <v>87</v>
      </c>
      <c r="FF112" s="31" t="s">
        <v>87</v>
      </c>
      <c r="FG112" s="31" t="s">
        <v>87</v>
      </c>
      <c r="FH112" s="31" t="s">
        <v>87</v>
      </c>
      <c r="FI112" s="31" t="s">
        <v>87</v>
      </c>
      <c r="FJ112" s="31" t="s">
        <v>87</v>
      </c>
      <c r="FK112" s="31" t="s">
        <v>87</v>
      </c>
      <c r="FL112" s="31" t="s">
        <v>87</v>
      </c>
      <c r="FM112" s="31" t="s">
        <v>87</v>
      </c>
      <c r="FN112" s="31" t="s">
        <v>87</v>
      </c>
      <c r="FO112" s="31" t="s">
        <v>87</v>
      </c>
      <c r="FP112" s="31" t="s">
        <v>87</v>
      </c>
      <c r="FQ112" s="31" t="s">
        <v>87</v>
      </c>
      <c r="FR112" s="31" t="s">
        <v>87</v>
      </c>
      <c r="FS112" s="31" t="s">
        <v>87</v>
      </c>
      <c r="FT112" s="31" t="s">
        <v>87</v>
      </c>
      <c r="FU112" s="31" t="s">
        <v>87</v>
      </c>
      <c r="FV112" s="31" t="s">
        <v>87</v>
      </c>
      <c r="FW112" s="31" t="s">
        <v>87</v>
      </c>
      <c r="FX112">
        <v>0</v>
      </c>
      <c r="FY112">
        <v>0</v>
      </c>
      <c r="FZ112">
        <v>0</v>
      </c>
      <c r="GA112">
        <v>0</v>
      </c>
      <c r="GB112">
        <v>0</v>
      </c>
      <c r="GC112">
        <v>0</v>
      </c>
      <c r="GD112">
        <v>0</v>
      </c>
      <c r="GE112">
        <v>0</v>
      </c>
      <c r="GF112">
        <v>0</v>
      </c>
      <c r="GG112">
        <v>0</v>
      </c>
      <c r="GH112">
        <v>0</v>
      </c>
      <c r="GI112">
        <v>0</v>
      </c>
      <c r="GJ112">
        <v>0</v>
      </c>
      <c r="GK112">
        <v>0</v>
      </c>
      <c r="GL112">
        <v>0</v>
      </c>
      <c r="GM112">
        <v>0</v>
      </c>
      <c r="GN112">
        <v>0</v>
      </c>
      <c r="GO112">
        <v>0</v>
      </c>
      <c r="GP112">
        <v>0</v>
      </c>
      <c r="GQ112">
        <v>0</v>
      </c>
      <c r="GR112">
        <v>0</v>
      </c>
      <c r="GS112">
        <v>0</v>
      </c>
      <c r="GT112">
        <v>0</v>
      </c>
      <c r="GU112">
        <v>0</v>
      </c>
      <c r="GV112">
        <v>0</v>
      </c>
      <c r="GW112">
        <v>0</v>
      </c>
      <c r="GX112">
        <v>0</v>
      </c>
      <c r="GY112">
        <v>0</v>
      </c>
      <c r="GZ112">
        <v>0</v>
      </c>
      <c r="HA112">
        <v>0</v>
      </c>
      <c r="HB112">
        <v>0</v>
      </c>
      <c r="HC112">
        <v>0</v>
      </c>
      <c r="HD112">
        <v>0</v>
      </c>
      <c r="HE112">
        <v>0</v>
      </c>
      <c r="HF112">
        <v>0</v>
      </c>
      <c r="HG112">
        <v>0</v>
      </c>
      <c r="HH112">
        <v>0</v>
      </c>
      <c r="HI112">
        <v>0</v>
      </c>
      <c r="HJ112">
        <v>0</v>
      </c>
      <c r="HK112">
        <v>0</v>
      </c>
      <c r="HL112">
        <v>0</v>
      </c>
      <c r="HM112">
        <v>0</v>
      </c>
      <c r="HN112">
        <v>0</v>
      </c>
      <c r="HO112">
        <v>0</v>
      </c>
      <c r="HP112">
        <v>0</v>
      </c>
      <c r="HQ112">
        <v>0</v>
      </c>
      <c r="HR112">
        <v>0</v>
      </c>
      <c r="HS112">
        <v>0</v>
      </c>
      <c r="HT112" s="47">
        <v>0</v>
      </c>
      <c r="HU112">
        <v>0</v>
      </c>
      <c r="HV112">
        <v>0</v>
      </c>
      <c r="HW112">
        <v>0</v>
      </c>
      <c r="HX112" s="47">
        <v>0</v>
      </c>
      <c r="HY112">
        <v>0</v>
      </c>
      <c r="HZ112">
        <v>0</v>
      </c>
      <c r="IA112">
        <v>0</v>
      </c>
      <c r="IB112" s="51" t="s">
        <v>87</v>
      </c>
      <c r="IC112" s="31" t="s">
        <v>87</v>
      </c>
      <c r="ID112" s="31" t="s">
        <v>87</v>
      </c>
      <c r="IE112" s="31" t="s">
        <v>87</v>
      </c>
      <c r="IF112" s="47" t="s">
        <v>87</v>
      </c>
      <c r="IG112" t="s">
        <v>87</v>
      </c>
      <c r="IH112" t="s">
        <v>87</v>
      </c>
      <c r="II112" t="s">
        <v>87</v>
      </c>
    </row>
    <row r="113" spans="1:243" x14ac:dyDescent="0.2">
      <c r="A113" s="57"/>
      <c r="G113"/>
      <c r="H113"/>
      <c r="I113"/>
      <c r="AG113" s="4"/>
      <c r="AH113" s="4"/>
      <c r="AI113" s="4"/>
      <c r="AJ113" s="4"/>
      <c r="AK113" s="4"/>
      <c r="AL113" s="4"/>
      <c r="AM113" s="4"/>
      <c r="AN113" s="4"/>
      <c r="AO113" s="4"/>
      <c r="AP113" s="4"/>
      <c r="AQ113" s="4"/>
      <c r="AR113" s="4"/>
      <c r="AS113" s="4"/>
      <c r="AT113" s="4"/>
      <c r="AU113" s="4"/>
      <c r="AV113" s="4"/>
      <c r="AW113" s="4"/>
      <c r="AX113" s="4"/>
      <c r="AY113" s="4"/>
      <c r="AZ113" s="4"/>
      <c r="BA113" s="4"/>
      <c r="BB113" s="13"/>
      <c r="BC113" s="13"/>
      <c r="BD113" s="13"/>
      <c r="BE113" s="13"/>
      <c r="BF113" s="13"/>
      <c r="BG113" s="13"/>
      <c r="CM113" s="20"/>
      <c r="CN113" s="20"/>
      <c r="CO113" s="20"/>
      <c r="CT113" s="20"/>
      <c r="CU113" s="20"/>
      <c r="CV113" s="20"/>
      <c r="CW113" s="20"/>
      <c r="CX113" s="20"/>
      <c r="CY113" s="20"/>
      <c r="CZ113" s="20"/>
      <c r="DA113" s="20"/>
      <c r="DB113" s="20"/>
      <c r="DC113" s="20"/>
      <c r="DD113" s="20"/>
      <c r="DE113" s="20"/>
    </row>
    <row r="114" spans="1:243" x14ac:dyDescent="0.2">
      <c r="A114" s="58" t="s">
        <v>57</v>
      </c>
      <c r="G114"/>
      <c r="H114"/>
      <c r="I114"/>
      <c r="AG114" s="4"/>
      <c r="AH114" s="4"/>
      <c r="AI114" s="4"/>
      <c r="AJ114" s="4"/>
      <c r="AK114" s="4"/>
      <c r="AL114" s="4"/>
      <c r="AM114" s="4"/>
      <c r="AN114" s="4"/>
      <c r="AO114" s="4"/>
      <c r="AP114" s="4"/>
      <c r="AQ114" s="4"/>
      <c r="AR114" s="4"/>
      <c r="AS114" s="4"/>
      <c r="AT114" s="4"/>
      <c r="AU114" s="4"/>
      <c r="AV114" s="4"/>
      <c r="AW114" s="4"/>
      <c r="AX114" s="4"/>
      <c r="AY114" s="4"/>
      <c r="AZ114" s="4"/>
      <c r="BA114" s="4"/>
      <c r="BB114" s="13"/>
      <c r="BC114" s="13"/>
      <c r="BD114" s="13"/>
      <c r="BE114" s="13"/>
      <c r="BF114" s="13"/>
      <c r="BG114" s="13"/>
      <c r="CM114" s="20"/>
      <c r="CN114" s="20"/>
      <c r="CO114" s="20"/>
      <c r="CT114" s="20"/>
      <c r="CU114" s="20"/>
      <c r="CV114" s="20"/>
      <c r="CW114" s="20"/>
      <c r="CX114" s="20"/>
      <c r="CY114" s="20"/>
      <c r="CZ114" s="20"/>
      <c r="DA114" s="20"/>
      <c r="DB114" s="20"/>
      <c r="DC114" s="20"/>
      <c r="DD114" s="20"/>
      <c r="DE114" s="20"/>
    </row>
    <row r="115" spans="1:243" x14ac:dyDescent="0.2">
      <c r="A115" s="58" t="s">
        <v>58</v>
      </c>
      <c r="G115"/>
      <c r="H115"/>
      <c r="I115"/>
      <c r="AG115" s="4"/>
      <c r="AH115" s="4"/>
      <c r="AI115" s="4"/>
      <c r="AJ115" s="4"/>
      <c r="AK115" s="4"/>
      <c r="AL115" s="4"/>
      <c r="AM115" s="4"/>
      <c r="AN115" s="4"/>
      <c r="AO115" s="4"/>
      <c r="AP115" s="4"/>
      <c r="AQ115" s="4"/>
      <c r="AR115" s="4"/>
      <c r="AS115" s="4"/>
      <c r="AT115" s="4"/>
      <c r="AU115" s="4"/>
      <c r="AV115" s="4"/>
      <c r="AW115" s="4"/>
      <c r="AX115" s="4"/>
      <c r="AY115" s="4"/>
      <c r="AZ115" s="4"/>
      <c r="BA115" s="4"/>
      <c r="BB115" s="13"/>
      <c r="BC115" s="13"/>
      <c r="BD115" s="13"/>
      <c r="BE115" s="13"/>
      <c r="BF115" s="13"/>
      <c r="BG115" s="13"/>
      <c r="CM115" s="20"/>
      <c r="CN115" s="20"/>
      <c r="CO115" s="20"/>
      <c r="CT115" s="20"/>
      <c r="CU115" s="20"/>
      <c r="CV115" s="20"/>
      <c r="CW115" s="20"/>
      <c r="CX115" s="20"/>
      <c r="CY115" s="20"/>
      <c r="CZ115" s="20"/>
      <c r="DA115" s="20"/>
      <c r="DB115" s="20"/>
      <c r="DC115" s="20"/>
      <c r="DD115" s="20"/>
      <c r="DE115" s="20"/>
    </row>
    <row r="116" spans="1:243" x14ac:dyDescent="0.2">
      <c r="A116" s="58" t="s">
        <v>59</v>
      </c>
      <c r="G116"/>
      <c r="H116"/>
      <c r="I116"/>
      <c r="AG116" s="4"/>
      <c r="AH116" s="4"/>
      <c r="AI116" s="4"/>
      <c r="AJ116" s="4"/>
      <c r="AK116" s="4"/>
      <c r="AL116" s="4"/>
      <c r="AM116" s="4"/>
      <c r="AN116" s="4"/>
      <c r="AO116" s="4"/>
      <c r="AP116" s="4"/>
      <c r="AQ116" s="4"/>
      <c r="AR116" s="4"/>
      <c r="AS116" s="4"/>
      <c r="AT116" s="4"/>
      <c r="AU116" s="4"/>
      <c r="AV116" s="4"/>
      <c r="AW116" s="4"/>
      <c r="AX116" s="4"/>
      <c r="AY116" s="4"/>
      <c r="AZ116" s="4"/>
      <c r="BA116" s="4"/>
      <c r="BB116" s="13"/>
      <c r="BC116" s="13"/>
      <c r="BD116" s="13"/>
      <c r="BE116" s="13"/>
      <c r="BF116" s="13"/>
      <c r="BG116" s="13"/>
      <c r="CM116" s="20"/>
      <c r="CN116" s="20"/>
      <c r="CO116" s="20"/>
      <c r="CT116" s="20"/>
      <c r="CU116" s="20"/>
      <c r="CV116" s="20"/>
      <c r="CW116" s="20"/>
      <c r="CX116" s="20"/>
      <c r="CY116" s="20"/>
      <c r="CZ116" s="20"/>
      <c r="DA116" s="20"/>
      <c r="DB116" s="20"/>
      <c r="DC116" s="20"/>
      <c r="DD116" s="20"/>
      <c r="DE116" s="20"/>
    </row>
    <row r="117" spans="1:243" x14ac:dyDescent="0.2">
      <c r="A117" s="23" t="s">
        <v>278</v>
      </c>
      <c r="B117" t="s">
        <v>60</v>
      </c>
      <c r="C117" s="66" t="s">
        <v>88</v>
      </c>
      <c r="D117" t="s">
        <v>88</v>
      </c>
      <c r="E117" t="s">
        <v>88</v>
      </c>
      <c r="F117" t="s">
        <v>88</v>
      </c>
      <c r="G117" t="s">
        <v>88</v>
      </c>
      <c r="H117" t="s">
        <v>88</v>
      </c>
      <c r="I117" t="s">
        <v>88</v>
      </c>
      <c r="J117" t="s">
        <v>88</v>
      </c>
      <c r="K117" t="s">
        <v>88</v>
      </c>
      <c r="L117" t="s">
        <v>88</v>
      </c>
      <c r="M117" t="s">
        <v>88</v>
      </c>
      <c r="N117" t="s">
        <v>88</v>
      </c>
      <c r="O117" t="s">
        <v>88</v>
      </c>
      <c r="P117" t="s">
        <v>88</v>
      </c>
      <c r="Q117" t="s">
        <v>88</v>
      </c>
      <c r="R117" t="s">
        <v>88</v>
      </c>
      <c r="S117" t="s">
        <v>88</v>
      </c>
      <c r="T117" t="s">
        <v>88</v>
      </c>
      <c r="U117" t="s">
        <v>88</v>
      </c>
      <c r="V117" t="s">
        <v>88</v>
      </c>
      <c r="W117" t="s">
        <v>88</v>
      </c>
      <c r="X117" t="s">
        <v>88</v>
      </c>
      <c r="Y117" t="s">
        <v>88</v>
      </c>
      <c r="Z117" t="s">
        <v>88</v>
      </c>
      <c r="AA117" t="s">
        <v>88</v>
      </c>
      <c r="AB117" t="s">
        <v>88</v>
      </c>
      <c r="AC117" t="s">
        <v>88</v>
      </c>
      <c r="AD117" t="s">
        <v>88</v>
      </c>
      <c r="AE117" t="s">
        <v>88</v>
      </c>
      <c r="AF117" s="4" t="s">
        <v>124</v>
      </c>
      <c r="AG117" s="4" t="s">
        <v>124</v>
      </c>
      <c r="AH117" s="4" t="s">
        <v>124</v>
      </c>
      <c r="AI117" s="4" t="s">
        <v>124</v>
      </c>
      <c r="AJ117" s="4" t="s">
        <v>124</v>
      </c>
      <c r="AK117" s="4" t="s">
        <v>124</v>
      </c>
      <c r="AL117" s="4" t="s">
        <v>124</v>
      </c>
      <c r="AM117" s="4" t="s">
        <v>124</v>
      </c>
      <c r="AN117" s="4" t="s">
        <v>124</v>
      </c>
      <c r="AO117" s="4" t="s">
        <v>124</v>
      </c>
      <c r="AP117" s="4" t="s">
        <v>124</v>
      </c>
      <c r="AQ117" s="4" t="s">
        <v>124</v>
      </c>
      <c r="AR117" s="4" t="s">
        <v>124</v>
      </c>
      <c r="AS117" s="4" t="s">
        <v>124</v>
      </c>
      <c r="AT117" s="4" t="s">
        <v>124</v>
      </c>
      <c r="AU117" s="4" t="s">
        <v>124</v>
      </c>
      <c r="AV117" s="4" t="s">
        <v>124</v>
      </c>
      <c r="AW117" s="4" t="s">
        <v>124</v>
      </c>
      <c r="AX117" s="4" t="s">
        <v>124</v>
      </c>
      <c r="AY117" s="4" t="s">
        <v>124</v>
      </c>
      <c r="AZ117" s="4" t="s">
        <v>124</v>
      </c>
      <c r="BA117" s="4" t="s">
        <v>124</v>
      </c>
      <c r="BB117" s="13" t="s">
        <v>124</v>
      </c>
      <c r="BC117" s="13" t="s">
        <v>124</v>
      </c>
      <c r="BD117" s="13" t="s">
        <v>124</v>
      </c>
      <c r="BE117" s="13" t="s">
        <v>124</v>
      </c>
      <c r="BF117" s="13" t="s">
        <v>124</v>
      </c>
      <c r="BG117" s="13" t="s">
        <v>124</v>
      </c>
      <c r="BH117" t="s">
        <v>88</v>
      </c>
      <c r="BI117" t="s">
        <v>88</v>
      </c>
      <c r="BJ117" t="s">
        <v>88</v>
      </c>
      <c r="BK117" t="s">
        <v>88</v>
      </c>
      <c r="BL117" t="s">
        <v>88</v>
      </c>
      <c r="BM117" t="s">
        <v>88</v>
      </c>
      <c r="BN117" t="s">
        <v>88</v>
      </c>
      <c r="BO117" t="s">
        <v>88</v>
      </c>
      <c r="BP117" t="s">
        <v>88</v>
      </c>
      <c r="BQ117" t="s">
        <v>88</v>
      </c>
      <c r="BR117" t="s">
        <v>88</v>
      </c>
      <c r="BS117" t="s">
        <v>88</v>
      </c>
      <c r="BT117" t="s">
        <v>88</v>
      </c>
      <c r="BU117" t="s">
        <v>88</v>
      </c>
      <c r="BV117" t="s">
        <v>88</v>
      </c>
      <c r="BW117" t="s">
        <v>88</v>
      </c>
      <c r="BX117" t="s">
        <v>88</v>
      </c>
      <c r="BY117" t="s">
        <v>88</v>
      </c>
      <c r="BZ117" t="s">
        <v>88</v>
      </c>
      <c r="CA117" t="s">
        <v>88</v>
      </c>
      <c r="CB117" t="s">
        <v>88</v>
      </c>
      <c r="CC117" t="s">
        <v>88</v>
      </c>
      <c r="CD117" t="s">
        <v>88</v>
      </c>
      <c r="CE117" t="s">
        <v>88</v>
      </c>
      <c r="CF117" t="s">
        <v>88</v>
      </c>
      <c r="CG117" t="s">
        <v>88</v>
      </c>
      <c r="CH117" t="s">
        <v>88</v>
      </c>
      <c r="CI117" t="s">
        <v>88</v>
      </c>
      <c r="CJ117" t="s">
        <v>88</v>
      </c>
      <c r="CK117" t="s">
        <v>88</v>
      </c>
      <c r="CL117" t="s">
        <v>88</v>
      </c>
      <c r="CM117" t="s">
        <v>88</v>
      </c>
      <c r="CN117" t="s">
        <v>88</v>
      </c>
      <c r="CO117" t="s">
        <v>88</v>
      </c>
      <c r="CP117" t="s">
        <v>88</v>
      </c>
      <c r="CQ117" t="s">
        <v>88</v>
      </c>
      <c r="CR117" t="s">
        <v>88</v>
      </c>
      <c r="CS117" t="s">
        <v>88</v>
      </c>
      <c r="CT117" t="s">
        <v>88</v>
      </c>
      <c r="CU117" t="s">
        <v>88</v>
      </c>
      <c r="CV117" t="s">
        <v>88</v>
      </c>
      <c r="CW117" t="s">
        <v>88</v>
      </c>
      <c r="CX117" t="s">
        <v>88</v>
      </c>
      <c r="CY117" t="s">
        <v>88</v>
      </c>
      <c r="CZ117" t="s">
        <v>88</v>
      </c>
      <c r="DA117" t="s">
        <v>88</v>
      </c>
      <c r="DB117" t="s">
        <v>88</v>
      </c>
      <c r="DC117" t="s">
        <v>88</v>
      </c>
      <c r="DD117" t="s">
        <v>88</v>
      </c>
      <c r="DE117" t="s">
        <v>88</v>
      </c>
      <c r="DF117" t="s">
        <v>88</v>
      </c>
      <c r="DG117" t="s">
        <v>88</v>
      </c>
      <c r="DH117" t="s">
        <v>88</v>
      </c>
      <c r="DI117" t="s">
        <v>88</v>
      </c>
      <c r="DJ117" t="s">
        <v>88</v>
      </c>
      <c r="DK117" t="s">
        <v>88</v>
      </c>
      <c r="DL117" t="s">
        <v>88</v>
      </c>
      <c r="DM117" t="s">
        <v>88</v>
      </c>
      <c r="DN117" t="s">
        <v>88</v>
      </c>
      <c r="DO117" t="s">
        <v>88</v>
      </c>
      <c r="DP117" s="4" t="s">
        <v>124</v>
      </c>
      <c r="DQ117" s="4" t="s">
        <v>124</v>
      </c>
      <c r="DR117" s="4" t="s">
        <v>124</v>
      </c>
      <c r="DS117" s="4" t="s">
        <v>124</v>
      </c>
      <c r="DT117" t="s">
        <v>88</v>
      </c>
      <c r="DU117" t="s">
        <v>88</v>
      </c>
      <c r="DV117" t="s">
        <v>88</v>
      </c>
      <c r="DW117" t="s">
        <v>88</v>
      </c>
      <c r="DX117" t="s">
        <v>88</v>
      </c>
      <c r="DY117" t="s">
        <v>88</v>
      </c>
      <c r="DZ117" t="s">
        <v>88</v>
      </c>
      <c r="EA117" t="s">
        <v>88</v>
      </c>
      <c r="EB117" t="s">
        <v>88</v>
      </c>
      <c r="EC117" t="s">
        <v>88</v>
      </c>
      <c r="ED117" t="s">
        <v>88</v>
      </c>
      <c r="EE117" t="s">
        <v>88</v>
      </c>
      <c r="EF117" t="s">
        <v>88</v>
      </c>
      <c r="EG117" t="s">
        <v>88</v>
      </c>
      <c r="EH117" t="s">
        <v>88</v>
      </c>
      <c r="EI117" t="s">
        <v>88</v>
      </c>
      <c r="EJ117" t="s">
        <v>88</v>
      </c>
      <c r="EK117" t="s">
        <v>88</v>
      </c>
      <c r="EL117" t="s">
        <v>88</v>
      </c>
      <c r="EM117" t="s">
        <v>88</v>
      </c>
      <c r="EN117" t="s">
        <v>88</v>
      </c>
      <c r="EO117" t="s">
        <v>88</v>
      </c>
      <c r="EP117" t="s">
        <v>88</v>
      </c>
      <c r="EQ117" t="s">
        <v>88</v>
      </c>
      <c r="ER117" t="s">
        <v>88</v>
      </c>
      <c r="ES117" t="s">
        <v>88</v>
      </c>
      <c r="ET117" t="s">
        <v>88</v>
      </c>
      <c r="EU117" t="s">
        <v>88</v>
      </c>
      <c r="EV117" t="s">
        <v>88</v>
      </c>
      <c r="EW117" t="s">
        <v>88</v>
      </c>
      <c r="EX117" t="s">
        <v>88</v>
      </c>
      <c r="EY117" t="s">
        <v>88</v>
      </c>
      <c r="EZ117" s="31" t="s">
        <v>124</v>
      </c>
      <c r="FA117" s="31" t="s">
        <v>124</v>
      </c>
      <c r="FB117" s="31" t="s">
        <v>124</v>
      </c>
      <c r="FC117" s="31" t="s">
        <v>124</v>
      </c>
      <c r="FD117" s="31" t="s">
        <v>124</v>
      </c>
      <c r="FE117" s="31" t="s">
        <v>124</v>
      </c>
      <c r="FF117" s="31" t="s">
        <v>124</v>
      </c>
      <c r="FG117" s="31" t="s">
        <v>124</v>
      </c>
      <c r="FH117" s="31" t="s">
        <v>124</v>
      </c>
      <c r="FI117" s="31" t="s">
        <v>124</v>
      </c>
      <c r="FJ117" s="31" t="s">
        <v>124</v>
      </c>
      <c r="FK117" s="31" t="s">
        <v>124</v>
      </c>
      <c r="FL117" s="31" t="s">
        <v>124</v>
      </c>
      <c r="FM117" s="31" t="s">
        <v>124</v>
      </c>
      <c r="FN117" s="31" t="s">
        <v>124</v>
      </c>
      <c r="FO117" s="31" t="s">
        <v>124</v>
      </c>
      <c r="FP117" s="31" t="s">
        <v>124</v>
      </c>
      <c r="FQ117" s="31" t="s">
        <v>124</v>
      </c>
      <c r="FR117" s="31" t="s">
        <v>124</v>
      </c>
      <c r="FS117" s="31" t="s">
        <v>124</v>
      </c>
      <c r="FT117" s="31" t="s">
        <v>124</v>
      </c>
      <c r="FU117" s="31" t="s">
        <v>124</v>
      </c>
      <c r="FV117" s="31" t="s">
        <v>124</v>
      </c>
      <c r="FW117" s="31" t="s">
        <v>124</v>
      </c>
      <c r="FX117" t="s">
        <v>88</v>
      </c>
      <c r="FY117" t="s">
        <v>88</v>
      </c>
      <c r="FZ117" t="s">
        <v>88</v>
      </c>
      <c r="GA117" t="s">
        <v>88</v>
      </c>
      <c r="GB117" t="s">
        <v>88</v>
      </c>
      <c r="GC117" t="s">
        <v>88</v>
      </c>
      <c r="GD117" t="s">
        <v>88</v>
      </c>
      <c r="GE117" t="s">
        <v>88</v>
      </c>
      <c r="GF117" t="s">
        <v>88</v>
      </c>
      <c r="GG117" t="s">
        <v>88</v>
      </c>
      <c r="GH117" t="s">
        <v>88</v>
      </c>
      <c r="GI117" t="s">
        <v>88</v>
      </c>
      <c r="GJ117" t="s">
        <v>88</v>
      </c>
      <c r="GK117" t="s">
        <v>88</v>
      </c>
      <c r="GL117" t="s">
        <v>88</v>
      </c>
      <c r="GM117" t="s">
        <v>88</v>
      </c>
      <c r="GN117" t="s">
        <v>88</v>
      </c>
      <c r="GO117" t="s">
        <v>88</v>
      </c>
      <c r="GP117" t="s">
        <v>88</v>
      </c>
      <c r="GQ117" t="s">
        <v>88</v>
      </c>
      <c r="GR117" t="s">
        <v>88</v>
      </c>
      <c r="GS117" t="s">
        <v>88</v>
      </c>
      <c r="GT117" t="s">
        <v>88</v>
      </c>
      <c r="GU117" t="s">
        <v>88</v>
      </c>
      <c r="GV117" t="s">
        <v>88</v>
      </c>
      <c r="GW117" t="s">
        <v>88</v>
      </c>
      <c r="GX117" t="s">
        <v>88</v>
      </c>
      <c r="GY117" t="s">
        <v>88</v>
      </c>
      <c r="GZ117" t="s">
        <v>88</v>
      </c>
      <c r="HA117" t="s">
        <v>88</v>
      </c>
      <c r="HB117" t="s">
        <v>88</v>
      </c>
      <c r="HC117" t="s">
        <v>88</v>
      </c>
      <c r="HD117" t="s">
        <v>88</v>
      </c>
      <c r="HE117" t="s">
        <v>88</v>
      </c>
      <c r="HF117" t="s">
        <v>88</v>
      </c>
      <c r="HG117" t="s">
        <v>88</v>
      </c>
      <c r="HH117" t="s">
        <v>88</v>
      </c>
      <c r="HI117" t="s">
        <v>88</v>
      </c>
      <c r="HJ117" t="s">
        <v>88</v>
      </c>
      <c r="HK117" t="s">
        <v>88</v>
      </c>
      <c r="HL117" t="s">
        <v>88</v>
      </c>
      <c r="HM117" t="s">
        <v>88</v>
      </c>
      <c r="HN117" t="s">
        <v>88</v>
      </c>
      <c r="HO117" t="s">
        <v>88</v>
      </c>
      <c r="HP117" t="s">
        <v>88</v>
      </c>
      <c r="HQ117" t="s">
        <v>88</v>
      </c>
      <c r="HR117" t="s">
        <v>88</v>
      </c>
      <c r="HS117" t="s">
        <v>88</v>
      </c>
      <c r="HT117" s="47" t="s">
        <v>88</v>
      </c>
      <c r="HU117" t="s">
        <v>88</v>
      </c>
      <c r="HV117" t="s">
        <v>88</v>
      </c>
      <c r="HW117" t="s">
        <v>88</v>
      </c>
      <c r="HX117" s="47" t="s">
        <v>88</v>
      </c>
      <c r="HY117" t="s">
        <v>88</v>
      </c>
      <c r="HZ117" t="s">
        <v>88</v>
      </c>
      <c r="IA117" t="s">
        <v>88</v>
      </c>
      <c r="IB117" s="51" t="s">
        <v>124</v>
      </c>
      <c r="IC117" s="31" t="s">
        <v>124</v>
      </c>
      <c r="ID117" s="31" t="s">
        <v>124</v>
      </c>
      <c r="IE117" s="31" t="s">
        <v>124</v>
      </c>
      <c r="IF117" s="47" t="s">
        <v>88</v>
      </c>
      <c r="IG117" t="s">
        <v>88</v>
      </c>
      <c r="IH117" t="s">
        <v>88</v>
      </c>
      <c r="II117" t="s">
        <v>88</v>
      </c>
    </row>
    <row r="118" spans="1:243" x14ac:dyDescent="0.2">
      <c r="G118"/>
      <c r="H118"/>
      <c r="I118"/>
      <c r="AG118" s="4"/>
      <c r="AH118" s="4"/>
      <c r="AI118" s="4"/>
      <c r="AJ118" s="4"/>
      <c r="AK118" s="4"/>
      <c r="AL118" s="4"/>
      <c r="AM118" s="4"/>
      <c r="AN118" s="4"/>
      <c r="AO118" s="4"/>
      <c r="AP118" s="4"/>
      <c r="AQ118" s="4"/>
      <c r="AR118" s="4"/>
      <c r="AS118" s="4"/>
      <c r="AT118" s="4"/>
      <c r="AU118" s="4"/>
      <c r="AV118" s="4"/>
      <c r="AW118" s="4"/>
      <c r="AX118" s="4"/>
      <c r="AY118" s="4"/>
      <c r="AZ118" s="4"/>
      <c r="BA118" s="4"/>
      <c r="BB118" s="13"/>
      <c r="BC118" s="13"/>
      <c r="BD118" s="13"/>
      <c r="BE118" s="13"/>
      <c r="BF118" s="13"/>
      <c r="BG118" s="13"/>
      <c r="CM118" s="20"/>
      <c r="CN118" s="20"/>
      <c r="CO118" s="20"/>
      <c r="CT118" s="20"/>
      <c r="CU118" s="20"/>
      <c r="CV118" s="20"/>
      <c r="CW118" s="20"/>
      <c r="CX118" s="20"/>
      <c r="CY118" s="20"/>
      <c r="CZ118" s="20"/>
      <c r="DA118" s="20"/>
      <c r="DB118" s="20"/>
      <c r="DC118" s="20"/>
      <c r="DD118" s="20"/>
      <c r="DE118" s="20"/>
    </row>
    <row r="119" spans="1:243" x14ac:dyDescent="0.2">
      <c r="A119" s="58" t="s">
        <v>61</v>
      </c>
      <c r="G119"/>
      <c r="H119"/>
      <c r="I119"/>
      <c r="AG119" s="4"/>
      <c r="AH119" s="4"/>
      <c r="AI119" s="4"/>
      <c r="AJ119" s="4"/>
      <c r="AK119" s="4"/>
      <c r="AL119" s="4"/>
      <c r="AM119" s="4"/>
      <c r="AN119" s="4"/>
      <c r="AO119" s="4"/>
      <c r="AP119" s="4"/>
      <c r="AQ119" s="4"/>
      <c r="AR119" s="4"/>
      <c r="AS119" s="4"/>
      <c r="AT119" s="4"/>
      <c r="AU119" s="4"/>
      <c r="AV119" s="4"/>
      <c r="AW119" s="4"/>
      <c r="AX119" s="4"/>
      <c r="AY119" s="4"/>
      <c r="AZ119" s="4"/>
      <c r="BA119" s="4"/>
      <c r="BB119" s="13"/>
      <c r="BC119" s="13"/>
      <c r="BD119" s="13"/>
      <c r="BE119" s="13"/>
      <c r="BF119" s="13"/>
      <c r="BG119" s="13"/>
      <c r="CM119" s="20"/>
      <c r="CN119" s="20"/>
      <c r="CO119" s="20"/>
      <c r="CT119" s="20"/>
      <c r="CU119" s="20"/>
      <c r="CV119" s="20"/>
      <c r="CW119" s="20"/>
      <c r="CX119" s="20"/>
      <c r="CY119" s="20"/>
      <c r="CZ119" s="20"/>
      <c r="DA119" s="20"/>
      <c r="DB119" s="20"/>
      <c r="DC119" s="20"/>
      <c r="DD119" s="20"/>
      <c r="DE119" s="20"/>
    </row>
    <row r="120" spans="1:243" x14ac:dyDescent="0.2">
      <c r="A120" s="58" t="s">
        <v>62</v>
      </c>
      <c r="G120"/>
      <c r="H120"/>
      <c r="I120"/>
      <c r="AG120" s="4"/>
      <c r="AH120" s="4"/>
      <c r="AI120" s="4"/>
      <c r="AJ120" s="4"/>
      <c r="AK120" s="4"/>
      <c r="AL120" s="4"/>
      <c r="AM120" s="4"/>
      <c r="AN120" s="4"/>
      <c r="AO120" s="4"/>
      <c r="AP120" s="4"/>
      <c r="AQ120" s="4"/>
      <c r="AR120" s="4"/>
      <c r="AS120" s="4"/>
      <c r="AT120" s="4"/>
      <c r="AU120" s="4"/>
      <c r="AV120" s="4"/>
      <c r="AW120" s="4"/>
      <c r="AX120" s="4"/>
      <c r="AY120" s="4"/>
      <c r="AZ120" s="4"/>
      <c r="BA120" s="4"/>
      <c r="BB120" s="13"/>
      <c r="BC120" s="13"/>
      <c r="BD120" s="13"/>
      <c r="BE120" s="13"/>
      <c r="BF120" s="13"/>
      <c r="BG120" s="13"/>
      <c r="CM120" s="20"/>
      <c r="CN120" s="20"/>
      <c r="CO120" s="20"/>
      <c r="CT120" s="20"/>
      <c r="CU120" s="20"/>
      <c r="CV120" s="20"/>
      <c r="CW120" s="20"/>
      <c r="CX120" s="20"/>
      <c r="CY120" s="20"/>
      <c r="CZ120" s="20"/>
      <c r="DA120" s="20"/>
      <c r="DB120" s="20"/>
      <c r="DC120" s="20"/>
      <c r="DD120" s="20"/>
      <c r="DE120" s="20"/>
    </row>
    <row r="121" spans="1:243" x14ac:dyDescent="0.2">
      <c r="A121" s="23" t="s">
        <v>63</v>
      </c>
      <c r="G121"/>
      <c r="H121"/>
      <c r="I121"/>
      <c r="AG121" s="4"/>
      <c r="AH121" s="4"/>
      <c r="AI121" s="4"/>
      <c r="AJ121" s="4"/>
      <c r="AK121" s="4"/>
      <c r="AL121" s="4"/>
      <c r="AM121" s="4"/>
      <c r="AN121" s="4"/>
      <c r="AO121" s="4"/>
      <c r="AP121" s="4"/>
      <c r="AQ121" s="4"/>
      <c r="AR121" s="4"/>
      <c r="AS121" s="4"/>
      <c r="AT121" s="4"/>
      <c r="AU121" s="4"/>
      <c r="AV121" s="4"/>
      <c r="AW121" s="4"/>
      <c r="AX121" s="4"/>
      <c r="AY121" s="4"/>
      <c r="AZ121" s="4"/>
      <c r="BA121" s="4"/>
      <c r="BB121" s="13"/>
      <c r="BC121" s="13"/>
      <c r="BD121" s="13"/>
      <c r="BE121" s="13"/>
      <c r="BF121" s="13"/>
      <c r="BG121" s="13"/>
      <c r="CM121" s="20"/>
      <c r="CN121" s="20"/>
      <c r="CO121" s="20"/>
      <c r="CT121" s="20"/>
      <c r="CU121" s="20"/>
      <c r="CV121" s="20"/>
      <c r="CW121" s="20"/>
      <c r="CX121" s="20"/>
      <c r="CY121" s="20"/>
      <c r="CZ121" s="20"/>
      <c r="DA121" s="20"/>
      <c r="DB121" s="20"/>
      <c r="DC121" s="20"/>
      <c r="DD121" s="20"/>
      <c r="DE121" s="20"/>
    </row>
    <row r="122" spans="1:243" x14ac:dyDescent="0.2">
      <c r="A122" s="23" t="s">
        <v>350</v>
      </c>
      <c r="B122" t="s">
        <v>891</v>
      </c>
      <c r="C122" s="66" t="s">
        <v>89</v>
      </c>
      <c r="D122" t="s">
        <v>89</v>
      </c>
      <c r="E122" t="s">
        <v>89</v>
      </c>
      <c r="F122" t="s">
        <v>89</v>
      </c>
      <c r="G122" t="s">
        <v>89</v>
      </c>
      <c r="H122" t="s">
        <v>89</v>
      </c>
      <c r="I122" t="s">
        <v>89</v>
      </c>
      <c r="J122" t="s">
        <v>89</v>
      </c>
      <c r="K122" t="s">
        <v>89</v>
      </c>
      <c r="L122" t="s">
        <v>89</v>
      </c>
      <c r="M122" t="s">
        <v>89</v>
      </c>
      <c r="N122" t="s">
        <v>89</v>
      </c>
      <c r="O122" t="s">
        <v>89</v>
      </c>
      <c r="P122" t="s">
        <v>89</v>
      </c>
      <c r="Q122" t="s">
        <v>89</v>
      </c>
      <c r="R122" t="s">
        <v>89</v>
      </c>
      <c r="S122" t="s">
        <v>89</v>
      </c>
      <c r="T122" t="s">
        <v>89</v>
      </c>
      <c r="U122" t="s">
        <v>89</v>
      </c>
      <c r="V122" t="s">
        <v>89</v>
      </c>
      <c r="W122" t="s">
        <v>89</v>
      </c>
      <c r="X122" t="s">
        <v>89</v>
      </c>
      <c r="Y122" t="s">
        <v>89</v>
      </c>
      <c r="Z122" t="s">
        <v>89</v>
      </c>
      <c r="AA122" t="s">
        <v>89</v>
      </c>
      <c r="AB122" t="s">
        <v>89</v>
      </c>
      <c r="AC122" t="s">
        <v>89</v>
      </c>
      <c r="AD122" t="s">
        <v>89</v>
      </c>
      <c r="AE122" t="s">
        <v>89</v>
      </c>
      <c r="AF122" s="4" t="s">
        <v>89</v>
      </c>
      <c r="AG122" s="4" t="s">
        <v>89</v>
      </c>
      <c r="AH122" s="4" t="s">
        <v>89</v>
      </c>
      <c r="AI122" s="4" t="s">
        <v>89</v>
      </c>
      <c r="AJ122" s="4" t="s">
        <v>89</v>
      </c>
      <c r="AK122" s="4" t="s">
        <v>89</v>
      </c>
      <c r="AL122" s="4" t="s">
        <v>89</v>
      </c>
      <c r="AM122" s="4" t="s">
        <v>89</v>
      </c>
      <c r="AN122" s="4" t="s">
        <v>89</v>
      </c>
      <c r="AO122" s="4" t="s">
        <v>89</v>
      </c>
      <c r="AP122" s="4" t="s">
        <v>89</v>
      </c>
      <c r="AQ122" s="4" t="s">
        <v>89</v>
      </c>
      <c r="AR122" s="4" t="s">
        <v>89</v>
      </c>
      <c r="AS122" s="4" t="s">
        <v>89</v>
      </c>
      <c r="AT122" s="4" t="s">
        <v>89</v>
      </c>
      <c r="AU122" s="4" t="s">
        <v>89</v>
      </c>
      <c r="AV122" s="4" t="s">
        <v>89</v>
      </c>
      <c r="AW122" s="4" t="s">
        <v>89</v>
      </c>
      <c r="AX122" s="4" t="s">
        <v>89</v>
      </c>
      <c r="AY122" s="4" t="s">
        <v>89</v>
      </c>
      <c r="AZ122" s="4" t="s">
        <v>89</v>
      </c>
      <c r="BA122" s="4" t="s">
        <v>89</v>
      </c>
      <c r="BB122" s="13" t="s">
        <v>89</v>
      </c>
      <c r="BC122" s="13" t="s">
        <v>89</v>
      </c>
      <c r="BD122" s="13" t="s">
        <v>89</v>
      </c>
      <c r="BE122" s="13" t="s">
        <v>89</v>
      </c>
      <c r="BF122" s="13" t="s">
        <v>89</v>
      </c>
      <c r="BG122" s="13" t="s">
        <v>89</v>
      </c>
      <c r="BH122" s="13" t="s">
        <v>89</v>
      </c>
      <c r="BI122" s="13" t="s">
        <v>89</v>
      </c>
      <c r="BJ122" s="13" t="s">
        <v>89</v>
      </c>
      <c r="BK122" s="13" t="s">
        <v>89</v>
      </c>
      <c r="BL122" s="13" t="s">
        <v>89</v>
      </c>
      <c r="BM122" s="13" t="s">
        <v>89</v>
      </c>
      <c r="BN122" s="13" t="s">
        <v>89</v>
      </c>
      <c r="BO122" s="13" t="s">
        <v>89</v>
      </c>
      <c r="BP122" s="13" t="s">
        <v>89</v>
      </c>
      <c r="BQ122" s="13" t="s">
        <v>89</v>
      </c>
      <c r="BR122" s="13" t="s">
        <v>89</v>
      </c>
      <c r="BS122" s="13" t="s">
        <v>89</v>
      </c>
      <c r="BT122" s="13" t="s">
        <v>89</v>
      </c>
      <c r="BU122" s="13" t="s">
        <v>89</v>
      </c>
      <c r="BV122" s="13" t="s">
        <v>89</v>
      </c>
      <c r="BW122" s="13" t="s">
        <v>89</v>
      </c>
      <c r="BX122" s="13" t="s">
        <v>89</v>
      </c>
      <c r="BY122" s="13" t="s">
        <v>89</v>
      </c>
      <c r="BZ122" s="13" t="s">
        <v>89</v>
      </c>
      <c r="CA122" s="13" t="s">
        <v>89</v>
      </c>
      <c r="CB122" s="13" t="s">
        <v>89</v>
      </c>
      <c r="CC122" s="13" t="s">
        <v>89</v>
      </c>
      <c r="CD122" s="13" t="s">
        <v>89</v>
      </c>
      <c r="CE122" s="13" t="s">
        <v>89</v>
      </c>
      <c r="CF122" s="13" t="s">
        <v>89</v>
      </c>
      <c r="CG122" s="13" t="s">
        <v>89</v>
      </c>
      <c r="CH122" s="13" t="s">
        <v>89</v>
      </c>
      <c r="CI122" s="13" t="s">
        <v>89</v>
      </c>
      <c r="CJ122" s="13" t="s">
        <v>89</v>
      </c>
      <c r="CK122" s="13" t="s">
        <v>89</v>
      </c>
      <c r="CL122" s="13" t="s">
        <v>89</v>
      </c>
      <c r="CM122" s="13" t="s">
        <v>89</v>
      </c>
      <c r="CN122" s="13" t="s">
        <v>89</v>
      </c>
      <c r="CO122" s="13" t="s">
        <v>89</v>
      </c>
      <c r="CP122" s="13" t="s">
        <v>89</v>
      </c>
      <c r="CQ122" s="13" t="s">
        <v>89</v>
      </c>
      <c r="CR122" s="13" t="s">
        <v>89</v>
      </c>
      <c r="CS122" s="13" t="s">
        <v>89</v>
      </c>
      <c r="CT122" s="13" t="s">
        <v>89</v>
      </c>
      <c r="CU122" s="13" t="s">
        <v>89</v>
      </c>
      <c r="CV122" s="13" t="s">
        <v>89</v>
      </c>
      <c r="CW122" s="13" t="s">
        <v>89</v>
      </c>
      <c r="CX122" s="13" t="s">
        <v>89</v>
      </c>
      <c r="CY122" s="13" t="s">
        <v>89</v>
      </c>
      <c r="CZ122" s="13" t="s">
        <v>89</v>
      </c>
      <c r="DA122" s="13" t="s">
        <v>89</v>
      </c>
      <c r="DB122" s="13" t="s">
        <v>89</v>
      </c>
      <c r="DC122" s="13" t="s">
        <v>89</v>
      </c>
      <c r="DD122" s="13" t="s">
        <v>89</v>
      </c>
      <c r="DE122" s="13" t="s">
        <v>89</v>
      </c>
      <c r="DF122" s="13" t="s">
        <v>89</v>
      </c>
      <c r="DG122" s="13" t="s">
        <v>89</v>
      </c>
      <c r="DH122" s="13" t="s">
        <v>89</v>
      </c>
      <c r="DI122" s="13" t="s">
        <v>89</v>
      </c>
      <c r="DJ122" s="13" t="s">
        <v>89</v>
      </c>
      <c r="DK122" s="13" t="s">
        <v>89</v>
      </c>
      <c r="DL122" t="s">
        <v>89</v>
      </c>
      <c r="DM122" t="s">
        <v>89</v>
      </c>
      <c r="DN122" t="s">
        <v>89</v>
      </c>
      <c r="DO122" t="s">
        <v>89</v>
      </c>
      <c r="DP122" s="4" t="s">
        <v>89</v>
      </c>
      <c r="DQ122" s="4" t="s">
        <v>89</v>
      </c>
      <c r="DR122" s="4" t="s">
        <v>89</v>
      </c>
      <c r="DS122" s="4" t="s">
        <v>89</v>
      </c>
      <c r="DT122" s="13" t="s">
        <v>89</v>
      </c>
      <c r="DU122" s="13" t="s">
        <v>89</v>
      </c>
      <c r="DV122" s="13" t="s">
        <v>89</v>
      </c>
      <c r="DW122" s="13" t="s">
        <v>89</v>
      </c>
      <c r="DX122" s="13" t="s">
        <v>89</v>
      </c>
      <c r="DY122" s="13" t="s">
        <v>89</v>
      </c>
      <c r="DZ122" s="13" t="s">
        <v>89</v>
      </c>
      <c r="EA122" s="13" t="s">
        <v>89</v>
      </c>
      <c r="EB122" t="s">
        <v>89</v>
      </c>
      <c r="EC122" t="s">
        <v>89</v>
      </c>
      <c r="ED122" t="s">
        <v>89</v>
      </c>
      <c r="EE122" t="s">
        <v>89</v>
      </c>
      <c r="EF122" t="s">
        <v>89</v>
      </c>
      <c r="EG122" t="s">
        <v>89</v>
      </c>
      <c r="EH122" t="s">
        <v>89</v>
      </c>
      <c r="EI122" t="s">
        <v>89</v>
      </c>
      <c r="EJ122" t="s">
        <v>89</v>
      </c>
      <c r="EK122" t="s">
        <v>89</v>
      </c>
      <c r="EL122" t="s">
        <v>89</v>
      </c>
      <c r="EM122" t="s">
        <v>89</v>
      </c>
      <c r="EN122" t="s">
        <v>89</v>
      </c>
      <c r="EO122" t="s">
        <v>89</v>
      </c>
      <c r="EP122" t="s">
        <v>89</v>
      </c>
      <c r="EQ122" t="s">
        <v>89</v>
      </c>
      <c r="ER122" t="s">
        <v>89</v>
      </c>
      <c r="ES122" t="s">
        <v>89</v>
      </c>
      <c r="ET122" t="s">
        <v>89</v>
      </c>
      <c r="EU122" t="s">
        <v>89</v>
      </c>
      <c r="EV122" t="s">
        <v>89</v>
      </c>
      <c r="EW122" t="s">
        <v>89</v>
      </c>
      <c r="EX122" t="s">
        <v>89</v>
      </c>
      <c r="EY122" t="s">
        <v>89</v>
      </c>
      <c r="EZ122" s="31" t="s">
        <v>89</v>
      </c>
      <c r="FA122" s="31" t="s">
        <v>89</v>
      </c>
      <c r="FB122" s="31" t="s">
        <v>89</v>
      </c>
      <c r="FC122" s="31" t="s">
        <v>89</v>
      </c>
      <c r="FD122" s="31" t="s">
        <v>89</v>
      </c>
      <c r="FE122" s="31" t="s">
        <v>89</v>
      </c>
      <c r="FF122" s="31" t="s">
        <v>89</v>
      </c>
      <c r="FG122" s="31" t="s">
        <v>89</v>
      </c>
      <c r="FH122" s="31" t="s">
        <v>89</v>
      </c>
      <c r="FI122" s="31" t="s">
        <v>89</v>
      </c>
      <c r="FJ122" s="31" t="s">
        <v>89</v>
      </c>
      <c r="FK122" s="31" t="s">
        <v>89</v>
      </c>
      <c r="FL122" s="31" t="s">
        <v>89</v>
      </c>
      <c r="FM122" s="31" t="s">
        <v>89</v>
      </c>
      <c r="FN122" s="31" t="s">
        <v>89</v>
      </c>
      <c r="FO122" s="31" t="s">
        <v>89</v>
      </c>
      <c r="FP122" s="31" t="s">
        <v>89</v>
      </c>
      <c r="FQ122" s="31" t="s">
        <v>89</v>
      </c>
      <c r="FR122" s="31" t="s">
        <v>89</v>
      </c>
      <c r="FS122" s="31" t="s">
        <v>89</v>
      </c>
      <c r="FT122" s="31" t="s">
        <v>89</v>
      </c>
      <c r="FU122" s="31" t="s">
        <v>89</v>
      </c>
      <c r="FV122" s="31" t="s">
        <v>89</v>
      </c>
      <c r="FW122" s="31" t="s">
        <v>89</v>
      </c>
      <c r="FX122" s="13" t="s">
        <v>89</v>
      </c>
      <c r="FY122" s="13" t="s">
        <v>89</v>
      </c>
      <c r="FZ122" s="13" t="s">
        <v>89</v>
      </c>
      <c r="GA122" s="13" t="s">
        <v>89</v>
      </c>
      <c r="GB122" s="13" t="s">
        <v>89</v>
      </c>
      <c r="GC122" s="13" t="s">
        <v>89</v>
      </c>
      <c r="GD122" s="13" t="s">
        <v>89</v>
      </c>
      <c r="GE122" s="13" t="s">
        <v>89</v>
      </c>
      <c r="GF122" s="13" t="s">
        <v>89</v>
      </c>
      <c r="GG122" s="13" t="s">
        <v>89</v>
      </c>
      <c r="GH122" s="13" t="s">
        <v>89</v>
      </c>
      <c r="GI122" s="13" t="s">
        <v>89</v>
      </c>
      <c r="GJ122" s="13" t="s">
        <v>89</v>
      </c>
      <c r="GK122" s="13" t="s">
        <v>89</v>
      </c>
      <c r="GL122" s="13" t="s">
        <v>89</v>
      </c>
      <c r="GM122" s="13" t="s">
        <v>89</v>
      </c>
      <c r="GN122" s="13" t="s">
        <v>89</v>
      </c>
      <c r="GO122" s="13" t="s">
        <v>89</v>
      </c>
      <c r="GP122" s="13" t="s">
        <v>89</v>
      </c>
      <c r="GQ122" s="13" t="s">
        <v>89</v>
      </c>
      <c r="GR122" s="13" t="s">
        <v>89</v>
      </c>
      <c r="GS122" s="13" t="s">
        <v>89</v>
      </c>
      <c r="GT122" s="13" t="s">
        <v>89</v>
      </c>
      <c r="GU122" s="13" t="s">
        <v>89</v>
      </c>
      <c r="GV122" s="13" t="s">
        <v>89</v>
      </c>
      <c r="GW122" s="13" t="s">
        <v>89</v>
      </c>
      <c r="GX122" s="13" t="s">
        <v>89</v>
      </c>
      <c r="GY122" s="13" t="s">
        <v>89</v>
      </c>
      <c r="GZ122" s="13" t="s">
        <v>89</v>
      </c>
      <c r="HA122" s="13" t="s">
        <v>89</v>
      </c>
      <c r="HB122" s="13" t="s">
        <v>89</v>
      </c>
      <c r="HC122" s="13" t="s">
        <v>89</v>
      </c>
      <c r="HD122" s="13" t="s">
        <v>89</v>
      </c>
      <c r="HE122" s="13" t="s">
        <v>89</v>
      </c>
      <c r="HF122" s="13" t="s">
        <v>89</v>
      </c>
      <c r="HG122" s="13" t="s">
        <v>89</v>
      </c>
      <c r="HH122" s="13" t="s">
        <v>89</v>
      </c>
      <c r="HI122" s="13" t="s">
        <v>89</v>
      </c>
      <c r="HJ122" s="13" t="s">
        <v>89</v>
      </c>
      <c r="HK122" s="13" t="s">
        <v>89</v>
      </c>
      <c r="HL122" s="13" t="s">
        <v>89</v>
      </c>
      <c r="HM122" s="13" t="s">
        <v>89</v>
      </c>
      <c r="HN122" s="13" t="s">
        <v>89</v>
      </c>
      <c r="HO122" s="13" t="s">
        <v>89</v>
      </c>
      <c r="HP122" s="13" t="s">
        <v>89</v>
      </c>
      <c r="HQ122" s="13" t="s">
        <v>89</v>
      </c>
      <c r="HR122" s="13" t="s">
        <v>89</v>
      </c>
      <c r="HS122" s="13" t="s">
        <v>89</v>
      </c>
      <c r="HT122" s="45" t="s">
        <v>89</v>
      </c>
      <c r="HU122" s="13" t="s">
        <v>89</v>
      </c>
      <c r="HV122" s="13" t="s">
        <v>89</v>
      </c>
      <c r="HW122" s="13" t="s">
        <v>89</v>
      </c>
      <c r="HX122" s="45" t="s">
        <v>89</v>
      </c>
      <c r="HY122" s="13" t="s">
        <v>89</v>
      </c>
      <c r="HZ122" s="13" t="s">
        <v>89</v>
      </c>
      <c r="IA122" s="13" t="s">
        <v>89</v>
      </c>
      <c r="IB122" s="51" t="s">
        <v>89</v>
      </c>
      <c r="IC122" s="31" t="s">
        <v>89</v>
      </c>
      <c r="ID122" s="31" t="s">
        <v>89</v>
      </c>
      <c r="IE122" s="31" t="s">
        <v>89</v>
      </c>
      <c r="IF122" s="47" t="s">
        <v>89</v>
      </c>
      <c r="IG122" t="s">
        <v>89</v>
      </c>
      <c r="IH122" t="s">
        <v>89</v>
      </c>
      <c r="II122" t="s">
        <v>89</v>
      </c>
    </row>
    <row r="123" spans="1:243" x14ac:dyDescent="0.2">
      <c r="A123" s="23" t="s">
        <v>279</v>
      </c>
      <c r="B123" t="s">
        <v>890</v>
      </c>
      <c r="C123" s="18">
        <v>0.86</v>
      </c>
      <c r="D123">
        <v>1</v>
      </c>
      <c r="E123" s="18">
        <v>0.86</v>
      </c>
      <c r="F123">
        <v>1</v>
      </c>
      <c r="G123">
        <v>1</v>
      </c>
      <c r="H123">
        <v>1</v>
      </c>
      <c r="I123">
        <v>1</v>
      </c>
      <c r="J123">
        <v>1</v>
      </c>
      <c r="K123">
        <v>1</v>
      </c>
      <c r="L123">
        <v>1</v>
      </c>
      <c r="M123">
        <v>1</v>
      </c>
      <c r="N123">
        <v>1</v>
      </c>
      <c r="O123">
        <v>1</v>
      </c>
      <c r="P123">
        <v>1</v>
      </c>
      <c r="Q123">
        <v>1</v>
      </c>
      <c r="R123">
        <v>1</v>
      </c>
      <c r="S123">
        <v>1</v>
      </c>
      <c r="T123">
        <v>1</v>
      </c>
      <c r="U123">
        <v>1</v>
      </c>
      <c r="V123">
        <v>1</v>
      </c>
      <c r="W123">
        <v>1</v>
      </c>
      <c r="X123">
        <v>1</v>
      </c>
      <c r="Y123">
        <v>1</v>
      </c>
      <c r="Z123">
        <v>1</v>
      </c>
      <c r="AA123">
        <v>1</v>
      </c>
      <c r="AB123">
        <v>1</v>
      </c>
      <c r="AC123">
        <v>1</v>
      </c>
      <c r="AD123">
        <v>1</v>
      </c>
      <c r="AE123">
        <v>1</v>
      </c>
      <c r="AF123" s="4">
        <v>1</v>
      </c>
      <c r="AG123" s="17">
        <v>0.86</v>
      </c>
      <c r="AH123" s="4">
        <v>1</v>
      </c>
      <c r="AI123" s="4">
        <v>1</v>
      </c>
      <c r="AJ123" s="4">
        <v>1</v>
      </c>
      <c r="AK123" s="4">
        <v>1</v>
      </c>
      <c r="AL123" s="4">
        <v>1</v>
      </c>
      <c r="AM123" s="4">
        <v>1</v>
      </c>
      <c r="AN123" s="4">
        <v>1</v>
      </c>
      <c r="AO123" s="13">
        <v>1</v>
      </c>
      <c r="AP123" s="4">
        <v>1</v>
      </c>
      <c r="AQ123" s="4">
        <v>1</v>
      </c>
      <c r="AR123" s="4">
        <v>1</v>
      </c>
      <c r="AS123" s="4">
        <v>1</v>
      </c>
      <c r="AT123" s="4">
        <v>1</v>
      </c>
      <c r="AU123" s="4">
        <v>1</v>
      </c>
      <c r="AV123" s="4">
        <v>1</v>
      </c>
      <c r="AW123" s="4">
        <v>1</v>
      </c>
      <c r="AX123" s="4">
        <v>1</v>
      </c>
      <c r="AY123" s="4">
        <v>1</v>
      </c>
      <c r="AZ123" s="4">
        <v>1</v>
      </c>
      <c r="BA123" s="4">
        <v>1</v>
      </c>
      <c r="BB123" s="13">
        <v>1</v>
      </c>
      <c r="BC123" s="13">
        <v>1</v>
      </c>
      <c r="BD123" s="13">
        <v>1</v>
      </c>
      <c r="BE123" s="13">
        <v>1</v>
      </c>
      <c r="BF123" s="13">
        <v>1</v>
      </c>
      <c r="BG123" s="13">
        <v>1</v>
      </c>
      <c r="BH123" s="13">
        <v>1</v>
      </c>
      <c r="BI123" s="16">
        <v>0.86</v>
      </c>
      <c r="BJ123" s="13">
        <v>1</v>
      </c>
      <c r="BK123" s="13">
        <v>1</v>
      </c>
      <c r="BL123" s="13">
        <v>1</v>
      </c>
      <c r="BM123" s="13">
        <v>1</v>
      </c>
      <c r="BN123">
        <v>1</v>
      </c>
      <c r="BO123">
        <v>1</v>
      </c>
      <c r="BP123">
        <v>1</v>
      </c>
      <c r="BQ123">
        <v>1</v>
      </c>
      <c r="BR123" s="13">
        <v>1</v>
      </c>
      <c r="BS123" s="13">
        <v>1</v>
      </c>
      <c r="BT123" s="13">
        <v>1</v>
      </c>
      <c r="BU123" s="13">
        <v>1</v>
      </c>
      <c r="BV123" s="13">
        <v>1</v>
      </c>
      <c r="BW123" s="13">
        <v>1</v>
      </c>
      <c r="BX123" s="13">
        <v>1</v>
      </c>
      <c r="BY123" s="13">
        <v>1</v>
      </c>
      <c r="BZ123" s="13">
        <v>1</v>
      </c>
      <c r="CA123" s="13">
        <v>1</v>
      </c>
      <c r="CB123" s="13">
        <v>1</v>
      </c>
      <c r="CC123" s="13">
        <v>1</v>
      </c>
      <c r="CD123">
        <v>1</v>
      </c>
      <c r="CE123">
        <v>1</v>
      </c>
      <c r="CF123">
        <v>1</v>
      </c>
      <c r="CG123">
        <v>1</v>
      </c>
      <c r="CH123">
        <v>1</v>
      </c>
      <c r="CI123">
        <v>1</v>
      </c>
      <c r="CJ123" s="20">
        <v>1</v>
      </c>
      <c r="CK123" s="18">
        <v>0.86</v>
      </c>
      <c r="CL123">
        <v>1</v>
      </c>
      <c r="CM123" s="20">
        <v>1</v>
      </c>
      <c r="CN123" s="20">
        <v>1</v>
      </c>
      <c r="CO123" s="20">
        <v>1</v>
      </c>
      <c r="CP123">
        <v>1</v>
      </c>
      <c r="CQ123">
        <v>1</v>
      </c>
      <c r="CR123">
        <v>1</v>
      </c>
      <c r="CS123">
        <v>1</v>
      </c>
      <c r="CT123" s="20">
        <v>1</v>
      </c>
      <c r="CU123" s="20">
        <v>1</v>
      </c>
      <c r="CV123" s="20">
        <v>1</v>
      </c>
      <c r="CW123" s="20">
        <v>1</v>
      </c>
      <c r="CX123" s="20">
        <v>1</v>
      </c>
      <c r="CY123" s="20">
        <v>1</v>
      </c>
      <c r="CZ123" s="20">
        <v>1</v>
      </c>
      <c r="DA123" s="20">
        <v>1</v>
      </c>
      <c r="DB123" s="20">
        <v>1</v>
      </c>
      <c r="DC123" s="20">
        <v>1</v>
      </c>
      <c r="DD123" s="20">
        <v>1</v>
      </c>
      <c r="DE123" s="20">
        <v>1</v>
      </c>
      <c r="DF123">
        <v>1</v>
      </c>
      <c r="DG123">
        <v>1</v>
      </c>
      <c r="DH123">
        <v>1</v>
      </c>
      <c r="DI123">
        <v>1</v>
      </c>
      <c r="DJ123">
        <v>1</v>
      </c>
      <c r="DK123">
        <v>1</v>
      </c>
      <c r="DL123">
        <v>1</v>
      </c>
      <c r="DM123">
        <v>1</v>
      </c>
      <c r="DN123">
        <v>1</v>
      </c>
      <c r="DO123">
        <v>1</v>
      </c>
      <c r="DP123" s="4">
        <v>1</v>
      </c>
      <c r="DQ123" s="4">
        <v>1</v>
      </c>
      <c r="DR123" s="4">
        <v>1</v>
      </c>
      <c r="DS123" s="4">
        <v>1</v>
      </c>
      <c r="DT123" s="13">
        <v>1</v>
      </c>
      <c r="DU123" s="13">
        <v>1</v>
      </c>
      <c r="DV123" s="13">
        <v>1</v>
      </c>
      <c r="DW123" s="13">
        <v>1</v>
      </c>
      <c r="DX123">
        <v>1</v>
      </c>
      <c r="DY123">
        <v>1</v>
      </c>
      <c r="DZ123">
        <v>1</v>
      </c>
      <c r="EA123">
        <v>1</v>
      </c>
      <c r="EB123">
        <v>1</v>
      </c>
      <c r="EC123">
        <v>1</v>
      </c>
      <c r="ED123">
        <v>1</v>
      </c>
      <c r="EE123">
        <v>1</v>
      </c>
      <c r="EF123">
        <v>1</v>
      </c>
      <c r="EG123">
        <v>1</v>
      </c>
      <c r="EH123">
        <v>1</v>
      </c>
      <c r="EI123">
        <v>1</v>
      </c>
      <c r="EJ123">
        <v>1</v>
      </c>
      <c r="EK123">
        <v>1</v>
      </c>
      <c r="EL123">
        <v>1</v>
      </c>
      <c r="EM123">
        <v>1</v>
      </c>
      <c r="EN123">
        <v>1</v>
      </c>
      <c r="EO123">
        <v>1</v>
      </c>
      <c r="EP123">
        <v>1</v>
      </c>
      <c r="EQ123">
        <v>1</v>
      </c>
      <c r="ER123">
        <v>1</v>
      </c>
      <c r="ES123">
        <v>1</v>
      </c>
      <c r="ET123">
        <v>1</v>
      </c>
      <c r="EU123">
        <v>1</v>
      </c>
      <c r="EV123">
        <v>1</v>
      </c>
      <c r="EW123">
        <v>1</v>
      </c>
      <c r="EX123">
        <v>1</v>
      </c>
      <c r="EY123">
        <v>1</v>
      </c>
      <c r="EZ123" s="31">
        <v>1</v>
      </c>
      <c r="FA123" s="31">
        <v>1</v>
      </c>
      <c r="FB123" s="31">
        <v>1</v>
      </c>
      <c r="FC123" s="31">
        <v>1</v>
      </c>
      <c r="FD123" s="31">
        <v>1</v>
      </c>
      <c r="FE123" s="31">
        <v>1</v>
      </c>
      <c r="FF123" s="31">
        <v>1</v>
      </c>
      <c r="FG123" s="31">
        <v>1</v>
      </c>
      <c r="FH123" s="31">
        <v>1</v>
      </c>
      <c r="FI123" s="31">
        <v>1</v>
      </c>
      <c r="FJ123" s="31">
        <v>1</v>
      </c>
      <c r="FK123" s="31">
        <v>1</v>
      </c>
      <c r="FL123" s="31">
        <v>1</v>
      </c>
      <c r="FM123" s="31">
        <v>1</v>
      </c>
      <c r="FN123" s="31">
        <v>1</v>
      </c>
      <c r="FO123" s="31">
        <v>1</v>
      </c>
      <c r="FP123" s="31">
        <v>1</v>
      </c>
      <c r="FQ123" s="31">
        <v>1</v>
      </c>
      <c r="FR123" s="31">
        <v>1</v>
      </c>
      <c r="FS123" s="31">
        <v>1</v>
      </c>
      <c r="FT123" s="31">
        <v>1</v>
      </c>
      <c r="FU123" s="31">
        <v>1</v>
      </c>
      <c r="FV123" s="31">
        <v>1</v>
      </c>
      <c r="FW123" s="31">
        <v>1</v>
      </c>
      <c r="FX123" s="13">
        <v>1</v>
      </c>
      <c r="FY123" s="13">
        <v>1</v>
      </c>
      <c r="FZ123" s="13">
        <v>1</v>
      </c>
      <c r="GA123" s="13">
        <v>1</v>
      </c>
      <c r="GB123" s="13">
        <v>1</v>
      </c>
      <c r="GC123" s="13">
        <v>1</v>
      </c>
      <c r="GD123" s="13">
        <v>1</v>
      </c>
      <c r="GE123" s="13">
        <v>1</v>
      </c>
      <c r="GF123" s="13">
        <v>1</v>
      </c>
      <c r="GG123" s="13">
        <v>1</v>
      </c>
      <c r="GH123" s="13">
        <v>1</v>
      </c>
      <c r="GI123" s="13">
        <v>1</v>
      </c>
      <c r="GJ123" s="13">
        <v>1</v>
      </c>
      <c r="GK123" s="13">
        <v>1</v>
      </c>
      <c r="GL123" s="13">
        <v>1</v>
      </c>
      <c r="GM123" s="13">
        <v>1</v>
      </c>
      <c r="GN123" s="13">
        <v>1</v>
      </c>
      <c r="GO123" s="13">
        <v>1</v>
      </c>
      <c r="GP123" s="13">
        <v>1</v>
      </c>
      <c r="GQ123" s="13">
        <v>1</v>
      </c>
      <c r="GR123" s="13">
        <v>1</v>
      </c>
      <c r="GS123" s="13">
        <v>1</v>
      </c>
      <c r="GT123" s="13">
        <v>1</v>
      </c>
      <c r="GU123" s="13">
        <v>1</v>
      </c>
      <c r="GV123" s="20">
        <v>1</v>
      </c>
      <c r="GW123" s="20">
        <v>1</v>
      </c>
      <c r="GX123" s="20">
        <v>1</v>
      </c>
      <c r="GY123" s="20">
        <v>1</v>
      </c>
      <c r="GZ123" s="20">
        <v>1</v>
      </c>
      <c r="HA123" s="20">
        <v>1</v>
      </c>
      <c r="HB123" s="20">
        <v>1</v>
      </c>
      <c r="HC123" s="20">
        <v>1</v>
      </c>
      <c r="HD123" s="20">
        <v>1</v>
      </c>
      <c r="HE123" s="20">
        <v>1</v>
      </c>
      <c r="HF123" s="20">
        <v>1</v>
      </c>
      <c r="HG123" s="20">
        <v>1</v>
      </c>
      <c r="HH123" s="20">
        <v>1</v>
      </c>
      <c r="HI123" s="20">
        <v>1</v>
      </c>
      <c r="HJ123" s="20">
        <v>1</v>
      </c>
      <c r="HK123" s="20">
        <v>1</v>
      </c>
      <c r="HL123" s="20">
        <v>1</v>
      </c>
      <c r="HM123" s="20">
        <v>1</v>
      </c>
      <c r="HN123" s="20">
        <v>1</v>
      </c>
      <c r="HO123" s="20">
        <v>1</v>
      </c>
      <c r="HP123" s="20">
        <v>1</v>
      </c>
      <c r="HQ123" s="20">
        <v>1</v>
      </c>
      <c r="HR123" s="20">
        <v>1</v>
      </c>
      <c r="HS123" s="20">
        <v>1</v>
      </c>
      <c r="HT123" s="42">
        <v>1</v>
      </c>
      <c r="HU123" s="20">
        <v>1</v>
      </c>
      <c r="HV123" s="20">
        <v>1</v>
      </c>
      <c r="HW123" s="20">
        <v>1</v>
      </c>
      <c r="HX123" s="45">
        <v>1</v>
      </c>
      <c r="HY123" s="13">
        <v>1</v>
      </c>
      <c r="HZ123" s="13">
        <v>1</v>
      </c>
      <c r="IA123" s="13">
        <v>1</v>
      </c>
      <c r="IB123" s="51">
        <v>1</v>
      </c>
      <c r="IC123" s="31">
        <v>1</v>
      </c>
      <c r="ID123" s="31">
        <v>1</v>
      </c>
      <c r="IE123" s="31">
        <v>1</v>
      </c>
      <c r="IF123" s="47">
        <v>1</v>
      </c>
      <c r="IG123">
        <v>1</v>
      </c>
      <c r="IH123">
        <v>1</v>
      </c>
      <c r="II123">
        <v>1</v>
      </c>
    </row>
    <row r="124" spans="1:243" x14ac:dyDescent="0.2">
      <c r="G124"/>
      <c r="H124"/>
      <c r="I124"/>
      <c r="AG124" s="4"/>
      <c r="AH124" s="4"/>
      <c r="AI124" s="4"/>
      <c r="AJ124" s="4"/>
      <c r="AK124" s="4"/>
      <c r="AL124" s="4"/>
      <c r="AM124" s="4"/>
      <c r="AN124" s="4"/>
      <c r="AO124" s="4"/>
      <c r="AP124" s="4"/>
      <c r="AQ124" s="4"/>
      <c r="AR124" s="4"/>
      <c r="AS124" s="4"/>
      <c r="AT124" s="4"/>
      <c r="AU124" s="4"/>
      <c r="AV124" s="4"/>
      <c r="AW124" s="4"/>
      <c r="AX124" s="4"/>
      <c r="AY124" s="4"/>
      <c r="AZ124" s="4"/>
      <c r="BA124" s="4"/>
      <c r="BB124" s="13"/>
      <c r="BC124" s="13"/>
      <c r="BD124" s="13"/>
      <c r="BE124" s="13"/>
      <c r="BF124" s="13"/>
      <c r="BG124" s="13"/>
      <c r="CM124" s="20"/>
      <c r="CN124" s="20"/>
      <c r="CO124" s="20"/>
      <c r="CT124" s="20"/>
      <c r="CU124" s="20"/>
      <c r="CV124" s="20"/>
      <c r="CW124" s="20"/>
      <c r="CX124" s="20"/>
      <c r="CY124" s="20"/>
      <c r="CZ124" s="20"/>
      <c r="DA124" s="20"/>
      <c r="DB124" s="20"/>
      <c r="DC124" s="20"/>
      <c r="DD124" s="20"/>
      <c r="DE124" s="20"/>
    </row>
    <row r="125" spans="1:243" x14ac:dyDescent="0.2">
      <c r="A125" s="58" t="s">
        <v>889</v>
      </c>
      <c r="G125"/>
      <c r="H125"/>
      <c r="I125"/>
      <c r="AG125" s="4"/>
      <c r="AH125" s="4"/>
      <c r="AI125" s="4"/>
      <c r="AJ125" s="4"/>
      <c r="AK125" s="4"/>
      <c r="AL125" s="4"/>
      <c r="AM125" s="4"/>
      <c r="AN125" s="4"/>
      <c r="AO125" s="4"/>
      <c r="AP125" s="4"/>
      <c r="AQ125" s="4"/>
      <c r="AR125" s="4"/>
      <c r="AS125" s="4"/>
      <c r="AT125" s="4"/>
      <c r="AU125" s="4"/>
      <c r="AV125" s="4"/>
      <c r="AW125" s="4"/>
      <c r="AX125" s="4"/>
      <c r="AY125" s="4"/>
      <c r="AZ125" s="4"/>
      <c r="BA125" s="4"/>
      <c r="BB125" s="13"/>
      <c r="BC125" s="13"/>
      <c r="BD125" s="13"/>
      <c r="BE125" s="13"/>
      <c r="BF125" s="13"/>
      <c r="BG125" s="13"/>
      <c r="CM125" s="20"/>
      <c r="CN125" s="20"/>
      <c r="CO125" s="20"/>
      <c r="CT125" s="20"/>
      <c r="CU125" s="20"/>
      <c r="CV125" s="20"/>
      <c r="CW125" s="20"/>
      <c r="CX125" s="20"/>
      <c r="CY125" s="20"/>
      <c r="CZ125" s="20"/>
      <c r="DA125" s="20"/>
      <c r="DB125" s="20"/>
      <c r="DC125" s="20"/>
      <c r="DD125" s="20"/>
      <c r="DE125" s="20"/>
    </row>
    <row r="126" spans="1:243" x14ac:dyDescent="0.2">
      <c r="A126" s="58" t="s">
        <v>62</v>
      </c>
      <c r="G126"/>
      <c r="H126"/>
      <c r="I126"/>
      <c r="AG126" s="4"/>
      <c r="AH126" s="4"/>
      <c r="AI126" s="4"/>
      <c r="AJ126" s="4"/>
      <c r="AK126" s="4"/>
      <c r="AL126" s="4"/>
      <c r="AM126" s="4"/>
      <c r="AN126" s="4"/>
      <c r="AO126" s="4"/>
      <c r="AP126" s="4"/>
      <c r="AQ126" s="4"/>
      <c r="AR126" s="4"/>
      <c r="AS126" s="4"/>
      <c r="AT126" s="4"/>
      <c r="AU126" s="4"/>
      <c r="AV126" s="4"/>
      <c r="AW126" s="4"/>
      <c r="AX126" s="4"/>
      <c r="AY126" s="4"/>
      <c r="AZ126" s="4"/>
      <c r="BA126" s="4"/>
      <c r="BB126" s="13"/>
      <c r="BC126" s="13"/>
      <c r="BD126" s="13"/>
      <c r="BE126" s="13"/>
      <c r="BF126" s="13"/>
      <c r="BG126" s="13"/>
      <c r="CM126" s="20"/>
      <c r="CN126" s="20"/>
      <c r="CO126" s="20"/>
      <c r="CT126" s="20"/>
      <c r="CU126" s="20"/>
      <c r="CV126" s="20"/>
      <c r="CW126" s="20"/>
      <c r="CX126" s="20"/>
      <c r="CY126" s="20"/>
      <c r="CZ126" s="20"/>
      <c r="DA126" s="20"/>
      <c r="DB126" s="20"/>
      <c r="DC126" s="20"/>
      <c r="DD126" s="20"/>
      <c r="DE126" s="20"/>
    </row>
    <row r="127" spans="1:243" x14ac:dyDescent="0.2">
      <c r="A127" s="58" t="s">
        <v>64</v>
      </c>
      <c r="G127"/>
      <c r="H127"/>
      <c r="I127"/>
      <c r="AG127" s="4"/>
      <c r="AH127" s="4"/>
      <c r="AI127" s="4"/>
      <c r="AJ127" s="4"/>
      <c r="AK127" s="4"/>
      <c r="AL127" s="4"/>
      <c r="AM127" s="4"/>
      <c r="AN127" s="4"/>
      <c r="AO127" s="4"/>
      <c r="AP127" s="4"/>
      <c r="AQ127" s="4"/>
      <c r="AR127" s="4"/>
      <c r="AS127" s="4"/>
      <c r="AT127" s="4"/>
      <c r="AU127" s="4"/>
      <c r="AV127" s="4"/>
      <c r="AW127" s="4"/>
      <c r="AX127" s="4"/>
      <c r="AY127" s="4"/>
      <c r="AZ127" s="4"/>
      <c r="BA127" s="4"/>
      <c r="BB127" s="13"/>
      <c r="BC127" s="13"/>
      <c r="BD127" s="13"/>
      <c r="BE127" s="13"/>
      <c r="BF127" s="13"/>
      <c r="BG127" s="13"/>
      <c r="CM127" s="20"/>
      <c r="CN127" s="20"/>
      <c r="CO127" s="20"/>
      <c r="CT127" s="20"/>
      <c r="CU127" s="20"/>
      <c r="CV127" s="20"/>
      <c r="CW127" s="20"/>
      <c r="CX127" s="20"/>
      <c r="CY127" s="20"/>
      <c r="CZ127" s="20"/>
      <c r="DA127" s="20"/>
      <c r="DB127" s="20"/>
      <c r="DC127" s="20"/>
      <c r="DD127" s="20"/>
      <c r="DE127" s="20"/>
    </row>
    <row r="128" spans="1:243" x14ac:dyDescent="0.2">
      <c r="A128" s="58" t="s">
        <v>65</v>
      </c>
      <c r="G128"/>
      <c r="H128"/>
      <c r="I128"/>
      <c r="AG128" s="4"/>
      <c r="AH128" s="4"/>
      <c r="AI128" s="4"/>
      <c r="AJ128" s="4"/>
      <c r="AK128" s="4"/>
      <c r="AL128" s="4"/>
      <c r="AM128" s="4"/>
      <c r="AN128" s="4"/>
      <c r="AO128" s="4"/>
      <c r="AP128" s="4"/>
      <c r="AQ128" s="4"/>
      <c r="AR128" s="4"/>
      <c r="AS128" s="4"/>
      <c r="AT128" s="4"/>
      <c r="AU128" s="4"/>
      <c r="AV128" s="4"/>
      <c r="AW128" s="4"/>
      <c r="AX128" s="4"/>
      <c r="AY128" s="4"/>
      <c r="AZ128" s="4"/>
      <c r="BA128" s="4"/>
      <c r="BB128" s="13"/>
      <c r="BC128" s="13"/>
      <c r="BD128" s="13"/>
      <c r="BE128" s="13"/>
      <c r="BF128" s="13"/>
      <c r="BG128" s="13"/>
      <c r="CM128" s="20"/>
      <c r="CN128" s="20"/>
      <c r="CO128" s="20"/>
      <c r="CT128" s="20"/>
      <c r="CU128" s="20"/>
      <c r="CV128" s="20"/>
      <c r="CW128" s="20"/>
      <c r="CX128" s="20"/>
      <c r="CY128" s="20"/>
      <c r="CZ128" s="20"/>
      <c r="DA128" s="20"/>
      <c r="DB128" s="20"/>
      <c r="DC128" s="20"/>
      <c r="DD128" s="20"/>
      <c r="DE128" s="20"/>
    </row>
    <row r="129" spans="1:243" x14ac:dyDescent="0.2">
      <c r="A129" s="23" t="s">
        <v>280</v>
      </c>
      <c r="B129" t="s">
        <v>66</v>
      </c>
      <c r="C129" s="66">
        <v>0</v>
      </c>
      <c r="D129" t="s">
        <v>90</v>
      </c>
      <c r="E129" s="18">
        <v>0</v>
      </c>
      <c r="F129" t="s">
        <v>90</v>
      </c>
      <c r="G129" t="s">
        <v>90</v>
      </c>
      <c r="H129" t="s">
        <v>90</v>
      </c>
      <c r="I129" t="s">
        <v>90</v>
      </c>
      <c r="J129" t="s">
        <v>90</v>
      </c>
      <c r="K129" t="s">
        <v>90</v>
      </c>
      <c r="L129" t="s">
        <v>90</v>
      </c>
      <c r="M129" t="s">
        <v>90</v>
      </c>
      <c r="N129" t="s">
        <v>90</v>
      </c>
      <c r="O129" t="s">
        <v>90</v>
      </c>
      <c r="P129" t="s">
        <v>90</v>
      </c>
      <c r="Q129" t="s">
        <v>90</v>
      </c>
      <c r="R129" t="s">
        <v>90</v>
      </c>
      <c r="S129" t="s">
        <v>90</v>
      </c>
      <c r="T129" t="s">
        <v>90</v>
      </c>
      <c r="U129" t="s">
        <v>90</v>
      </c>
      <c r="V129" t="s">
        <v>90</v>
      </c>
      <c r="W129" t="s">
        <v>90</v>
      </c>
      <c r="X129" t="s">
        <v>90</v>
      </c>
      <c r="Y129" t="s">
        <v>90</v>
      </c>
      <c r="Z129" t="s">
        <v>90</v>
      </c>
      <c r="AA129" t="s">
        <v>90</v>
      </c>
      <c r="AB129" t="s">
        <v>90</v>
      </c>
      <c r="AC129" t="s">
        <v>90</v>
      </c>
      <c r="AD129" t="s">
        <v>90</v>
      </c>
      <c r="AE129" t="s">
        <v>90</v>
      </c>
      <c r="AF129" s="4" t="s">
        <v>90</v>
      </c>
      <c r="AG129" s="17">
        <v>0</v>
      </c>
      <c r="AH129" s="4" t="s">
        <v>90</v>
      </c>
      <c r="AI129" s="4" t="s">
        <v>90</v>
      </c>
      <c r="AJ129" s="4" t="s">
        <v>90</v>
      </c>
      <c r="AK129" s="4" t="s">
        <v>90</v>
      </c>
      <c r="AL129" s="4" t="s">
        <v>90</v>
      </c>
      <c r="AM129" s="4" t="s">
        <v>90</v>
      </c>
      <c r="AN129" s="4" t="s">
        <v>90</v>
      </c>
      <c r="AO129" s="4" t="s">
        <v>90</v>
      </c>
      <c r="AP129" s="4" t="s">
        <v>90</v>
      </c>
      <c r="AQ129" s="4" t="s">
        <v>90</v>
      </c>
      <c r="AR129" s="4" t="s">
        <v>90</v>
      </c>
      <c r="AS129" s="4" t="s">
        <v>90</v>
      </c>
      <c r="AT129" s="4" t="s">
        <v>90</v>
      </c>
      <c r="AU129" s="4" t="s">
        <v>90</v>
      </c>
      <c r="AV129" s="4" t="s">
        <v>90</v>
      </c>
      <c r="AW129" s="4" t="s">
        <v>90</v>
      </c>
      <c r="AX129" s="4" t="s">
        <v>90</v>
      </c>
      <c r="AY129" s="4" t="s">
        <v>90</v>
      </c>
      <c r="AZ129" s="4" t="s">
        <v>90</v>
      </c>
      <c r="BA129" s="4" t="s">
        <v>90</v>
      </c>
      <c r="BB129" t="s">
        <v>90</v>
      </c>
      <c r="BC129" t="s">
        <v>90</v>
      </c>
      <c r="BD129" t="s">
        <v>90</v>
      </c>
      <c r="BE129" t="s">
        <v>90</v>
      </c>
      <c r="BF129" t="s">
        <v>90</v>
      </c>
      <c r="BG129" t="s">
        <v>90</v>
      </c>
      <c r="BH129" t="s">
        <v>90</v>
      </c>
      <c r="BI129" s="16">
        <v>0</v>
      </c>
      <c r="BJ129" t="s">
        <v>90</v>
      </c>
      <c r="BK129" t="s">
        <v>90</v>
      </c>
      <c r="BL129" t="s">
        <v>90</v>
      </c>
      <c r="BM129" t="s">
        <v>90</v>
      </c>
      <c r="BN129" t="s">
        <v>90</v>
      </c>
      <c r="BO129" t="s">
        <v>90</v>
      </c>
      <c r="BP129" t="s">
        <v>90</v>
      </c>
      <c r="BQ129" t="s">
        <v>90</v>
      </c>
      <c r="BR129" t="s">
        <v>90</v>
      </c>
      <c r="BS129" t="s">
        <v>90</v>
      </c>
      <c r="BT129" t="s">
        <v>90</v>
      </c>
      <c r="BU129" t="s">
        <v>90</v>
      </c>
      <c r="BV129" t="s">
        <v>90</v>
      </c>
      <c r="BW129" t="s">
        <v>90</v>
      </c>
      <c r="BX129" t="s">
        <v>90</v>
      </c>
      <c r="BY129" t="s">
        <v>90</v>
      </c>
      <c r="BZ129" t="s">
        <v>90</v>
      </c>
      <c r="CA129" t="s">
        <v>90</v>
      </c>
      <c r="CB129" t="s">
        <v>90</v>
      </c>
      <c r="CC129" t="s">
        <v>90</v>
      </c>
      <c r="CD129" t="s">
        <v>90</v>
      </c>
      <c r="CE129" t="s">
        <v>90</v>
      </c>
      <c r="CF129" t="s">
        <v>90</v>
      </c>
      <c r="CG129" t="s">
        <v>90</v>
      </c>
      <c r="CH129" t="s">
        <v>90</v>
      </c>
      <c r="CI129" t="s">
        <v>90</v>
      </c>
      <c r="CJ129" s="20" t="s">
        <v>90</v>
      </c>
      <c r="CK129" s="18">
        <v>0</v>
      </c>
      <c r="CL129" t="s">
        <v>90</v>
      </c>
      <c r="CM129" s="20" t="s">
        <v>90</v>
      </c>
      <c r="CN129" s="20" t="s">
        <v>90</v>
      </c>
      <c r="CO129" s="20" t="s">
        <v>90</v>
      </c>
      <c r="CP129" t="s">
        <v>90</v>
      </c>
      <c r="CQ129" t="s">
        <v>90</v>
      </c>
      <c r="CR129" t="s">
        <v>90</v>
      </c>
      <c r="CS129" t="s">
        <v>90</v>
      </c>
      <c r="CT129" s="20" t="s">
        <v>90</v>
      </c>
      <c r="CU129" s="20" t="s">
        <v>90</v>
      </c>
      <c r="CV129" s="20" t="s">
        <v>90</v>
      </c>
      <c r="CW129" s="20" t="s">
        <v>90</v>
      </c>
      <c r="CX129" s="20" t="s">
        <v>90</v>
      </c>
      <c r="CY129" s="20" t="s">
        <v>90</v>
      </c>
      <c r="CZ129" s="20" t="s">
        <v>90</v>
      </c>
      <c r="DA129" s="20" t="s">
        <v>90</v>
      </c>
      <c r="DB129" s="20" t="s">
        <v>90</v>
      </c>
      <c r="DC129" s="20" t="s">
        <v>90</v>
      </c>
      <c r="DD129" s="20" t="s">
        <v>90</v>
      </c>
      <c r="DE129" s="20" t="s">
        <v>90</v>
      </c>
      <c r="DF129" t="s">
        <v>90</v>
      </c>
      <c r="DG129" t="s">
        <v>90</v>
      </c>
      <c r="DH129" t="s">
        <v>90</v>
      </c>
      <c r="DI129" t="s">
        <v>90</v>
      </c>
      <c r="DJ129" t="s">
        <v>90</v>
      </c>
      <c r="DK129" t="s">
        <v>90</v>
      </c>
      <c r="DL129" t="s">
        <v>90</v>
      </c>
      <c r="DM129" t="s">
        <v>90</v>
      </c>
      <c r="DN129" t="s">
        <v>90</v>
      </c>
      <c r="DO129" t="s">
        <v>90</v>
      </c>
      <c r="DP129" s="4" t="s">
        <v>90</v>
      </c>
      <c r="DQ129" s="4" t="s">
        <v>90</v>
      </c>
      <c r="DR129" s="4" t="s">
        <v>90</v>
      </c>
      <c r="DS129" s="4" t="s">
        <v>90</v>
      </c>
      <c r="DT129" t="s">
        <v>90</v>
      </c>
      <c r="DU129" t="s">
        <v>90</v>
      </c>
      <c r="DV129" t="s">
        <v>90</v>
      </c>
      <c r="DW129" t="s">
        <v>90</v>
      </c>
      <c r="DX129" t="s">
        <v>90</v>
      </c>
      <c r="DY129" t="s">
        <v>90</v>
      </c>
      <c r="DZ129" t="s">
        <v>90</v>
      </c>
      <c r="EA129" t="s">
        <v>90</v>
      </c>
      <c r="EB129" t="s">
        <v>90</v>
      </c>
      <c r="EC129" t="s">
        <v>90</v>
      </c>
      <c r="ED129" t="s">
        <v>90</v>
      </c>
      <c r="EE129" t="s">
        <v>90</v>
      </c>
      <c r="EF129" t="s">
        <v>90</v>
      </c>
      <c r="EG129" t="s">
        <v>90</v>
      </c>
      <c r="EH129" t="s">
        <v>90</v>
      </c>
      <c r="EI129" t="s">
        <v>90</v>
      </c>
      <c r="EJ129" t="s">
        <v>90</v>
      </c>
      <c r="EK129" t="s">
        <v>90</v>
      </c>
      <c r="EL129" t="s">
        <v>90</v>
      </c>
      <c r="EM129" t="s">
        <v>90</v>
      </c>
      <c r="EN129" t="s">
        <v>90</v>
      </c>
      <c r="EO129" t="s">
        <v>90</v>
      </c>
      <c r="EP129" t="s">
        <v>90</v>
      </c>
      <c r="EQ129" t="s">
        <v>90</v>
      </c>
      <c r="ER129" t="s">
        <v>90</v>
      </c>
      <c r="ES129" t="s">
        <v>90</v>
      </c>
      <c r="ET129" t="s">
        <v>90</v>
      </c>
      <c r="EU129" t="s">
        <v>90</v>
      </c>
      <c r="EV129" t="s">
        <v>90</v>
      </c>
      <c r="EW129" t="s">
        <v>90</v>
      </c>
      <c r="EX129" t="s">
        <v>90</v>
      </c>
      <c r="EY129" t="s">
        <v>90</v>
      </c>
      <c r="EZ129" s="31" t="s">
        <v>90</v>
      </c>
      <c r="FA129" s="31" t="s">
        <v>90</v>
      </c>
      <c r="FB129" s="31" t="s">
        <v>90</v>
      </c>
      <c r="FC129" s="31" t="s">
        <v>90</v>
      </c>
      <c r="FD129" s="31" t="s">
        <v>90</v>
      </c>
      <c r="FE129" s="31" t="s">
        <v>90</v>
      </c>
      <c r="FF129" s="31" t="s">
        <v>90</v>
      </c>
      <c r="FG129" s="31" t="s">
        <v>90</v>
      </c>
      <c r="FH129" s="31" t="s">
        <v>90</v>
      </c>
      <c r="FI129" s="31" t="s">
        <v>90</v>
      </c>
      <c r="FJ129" s="31" t="s">
        <v>90</v>
      </c>
      <c r="FK129" s="31" t="s">
        <v>90</v>
      </c>
      <c r="FL129" s="31" t="s">
        <v>90</v>
      </c>
      <c r="FM129" s="31" t="s">
        <v>90</v>
      </c>
      <c r="FN129" s="31" t="s">
        <v>90</v>
      </c>
      <c r="FO129" s="31" t="s">
        <v>90</v>
      </c>
      <c r="FP129" s="31" t="s">
        <v>90</v>
      </c>
      <c r="FQ129" s="31" t="s">
        <v>90</v>
      </c>
      <c r="FR129" s="31" t="s">
        <v>90</v>
      </c>
      <c r="FS129" s="31" t="s">
        <v>90</v>
      </c>
      <c r="FT129" s="31" t="s">
        <v>90</v>
      </c>
      <c r="FU129" s="31" t="s">
        <v>90</v>
      </c>
      <c r="FV129" s="31" t="s">
        <v>90</v>
      </c>
      <c r="FW129" s="31" t="s">
        <v>90</v>
      </c>
      <c r="FX129" t="s">
        <v>90</v>
      </c>
      <c r="FY129" t="s">
        <v>90</v>
      </c>
      <c r="FZ129" t="s">
        <v>90</v>
      </c>
      <c r="GA129" t="s">
        <v>90</v>
      </c>
      <c r="GB129" t="s">
        <v>90</v>
      </c>
      <c r="GC129" t="s">
        <v>90</v>
      </c>
      <c r="GD129" t="s">
        <v>90</v>
      </c>
      <c r="GE129" t="s">
        <v>90</v>
      </c>
      <c r="GF129" t="s">
        <v>90</v>
      </c>
      <c r="GG129" t="s">
        <v>90</v>
      </c>
      <c r="GH129" t="s">
        <v>90</v>
      </c>
      <c r="GI129" t="s">
        <v>90</v>
      </c>
      <c r="GJ129" t="s">
        <v>90</v>
      </c>
      <c r="GK129" t="s">
        <v>90</v>
      </c>
      <c r="GL129" t="s">
        <v>90</v>
      </c>
      <c r="GM129" t="s">
        <v>90</v>
      </c>
      <c r="GN129" t="s">
        <v>90</v>
      </c>
      <c r="GO129" t="s">
        <v>90</v>
      </c>
      <c r="GP129" t="s">
        <v>90</v>
      </c>
      <c r="GQ129" t="s">
        <v>90</v>
      </c>
      <c r="GR129" t="s">
        <v>90</v>
      </c>
      <c r="GS129" t="s">
        <v>90</v>
      </c>
      <c r="GT129" t="s">
        <v>90</v>
      </c>
      <c r="GU129" t="s">
        <v>90</v>
      </c>
      <c r="GV129" s="20" t="s">
        <v>90</v>
      </c>
      <c r="GW129" s="20" t="s">
        <v>90</v>
      </c>
      <c r="GX129" s="20" t="s">
        <v>90</v>
      </c>
      <c r="GY129" s="20" t="s">
        <v>90</v>
      </c>
      <c r="GZ129" s="20" t="s">
        <v>90</v>
      </c>
      <c r="HA129" s="20" t="s">
        <v>90</v>
      </c>
      <c r="HB129" s="20" t="s">
        <v>90</v>
      </c>
      <c r="HC129" s="20" t="s">
        <v>90</v>
      </c>
      <c r="HD129" s="20" t="s">
        <v>90</v>
      </c>
      <c r="HE129" s="20" t="s">
        <v>90</v>
      </c>
      <c r="HF129" s="20" t="s">
        <v>90</v>
      </c>
      <c r="HG129" s="20" t="s">
        <v>90</v>
      </c>
      <c r="HH129" s="20" t="s">
        <v>90</v>
      </c>
      <c r="HI129" s="20" t="s">
        <v>90</v>
      </c>
      <c r="HJ129" s="20" t="s">
        <v>90</v>
      </c>
      <c r="HK129" s="20" t="s">
        <v>90</v>
      </c>
      <c r="HL129" s="20" t="s">
        <v>90</v>
      </c>
      <c r="HM129" s="20" t="s">
        <v>90</v>
      </c>
      <c r="HN129" s="20" t="s">
        <v>90</v>
      </c>
      <c r="HO129" s="20" t="s">
        <v>90</v>
      </c>
      <c r="HP129" s="20" t="s">
        <v>90</v>
      </c>
      <c r="HQ129" s="20" t="s">
        <v>90</v>
      </c>
      <c r="HR129" s="20" t="s">
        <v>90</v>
      </c>
      <c r="HS129" s="20" t="s">
        <v>90</v>
      </c>
      <c r="HT129" s="42" t="s">
        <v>90</v>
      </c>
      <c r="HU129" s="20" t="s">
        <v>90</v>
      </c>
      <c r="HV129" s="20" t="s">
        <v>90</v>
      </c>
      <c r="HW129" s="20" t="s">
        <v>90</v>
      </c>
      <c r="HX129" s="47" t="s">
        <v>90</v>
      </c>
      <c r="HY129" t="s">
        <v>90</v>
      </c>
      <c r="HZ129" t="s">
        <v>90</v>
      </c>
      <c r="IA129" t="s">
        <v>90</v>
      </c>
      <c r="IB129" s="51" t="s">
        <v>90</v>
      </c>
      <c r="IC129" s="31" t="s">
        <v>90</v>
      </c>
      <c r="ID129" s="31" t="s">
        <v>90</v>
      </c>
      <c r="IE129" s="31" t="s">
        <v>90</v>
      </c>
      <c r="IF129" s="47" t="s">
        <v>90</v>
      </c>
      <c r="IG129" t="s">
        <v>90</v>
      </c>
      <c r="IH129" t="s">
        <v>90</v>
      </c>
      <c r="II129" t="s">
        <v>90</v>
      </c>
    </row>
    <row r="130" spans="1:243" x14ac:dyDescent="0.2">
      <c r="G130"/>
      <c r="H130"/>
      <c r="I130"/>
      <c r="AG130" s="4"/>
      <c r="AH130" s="4"/>
      <c r="AI130" s="4"/>
      <c r="AJ130" s="4"/>
      <c r="AK130" s="4"/>
      <c r="AL130" s="4"/>
      <c r="AM130" s="4"/>
      <c r="AN130" s="4"/>
      <c r="AO130" s="4"/>
      <c r="AP130" s="4"/>
      <c r="AQ130" s="4"/>
      <c r="AR130" s="4"/>
      <c r="AS130" s="4"/>
      <c r="AT130" s="4"/>
      <c r="AU130" s="4"/>
      <c r="AV130" s="4"/>
      <c r="AW130" s="4"/>
      <c r="AX130" s="4"/>
      <c r="AY130" s="4"/>
      <c r="AZ130" s="4"/>
      <c r="BA130" s="4"/>
      <c r="BB130" s="13"/>
      <c r="BC130" s="13"/>
      <c r="BD130" s="13"/>
      <c r="BE130" s="13"/>
      <c r="BF130" s="13"/>
      <c r="BG130" s="13"/>
      <c r="CM130" s="20"/>
      <c r="CN130" s="20"/>
      <c r="CO130" s="20"/>
      <c r="CT130" s="20"/>
      <c r="CU130" s="20"/>
      <c r="CV130" s="20"/>
      <c r="CW130" s="20"/>
      <c r="CX130" s="20"/>
      <c r="CY130" s="20"/>
      <c r="CZ130" s="20"/>
      <c r="DA130" s="20"/>
      <c r="DB130" s="20"/>
      <c r="DC130" s="20"/>
      <c r="DD130" s="20"/>
      <c r="DE130" s="20"/>
    </row>
    <row r="131" spans="1:243" x14ac:dyDescent="0.2">
      <c r="A131" s="58" t="s">
        <v>67</v>
      </c>
      <c r="G131"/>
      <c r="H131"/>
      <c r="I131"/>
      <c r="AG131" s="4"/>
      <c r="AH131" s="4"/>
      <c r="AI131" s="4"/>
      <c r="AJ131" s="4"/>
      <c r="AK131" s="4"/>
      <c r="AL131" s="4"/>
      <c r="AM131" s="4"/>
      <c r="AN131" s="4"/>
      <c r="AO131" s="4"/>
      <c r="AP131" s="4"/>
      <c r="AQ131" s="4"/>
      <c r="AR131" s="4"/>
      <c r="AS131" s="4"/>
      <c r="AT131" s="4"/>
      <c r="AU131" s="4"/>
      <c r="AV131" s="4"/>
      <c r="AW131" s="4"/>
      <c r="AX131" s="4"/>
      <c r="AY131" s="4"/>
      <c r="AZ131" s="4"/>
      <c r="BA131" s="4"/>
      <c r="BB131" s="13"/>
      <c r="BC131" s="13"/>
      <c r="BD131" s="13"/>
      <c r="BE131" s="13"/>
      <c r="BF131" s="13"/>
      <c r="BG131" s="13"/>
      <c r="CM131" s="20"/>
      <c r="CN131" s="20"/>
      <c r="CO131" s="20"/>
      <c r="CT131" s="20"/>
      <c r="CU131" s="20"/>
      <c r="CV131" s="20"/>
      <c r="CW131" s="20"/>
      <c r="CX131" s="20"/>
      <c r="CY131" s="20"/>
      <c r="CZ131" s="20"/>
      <c r="DA131" s="20"/>
      <c r="DB131" s="20"/>
      <c r="DC131" s="20"/>
      <c r="DD131" s="20"/>
      <c r="DE131" s="20"/>
    </row>
    <row r="132" spans="1:243" x14ac:dyDescent="0.2">
      <c r="A132" s="58" t="s">
        <v>68</v>
      </c>
      <c r="G132"/>
      <c r="H132"/>
      <c r="I132"/>
      <c r="AG132" s="4"/>
      <c r="AH132" s="4"/>
      <c r="AI132" s="4"/>
      <c r="AJ132" s="4"/>
      <c r="AK132" s="4"/>
      <c r="AL132" s="4"/>
      <c r="AM132" s="4"/>
      <c r="AN132" s="4"/>
      <c r="AO132" s="4"/>
      <c r="AP132" s="4"/>
      <c r="AQ132" s="4"/>
      <c r="AR132" s="4"/>
      <c r="AS132" s="4"/>
      <c r="AT132" s="4"/>
      <c r="AU132" s="4"/>
      <c r="AV132" s="4"/>
      <c r="AW132" s="4"/>
      <c r="AX132" s="4"/>
      <c r="AY132" s="4"/>
      <c r="AZ132" s="4"/>
      <c r="BA132" s="4"/>
      <c r="BB132" s="13"/>
      <c r="BC132" s="13"/>
      <c r="BD132" s="13"/>
      <c r="BE132" s="13"/>
      <c r="BF132" s="13"/>
      <c r="BG132" s="13"/>
      <c r="CM132" s="20"/>
      <c r="CN132" s="20"/>
      <c r="CO132" s="20"/>
      <c r="CT132" s="20"/>
      <c r="CU132" s="20"/>
      <c r="CV132" s="20"/>
      <c r="CW132" s="20"/>
      <c r="CX132" s="20"/>
      <c r="CY132" s="20"/>
      <c r="CZ132" s="20"/>
      <c r="DA132" s="20"/>
      <c r="DB132" s="20"/>
      <c r="DC132" s="20"/>
      <c r="DD132" s="20"/>
      <c r="DE132" s="20"/>
    </row>
    <row r="133" spans="1:243" x14ac:dyDescent="0.2">
      <c r="A133" s="23" t="s">
        <v>281</v>
      </c>
      <c r="C133" s="66">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s="4">
        <v>0</v>
      </c>
      <c r="AG133" s="4">
        <v>0</v>
      </c>
      <c r="AH133" s="4">
        <v>0</v>
      </c>
      <c r="AI133" s="4">
        <v>0</v>
      </c>
      <c r="AJ133" s="4">
        <v>0</v>
      </c>
      <c r="AK133" s="4">
        <v>0</v>
      </c>
      <c r="AL133" s="4">
        <v>0</v>
      </c>
      <c r="AM133" s="4">
        <v>0</v>
      </c>
      <c r="AN133" s="4">
        <v>0</v>
      </c>
      <c r="AO133" s="4">
        <v>0</v>
      </c>
      <c r="AP133" s="4">
        <v>0</v>
      </c>
      <c r="AQ133" s="4">
        <v>0</v>
      </c>
      <c r="AR133" s="4">
        <v>0</v>
      </c>
      <c r="AS133" s="4">
        <v>0</v>
      </c>
      <c r="AT133" s="4">
        <v>0</v>
      </c>
      <c r="AU133" s="4">
        <v>0</v>
      </c>
      <c r="AV133" s="4">
        <v>0</v>
      </c>
      <c r="AW133" s="4">
        <v>0</v>
      </c>
      <c r="AX133" s="4">
        <v>0</v>
      </c>
      <c r="AY133" s="4">
        <v>0</v>
      </c>
      <c r="AZ133" s="4">
        <v>0</v>
      </c>
      <c r="BA133" s="4">
        <v>0</v>
      </c>
      <c r="BB133" s="13">
        <v>0</v>
      </c>
      <c r="BC133" s="13">
        <v>0</v>
      </c>
      <c r="BD133" s="13">
        <v>0</v>
      </c>
      <c r="BE133" s="13">
        <v>0</v>
      </c>
      <c r="BF133" s="13">
        <v>0</v>
      </c>
      <c r="BG133" s="13">
        <v>0</v>
      </c>
      <c r="BH133" s="13">
        <v>0</v>
      </c>
      <c r="BI133" s="13">
        <v>0</v>
      </c>
      <c r="BJ133" s="13">
        <v>0</v>
      </c>
      <c r="BK133" s="13">
        <v>0</v>
      </c>
      <c r="BL133" s="13">
        <v>0</v>
      </c>
      <c r="BM133" s="13">
        <v>0</v>
      </c>
      <c r="BN133" s="13">
        <v>0</v>
      </c>
      <c r="BO133" s="13">
        <v>0</v>
      </c>
      <c r="BP133" s="13">
        <v>0</v>
      </c>
      <c r="BQ133" s="13">
        <v>0</v>
      </c>
      <c r="BR133" s="13">
        <v>0</v>
      </c>
      <c r="BS133" s="13">
        <v>0</v>
      </c>
      <c r="BT133" s="13">
        <v>0</v>
      </c>
      <c r="BU133" s="13">
        <v>0</v>
      </c>
      <c r="BV133" s="13">
        <v>0</v>
      </c>
      <c r="BW133" s="13">
        <v>0</v>
      </c>
      <c r="BX133" s="13">
        <v>0</v>
      </c>
      <c r="BY133" s="13">
        <v>0</v>
      </c>
      <c r="BZ133" s="13">
        <v>0</v>
      </c>
      <c r="CA133" s="13">
        <v>0</v>
      </c>
      <c r="CB133" s="13">
        <v>0</v>
      </c>
      <c r="CC133" s="13">
        <v>0</v>
      </c>
      <c r="CD133" s="13">
        <v>0</v>
      </c>
      <c r="CE133" s="13">
        <v>0</v>
      </c>
      <c r="CF133" s="13">
        <v>0</v>
      </c>
      <c r="CG133" s="13">
        <v>0</v>
      </c>
      <c r="CH133" s="13">
        <v>0</v>
      </c>
      <c r="CI133" s="13">
        <v>0</v>
      </c>
      <c r="CJ133" s="20">
        <v>0</v>
      </c>
      <c r="CK133" s="13">
        <v>0</v>
      </c>
      <c r="CL133" s="13">
        <v>0</v>
      </c>
      <c r="CM133" s="20">
        <v>0</v>
      </c>
      <c r="CN133" s="20">
        <v>0</v>
      </c>
      <c r="CO133" s="20">
        <v>0</v>
      </c>
      <c r="CP133" s="13">
        <v>0</v>
      </c>
      <c r="CQ133" s="13">
        <v>0</v>
      </c>
      <c r="CR133" s="13">
        <v>0</v>
      </c>
      <c r="CS133" s="13">
        <v>0</v>
      </c>
      <c r="CT133" s="20">
        <v>0</v>
      </c>
      <c r="CU133" s="20">
        <v>0</v>
      </c>
      <c r="CV133" s="20">
        <v>0</v>
      </c>
      <c r="CW133" s="20">
        <v>0</v>
      </c>
      <c r="CX133" s="20">
        <v>0</v>
      </c>
      <c r="CY133" s="20">
        <v>0</v>
      </c>
      <c r="CZ133" s="20">
        <v>0</v>
      </c>
      <c r="DA133" s="20">
        <v>0</v>
      </c>
      <c r="DB133" s="20">
        <v>0</v>
      </c>
      <c r="DC133" s="20">
        <v>0</v>
      </c>
      <c r="DD133" s="20">
        <v>0</v>
      </c>
      <c r="DE133" s="20">
        <v>0</v>
      </c>
      <c r="DF133" s="13">
        <v>0</v>
      </c>
      <c r="DG133">
        <v>0</v>
      </c>
      <c r="DH133">
        <v>0</v>
      </c>
      <c r="DI133">
        <v>0</v>
      </c>
      <c r="DJ133">
        <v>0</v>
      </c>
      <c r="DK133">
        <v>0</v>
      </c>
      <c r="DL133">
        <v>0</v>
      </c>
      <c r="DM133">
        <v>0</v>
      </c>
      <c r="DN133">
        <v>0</v>
      </c>
      <c r="DO133">
        <v>0</v>
      </c>
      <c r="DP133" s="4">
        <v>0</v>
      </c>
      <c r="DQ133" s="4">
        <v>0</v>
      </c>
      <c r="DR133" s="4">
        <v>0</v>
      </c>
      <c r="DS133" s="4">
        <v>0</v>
      </c>
      <c r="DT133" s="13">
        <v>0</v>
      </c>
      <c r="DU133" s="13">
        <v>0</v>
      </c>
      <c r="DV133" s="13">
        <v>0</v>
      </c>
      <c r="DW133" s="1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s="31">
        <v>0</v>
      </c>
      <c r="FA133" s="31">
        <v>0</v>
      </c>
      <c r="FB133" s="31">
        <v>0</v>
      </c>
      <c r="FC133" s="31">
        <v>0</v>
      </c>
      <c r="FD133" s="31">
        <v>0</v>
      </c>
      <c r="FE133" s="31">
        <v>0</v>
      </c>
      <c r="FF133" s="31">
        <v>0</v>
      </c>
      <c r="FG133" s="31">
        <v>0</v>
      </c>
      <c r="FH133" s="31">
        <v>0</v>
      </c>
      <c r="FI133" s="31">
        <v>0</v>
      </c>
      <c r="FJ133" s="31">
        <v>0</v>
      </c>
      <c r="FK133" s="31">
        <v>0</v>
      </c>
      <c r="FL133" s="31">
        <v>0</v>
      </c>
      <c r="FM133" s="31">
        <v>0</v>
      </c>
      <c r="FN133" s="31">
        <v>0</v>
      </c>
      <c r="FO133" s="31">
        <v>0</v>
      </c>
      <c r="FP133" s="31">
        <v>0</v>
      </c>
      <c r="FQ133" s="31">
        <v>0</v>
      </c>
      <c r="FR133" s="31">
        <v>0</v>
      </c>
      <c r="FS133" s="31">
        <v>0</v>
      </c>
      <c r="FT133" s="31">
        <v>0</v>
      </c>
      <c r="FU133" s="31">
        <v>0</v>
      </c>
      <c r="FV133" s="31">
        <v>0</v>
      </c>
      <c r="FW133" s="31">
        <v>0</v>
      </c>
      <c r="FX133" s="13">
        <v>0</v>
      </c>
      <c r="FY133" s="13">
        <v>0</v>
      </c>
      <c r="FZ133" s="13">
        <v>0</v>
      </c>
      <c r="GA133" s="13">
        <v>0</v>
      </c>
      <c r="GB133" s="13">
        <v>0</v>
      </c>
      <c r="GC133" s="13">
        <v>0</v>
      </c>
      <c r="GD133" s="13">
        <v>0</v>
      </c>
      <c r="GE133" s="13">
        <v>0</v>
      </c>
      <c r="GF133" s="13">
        <v>0</v>
      </c>
      <c r="GG133" s="13">
        <v>0</v>
      </c>
      <c r="GH133" s="13">
        <v>0</v>
      </c>
      <c r="GI133" s="13">
        <v>0</v>
      </c>
      <c r="GJ133" s="13">
        <v>0</v>
      </c>
      <c r="GK133" s="13">
        <v>0</v>
      </c>
      <c r="GL133" s="13">
        <v>0</v>
      </c>
      <c r="GM133" s="13">
        <v>0</v>
      </c>
      <c r="GN133" s="13">
        <v>0</v>
      </c>
      <c r="GO133" s="13">
        <v>0</v>
      </c>
      <c r="GP133" s="13">
        <v>0</v>
      </c>
      <c r="GQ133" s="13">
        <v>0</v>
      </c>
      <c r="GR133" s="13">
        <v>0</v>
      </c>
      <c r="GS133" s="13">
        <v>0</v>
      </c>
      <c r="GT133" s="13">
        <v>0</v>
      </c>
      <c r="GU133" s="13">
        <v>0</v>
      </c>
      <c r="GV133" s="20">
        <v>0</v>
      </c>
      <c r="GW133" s="20">
        <v>0</v>
      </c>
      <c r="GX133" s="20">
        <v>0</v>
      </c>
      <c r="GY133" s="20">
        <v>0</v>
      </c>
      <c r="GZ133" s="20">
        <v>0</v>
      </c>
      <c r="HA133" s="20">
        <v>0</v>
      </c>
      <c r="HB133" s="20">
        <v>0</v>
      </c>
      <c r="HC133" s="20">
        <v>0</v>
      </c>
      <c r="HD133" s="20">
        <v>0</v>
      </c>
      <c r="HE133" s="20">
        <v>0</v>
      </c>
      <c r="HF133" s="20">
        <v>0</v>
      </c>
      <c r="HG133" s="20">
        <v>0</v>
      </c>
      <c r="HH133" s="20">
        <v>0</v>
      </c>
      <c r="HI133" s="20">
        <v>0</v>
      </c>
      <c r="HJ133" s="20">
        <v>0</v>
      </c>
      <c r="HK133" s="20">
        <v>0</v>
      </c>
      <c r="HL133" s="20">
        <v>0</v>
      </c>
      <c r="HM133" s="20">
        <v>0</v>
      </c>
      <c r="HN133" s="20">
        <v>0</v>
      </c>
      <c r="HO133" s="20">
        <v>0</v>
      </c>
      <c r="HP133" s="20">
        <v>0</v>
      </c>
      <c r="HQ133" s="20">
        <v>0</v>
      </c>
      <c r="HR133" s="20">
        <v>0</v>
      </c>
      <c r="HS133" s="20">
        <v>0</v>
      </c>
      <c r="HT133" s="42">
        <v>0</v>
      </c>
      <c r="HU133" s="20">
        <v>0</v>
      </c>
      <c r="HV133" s="20">
        <v>0</v>
      </c>
      <c r="HW133" s="20">
        <v>0</v>
      </c>
      <c r="HX133" s="45">
        <v>0</v>
      </c>
      <c r="HY133" s="13">
        <v>0</v>
      </c>
      <c r="HZ133" s="13">
        <v>0</v>
      </c>
      <c r="IA133" s="13">
        <v>0</v>
      </c>
      <c r="IB133" s="51">
        <v>0</v>
      </c>
      <c r="IC133" s="31">
        <v>0</v>
      </c>
      <c r="ID133" s="31">
        <v>0</v>
      </c>
      <c r="IE133" s="31">
        <v>0</v>
      </c>
      <c r="IF133" s="47">
        <v>0</v>
      </c>
      <c r="IG133">
        <v>0</v>
      </c>
      <c r="IH133">
        <v>0</v>
      </c>
      <c r="II133">
        <v>0</v>
      </c>
    </row>
    <row r="134" spans="1:243" x14ac:dyDescent="0.2">
      <c r="A134" s="23" t="s">
        <v>741</v>
      </c>
      <c r="C134" s="66">
        <v>1</v>
      </c>
      <c r="D134">
        <v>1</v>
      </c>
      <c r="E134" s="2">
        <v>1</v>
      </c>
      <c r="F134" s="2">
        <v>1</v>
      </c>
      <c r="G134" s="2">
        <v>1</v>
      </c>
      <c r="H134" s="2">
        <v>1</v>
      </c>
      <c r="I134" s="2">
        <v>1</v>
      </c>
      <c r="J134" s="2">
        <v>1</v>
      </c>
      <c r="K134" s="2">
        <v>1</v>
      </c>
      <c r="L134" s="2">
        <v>1</v>
      </c>
      <c r="M134" s="2">
        <v>1</v>
      </c>
      <c r="N134" s="2">
        <v>1</v>
      </c>
      <c r="O134" s="2">
        <v>1</v>
      </c>
      <c r="P134" s="2">
        <v>1</v>
      </c>
      <c r="Q134" s="2">
        <v>1</v>
      </c>
      <c r="R134" s="2">
        <v>1</v>
      </c>
      <c r="S134" s="2">
        <v>1</v>
      </c>
      <c r="T134" s="2">
        <v>1</v>
      </c>
      <c r="U134" s="2">
        <v>1</v>
      </c>
      <c r="V134" s="2">
        <v>1</v>
      </c>
      <c r="W134" s="2">
        <v>1</v>
      </c>
      <c r="X134" s="2">
        <v>1</v>
      </c>
      <c r="Y134" s="2">
        <v>1</v>
      </c>
      <c r="Z134" s="2">
        <v>1</v>
      </c>
      <c r="AA134" s="2">
        <v>1</v>
      </c>
      <c r="AB134" s="2">
        <v>1</v>
      </c>
      <c r="AC134" s="2">
        <v>1</v>
      </c>
      <c r="AD134" s="2">
        <v>1</v>
      </c>
      <c r="AE134" s="2">
        <v>1</v>
      </c>
      <c r="AF134" s="2">
        <v>1</v>
      </c>
      <c r="AG134" s="2">
        <v>1</v>
      </c>
      <c r="AH134" s="2">
        <v>1</v>
      </c>
      <c r="AI134" s="2">
        <v>1</v>
      </c>
      <c r="AJ134" s="2">
        <v>1</v>
      </c>
      <c r="AK134" s="2">
        <v>1</v>
      </c>
      <c r="AL134" s="2">
        <v>1</v>
      </c>
      <c r="AM134" s="2">
        <v>1</v>
      </c>
      <c r="AN134" s="2">
        <v>1</v>
      </c>
      <c r="AO134" s="2">
        <v>1</v>
      </c>
      <c r="AP134" s="2">
        <v>1</v>
      </c>
      <c r="AQ134" s="2">
        <v>1</v>
      </c>
      <c r="AR134" s="2">
        <v>1</v>
      </c>
      <c r="AS134" s="2">
        <v>1</v>
      </c>
      <c r="AT134" s="2">
        <v>1</v>
      </c>
      <c r="AU134" s="2">
        <v>1</v>
      </c>
      <c r="AV134" s="2">
        <v>1</v>
      </c>
      <c r="AW134" s="2">
        <v>1</v>
      </c>
      <c r="AX134" s="2">
        <v>1</v>
      </c>
      <c r="AY134" s="2">
        <v>1</v>
      </c>
      <c r="AZ134" s="2">
        <v>1</v>
      </c>
      <c r="BA134" s="2">
        <v>1</v>
      </c>
      <c r="BB134" s="2">
        <v>1</v>
      </c>
      <c r="BC134" s="2">
        <v>1</v>
      </c>
      <c r="BD134" s="2">
        <v>1</v>
      </c>
      <c r="BE134" s="2">
        <v>1</v>
      </c>
      <c r="BF134" s="2">
        <v>1</v>
      </c>
      <c r="BG134" s="2">
        <v>1</v>
      </c>
      <c r="BH134" s="2">
        <v>1</v>
      </c>
      <c r="BI134" s="2">
        <v>1</v>
      </c>
      <c r="BJ134" s="2">
        <v>1</v>
      </c>
      <c r="BK134" s="2">
        <v>1</v>
      </c>
      <c r="BL134" s="2">
        <v>1</v>
      </c>
      <c r="BM134" s="2">
        <v>1</v>
      </c>
      <c r="BN134" s="2">
        <v>1</v>
      </c>
      <c r="BO134" s="2">
        <v>1</v>
      </c>
      <c r="BP134" s="2">
        <v>1</v>
      </c>
      <c r="BQ134" s="2">
        <v>1</v>
      </c>
      <c r="BR134" s="2">
        <v>1</v>
      </c>
      <c r="BS134" s="2">
        <v>1</v>
      </c>
      <c r="BT134" s="2">
        <v>1</v>
      </c>
      <c r="BU134" s="2">
        <v>1</v>
      </c>
      <c r="BV134" s="2">
        <v>1</v>
      </c>
      <c r="BW134" s="2">
        <v>1</v>
      </c>
      <c r="BX134" s="2">
        <v>1</v>
      </c>
      <c r="BY134" s="2">
        <v>1</v>
      </c>
      <c r="BZ134" s="2">
        <v>1</v>
      </c>
      <c r="CA134" s="2">
        <v>1</v>
      </c>
      <c r="CB134" s="2">
        <v>1</v>
      </c>
      <c r="CC134" s="2">
        <v>1</v>
      </c>
      <c r="CD134" s="2">
        <v>1</v>
      </c>
      <c r="CE134" s="2">
        <v>1</v>
      </c>
      <c r="CF134" s="2">
        <v>1</v>
      </c>
      <c r="CG134" s="2">
        <v>1</v>
      </c>
      <c r="CH134" s="2">
        <v>1</v>
      </c>
      <c r="CI134" s="2">
        <v>1</v>
      </c>
      <c r="CJ134" s="2">
        <v>1</v>
      </c>
      <c r="CK134" s="2">
        <v>1</v>
      </c>
      <c r="CL134" s="2">
        <v>1</v>
      </c>
      <c r="CM134" s="2">
        <v>1</v>
      </c>
      <c r="CN134" s="2">
        <v>1</v>
      </c>
      <c r="CO134" s="2">
        <v>1</v>
      </c>
      <c r="CP134" s="2">
        <v>1</v>
      </c>
      <c r="CQ134" s="2">
        <v>1</v>
      </c>
      <c r="CR134" s="2">
        <v>1</v>
      </c>
      <c r="CS134" s="2">
        <v>1</v>
      </c>
      <c r="CT134" s="2">
        <v>1</v>
      </c>
      <c r="CU134" s="2">
        <v>1</v>
      </c>
      <c r="CV134" s="2">
        <v>1</v>
      </c>
      <c r="CW134" s="2">
        <v>1</v>
      </c>
      <c r="CX134" s="2">
        <v>1</v>
      </c>
      <c r="CY134" s="2">
        <v>1</v>
      </c>
      <c r="CZ134" s="2">
        <v>1</v>
      </c>
      <c r="DA134" s="2">
        <v>1</v>
      </c>
      <c r="DB134" s="2">
        <v>1</v>
      </c>
      <c r="DC134" s="2">
        <v>1</v>
      </c>
      <c r="DD134" s="2">
        <v>1</v>
      </c>
      <c r="DE134" s="2">
        <v>1</v>
      </c>
      <c r="DF134" s="2">
        <v>1</v>
      </c>
      <c r="DG134" s="2">
        <v>1</v>
      </c>
      <c r="DH134" s="2">
        <v>1</v>
      </c>
      <c r="DI134" s="2">
        <v>1</v>
      </c>
      <c r="DJ134" s="2">
        <v>1</v>
      </c>
      <c r="DK134" s="2">
        <v>1</v>
      </c>
      <c r="DL134" s="2">
        <v>1</v>
      </c>
      <c r="DM134" s="2">
        <v>1</v>
      </c>
      <c r="DN134" s="2">
        <v>1</v>
      </c>
      <c r="DO134" s="2">
        <v>1</v>
      </c>
      <c r="DP134" s="2">
        <v>1</v>
      </c>
      <c r="DQ134" s="2">
        <v>1</v>
      </c>
      <c r="DR134" s="2">
        <v>1</v>
      </c>
      <c r="DS134" s="2">
        <v>1</v>
      </c>
      <c r="DT134" s="2">
        <v>1</v>
      </c>
      <c r="DU134" s="2">
        <v>1</v>
      </c>
      <c r="DV134" s="2">
        <v>1</v>
      </c>
      <c r="DW134" s="2">
        <v>1</v>
      </c>
      <c r="DX134" s="2">
        <v>1</v>
      </c>
      <c r="DY134" s="2">
        <v>1</v>
      </c>
      <c r="DZ134" s="2">
        <v>1</v>
      </c>
      <c r="EA134" s="2">
        <v>1</v>
      </c>
      <c r="EB134" s="2">
        <v>1</v>
      </c>
      <c r="EC134" s="2">
        <v>1</v>
      </c>
      <c r="ED134" s="2">
        <v>1</v>
      </c>
      <c r="EE134" s="2">
        <v>1</v>
      </c>
      <c r="EF134" s="2">
        <v>1</v>
      </c>
      <c r="EG134" s="2">
        <v>1</v>
      </c>
      <c r="EH134" s="2">
        <v>1</v>
      </c>
      <c r="EI134" s="2">
        <v>1</v>
      </c>
      <c r="EJ134" s="2">
        <v>1</v>
      </c>
      <c r="EK134" s="2">
        <v>1</v>
      </c>
      <c r="EL134" s="2">
        <v>1</v>
      </c>
      <c r="EM134" s="2">
        <v>1</v>
      </c>
      <c r="EN134" s="2">
        <v>1</v>
      </c>
      <c r="EO134" s="2">
        <v>1</v>
      </c>
      <c r="EP134" s="2">
        <v>1</v>
      </c>
      <c r="EQ134" s="2">
        <v>1</v>
      </c>
      <c r="ER134" s="2">
        <v>1</v>
      </c>
      <c r="ES134" s="2">
        <v>1</v>
      </c>
      <c r="ET134" s="2">
        <v>1</v>
      </c>
      <c r="EU134" s="2">
        <v>1</v>
      </c>
      <c r="EV134" s="2">
        <v>1</v>
      </c>
      <c r="EW134" s="2">
        <v>1</v>
      </c>
      <c r="EX134" s="2">
        <v>1</v>
      </c>
      <c r="EY134" s="2">
        <v>1</v>
      </c>
      <c r="EZ134" s="2">
        <v>1</v>
      </c>
      <c r="FA134" s="2">
        <v>1</v>
      </c>
      <c r="FB134" s="2">
        <v>1</v>
      </c>
      <c r="FC134" s="2">
        <v>1</v>
      </c>
      <c r="FD134" s="2">
        <v>1</v>
      </c>
      <c r="FE134" s="2">
        <v>1</v>
      </c>
      <c r="FF134" s="2">
        <v>1</v>
      </c>
      <c r="FG134" s="2">
        <v>1</v>
      </c>
      <c r="FH134" s="2">
        <v>1</v>
      </c>
      <c r="FI134" s="2">
        <v>1</v>
      </c>
      <c r="FJ134" s="2">
        <v>1</v>
      </c>
      <c r="FK134" s="2">
        <v>1</v>
      </c>
      <c r="FL134" s="2">
        <v>1</v>
      </c>
      <c r="FM134" s="2">
        <v>1</v>
      </c>
      <c r="FN134" s="2">
        <v>1</v>
      </c>
      <c r="FO134" s="2">
        <v>1</v>
      </c>
      <c r="FP134" s="2">
        <v>1</v>
      </c>
      <c r="FQ134" s="2">
        <v>1</v>
      </c>
      <c r="FR134" s="2">
        <v>1</v>
      </c>
      <c r="FS134" s="2">
        <v>1</v>
      </c>
      <c r="FT134" s="2">
        <v>1</v>
      </c>
      <c r="FU134" s="2">
        <v>1</v>
      </c>
      <c r="FV134" s="2">
        <v>1</v>
      </c>
      <c r="FW134" s="2">
        <v>1</v>
      </c>
      <c r="FX134" s="2">
        <v>1</v>
      </c>
      <c r="FY134" s="2">
        <v>1</v>
      </c>
      <c r="FZ134" s="2">
        <v>1</v>
      </c>
      <c r="GA134" s="2">
        <v>1</v>
      </c>
      <c r="GB134" s="2">
        <v>1</v>
      </c>
      <c r="GC134" s="2">
        <v>1</v>
      </c>
      <c r="GD134" s="2">
        <v>1</v>
      </c>
      <c r="GE134" s="2">
        <v>1</v>
      </c>
      <c r="GF134" s="2">
        <v>1</v>
      </c>
      <c r="GG134" s="2">
        <v>1</v>
      </c>
      <c r="GH134" s="2">
        <v>1</v>
      </c>
      <c r="GI134" s="2">
        <v>1</v>
      </c>
      <c r="GJ134" s="2">
        <v>1</v>
      </c>
      <c r="GK134" s="2">
        <v>1</v>
      </c>
      <c r="GL134" s="2">
        <v>1</v>
      </c>
      <c r="GM134" s="2">
        <v>1</v>
      </c>
      <c r="GN134" s="2">
        <v>1</v>
      </c>
      <c r="GO134" s="2">
        <v>1</v>
      </c>
      <c r="GP134" s="2">
        <v>1</v>
      </c>
      <c r="GQ134" s="2">
        <v>1</v>
      </c>
      <c r="GR134" s="2">
        <v>1</v>
      </c>
      <c r="GS134" s="2">
        <v>1</v>
      </c>
      <c r="GT134" s="2">
        <v>1</v>
      </c>
      <c r="GU134" s="2">
        <v>1</v>
      </c>
      <c r="GV134" s="20">
        <v>1</v>
      </c>
      <c r="GW134" s="20">
        <v>1</v>
      </c>
      <c r="GX134" s="20">
        <v>1</v>
      </c>
      <c r="GY134" s="20">
        <v>1</v>
      </c>
      <c r="GZ134" s="20">
        <v>1</v>
      </c>
      <c r="HA134" s="20">
        <v>1</v>
      </c>
      <c r="HB134" s="20">
        <v>1</v>
      </c>
      <c r="HC134" s="20">
        <v>1</v>
      </c>
      <c r="HD134" s="20">
        <v>1</v>
      </c>
      <c r="HE134" s="20">
        <v>1</v>
      </c>
      <c r="HF134" s="20">
        <v>1</v>
      </c>
      <c r="HG134" s="20">
        <v>1</v>
      </c>
      <c r="HH134" s="20">
        <v>1</v>
      </c>
      <c r="HI134" s="20">
        <v>1</v>
      </c>
      <c r="HJ134" s="20">
        <v>1</v>
      </c>
      <c r="HK134" s="20">
        <v>1</v>
      </c>
      <c r="HL134" s="20">
        <v>1</v>
      </c>
      <c r="HM134" s="20">
        <v>1</v>
      </c>
      <c r="HN134" s="20">
        <v>1</v>
      </c>
      <c r="HO134" s="20">
        <v>1</v>
      </c>
      <c r="HP134" s="20">
        <v>1</v>
      </c>
      <c r="HQ134" s="20">
        <v>1</v>
      </c>
      <c r="HR134" s="20">
        <v>1</v>
      </c>
      <c r="HS134" s="20">
        <v>1</v>
      </c>
      <c r="HT134" s="42">
        <v>1</v>
      </c>
      <c r="HU134" s="20">
        <v>1</v>
      </c>
      <c r="HV134" s="20">
        <v>1</v>
      </c>
      <c r="HW134" s="20">
        <v>1</v>
      </c>
      <c r="HX134" s="49">
        <v>1</v>
      </c>
      <c r="HY134" s="2">
        <v>1</v>
      </c>
      <c r="HZ134" s="2">
        <v>1</v>
      </c>
      <c r="IA134" s="2">
        <v>1</v>
      </c>
      <c r="IB134" s="49">
        <v>1</v>
      </c>
      <c r="IC134" s="2">
        <v>1</v>
      </c>
      <c r="ID134" s="2">
        <v>1</v>
      </c>
      <c r="IE134" s="2">
        <v>1</v>
      </c>
      <c r="IF134" s="49">
        <v>1</v>
      </c>
      <c r="IG134" s="2">
        <v>1</v>
      </c>
      <c r="IH134" s="2">
        <v>1</v>
      </c>
      <c r="II134" s="2">
        <v>1</v>
      </c>
    </row>
    <row r="135" spans="1:243" x14ac:dyDescent="0.2">
      <c r="AL135" s="4"/>
      <c r="AM135" s="4"/>
      <c r="AN135" s="4"/>
      <c r="AO135" s="4"/>
      <c r="AP135" s="4"/>
      <c r="AQ135" s="4"/>
      <c r="AR135" s="4"/>
      <c r="AS135" s="4"/>
      <c r="AT135" s="4"/>
      <c r="AU135" s="4"/>
      <c r="AV135" s="4"/>
      <c r="AW135" s="4"/>
      <c r="AX135" s="4"/>
      <c r="AY135" s="4"/>
      <c r="AZ135" s="4"/>
      <c r="BA135" s="4"/>
      <c r="BB135" s="13"/>
      <c r="BC135" s="13"/>
      <c r="BD135" s="13"/>
      <c r="BE135" s="13"/>
      <c r="BF135" s="13"/>
      <c r="BG135" s="13"/>
    </row>
  </sheetData>
  <phoneticPr fontId="5"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25" t="s">
        <v>305</v>
      </c>
    </row>
    <row r="2" spans="1:1" ht="16" x14ac:dyDescent="0.2">
      <c r="A2" s="24" t="s">
        <v>299</v>
      </c>
    </row>
    <row r="3" spans="1:1" ht="16" x14ac:dyDescent="0.2">
      <c r="A3" s="24" t="s">
        <v>300</v>
      </c>
    </row>
    <row r="4" spans="1:1" ht="16" x14ac:dyDescent="0.2">
      <c r="A4" s="24" t="s">
        <v>301</v>
      </c>
    </row>
    <row r="5" spans="1:1" ht="16" x14ac:dyDescent="0.2">
      <c r="A5" s="24" t="s">
        <v>302</v>
      </c>
    </row>
    <row r="6" spans="1:1" ht="16" x14ac:dyDescent="0.2">
      <c r="A6" s="24" t="s">
        <v>303</v>
      </c>
    </row>
    <row r="7" spans="1:1" ht="16" x14ac:dyDescent="0.2">
      <c r="A7" s="24" t="s">
        <v>304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407CF-04B4-8748-9A15-20DD933A5F35}">
  <dimension ref="A4:Q70"/>
  <sheetViews>
    <sheetView topLeftCell="A16" zoomScale="120" zoomScaleNormal="120" workbookViewId="0">
      <selection activeCell="K24" sqref="K24"/>
    </sheetView>
  </sheetViews>
  <sheetFormatPr baseColWidth="10" defaultRowHeight="16" x14ac:dyDescent="0.2"/>
  <cols>
    <col min="1" max="1" width="18.33203125" style="75" customWidth="1"/>
    <col min="2" max="2" width="6.5" style="75" customWidth="1"/>
    <col min="3" max="3" width="18.5" style="75" customWidth="1"/>
    <col min="4" max="4" width="6.1640625" style="75" customWidth="1"/>
    <col min="5" max="5" width="26.5" style="75" customWidth="1"/>
    <col min="6" max="6" width="7.5" style="75" customWidth="1"/>
    <col min="7" max="7" width="15.6640625" style="76" customWidth="1"/>
    <col min="8" max="8" width="9.83203125" style="75" customWidth="1"/>
    <col min="9" max="9" width="14.5" style="75" customWidth="1"/>
    <col min="10" max="10" width="5.83203125" style="75" customWidth="1"/>
    <col min="11" max="11" width="22.6640625" style="75" customWidth="1"/>
    <col min="12" max="12" width="4.83203125" style="75" customWidth="1"/>
    <col min="13" max="13" width="22.33203125" style="75" customWidth="1"/>
    <col min="14" max="14" width="7" style="75" customWidth="1"/>
    <col min="15" max="15" width="16.33203125" style="76" customWidth="1"/>
    <col min="16" max="16" width="10.83203125" style="75"/>
    <col min="17" max="17" width="19.1640625" style="75" customWidth="1"/>
    <col min="18" max="16384" width="10.83203125" style="75"/>
  </cols>
  <sheetData>
    <row r="4" spans="1:15" x14ac:dyDescent="0.2">
      <c r="A4" s="90" t="s">
        <v>832</v>
      </c>
      <c r="I4" s="90" t="s">
        <v>832</v>
      </c>
    </row>
    <row r="5" spans="1:15" ht="17" thickBot="1" x14ac:dyDescent="0.25">
      <c r="A5" s="82"/>
      <c r="I5" s="82"/>
    </row>
    <row r="6" spans="1:15" ht="17" thickBot="1" x14ac:dyDescent="0.25">
      <c r="A6" s="80" t="s">
        <v>827</v>
      </c>
      <c r="E6" s="89" t="s">
        <v>878</v>
      </c>
      <c r="G6" s="78" t="s">
        <v>877</v>
      </c>
      <c r="I6" s="80" t="s">
        <v>827</v>
      </c>
      <c r="M6" s="89" t="s">
        <v>876</v>
      </c>
      <c r="O6" s="78" t="s">
        <v>875</v>
      </c>
    </row>
    <row r="7" spans="1:15" ht="17" thickBot="1" x14ac:dyDescent="0.25">
      <c r="A7" s="82"/>
      <c r="E7" s="82"/>
      <c r="G7" s="82"/>
      <c r="I7" s="82"/>
      <c r="M7" s="82"/>
      <c r="O7" s="82"/>
    </row>
    <row r="8" spans="1:15" ht="34" customHeight="1" thickBot="1" x14ac:dyDescent="0.25">
      <c r="A8" s="87" t="s">
        <v>824</v>
      </c>
      <c r="C8" s="96" t="s">
        <v>874</v>
      </c>
      <c r="E8" s="88" t="s">
        <v>871</v>
      </c>
      <c r="G8" s="78" t="s">
        <v>873</v>
      </c>
      <c r="I8" s="87" t="s">
        <v>824</v>
      </c>
      <c r="K8" s="96" t="s">
        <v>872</v>
      </c>
      <c r="M8" s="88" t="s">
        <v>871</v>
      </c>
      <c r="O8" s="78" t="s">
        <v>870</v>
      </c>
    </row>
    <row r="9" spans="1:15" ht="17" thickBot="1" x14ac:dyDescent="0.25">
      <c r="A9" s="82"/>
      <c r="E9" s="82"/>
      <c r="G9" s="82"/>
      <c r="I9" s="82"/>
      <c r="M9" s="82"/>
      <c r="O9" s="82"/>
    </row>
    <row r="10" spans="1:15" ht="35" thickBot="1" x14ac:dyDescent="0.25">
      <c r="A10" s="84" t="s">
        <v>820</v>
      </c>
      <c r="E10" s="85" t="s">
        <v>822</v>
      </c>
      <c r="G10" s="78" t="s">
        <v>869</v>
      </c>
      <c r="I10" s="84" t="s">
        <v>820</v>
      </c>
      <c r="M10" s="85" t="s">
        <v>822</v>
      </c>
      <c r="O10" s="78" t="s">
        <v>868</v>
      </c>
    </row>
    <row r="11" spans="1:15" x14ac:dyDescent="0.2">
      <c r="A11" s="82"/>
      <c r="E11" s="82"/>
      <c r="G11" s="82"/>
      <c r="I11" s="82"/>
      <c r="M11" s="82"/>
      <c r="O11" s="82"/>
    </row>
    <row r="12" spans="1:15" x14ac:dyDescent="0.2">
      <c r="A12" s="81" t="s">
        <v>814</v>
      </c>
      <c r="E12" s="82"/>
      <c r="G12" s="82"/>
      <c r="I12" s="81" t="s">
        <v>814</v>
      </c>
      <c r="M12" s="82"/>
      <c r="O12" s="82"/>
    </row>
    <row r="13" spans="1:15" ht="34" customHeight="1" thickBot="1" x14ac:dyDescent="0.3">
      <c r="A13" s="91"/>
      <c r="C13" s="94" t="s">
        <v>892</v>
      </c>
      <c r="E13" s="82"/>
      <c r="G13" s="97"/>
      <c r="H13" s="98"/>
      <c r="I13" s="91"/>
      <c r="K13" s="94" t="s">
        <v>892</v>
      </c>
      <c r="L13" s="98"/>
      <c r="M13" s="82"/>
      <c r="O13" s="97"/>
    </row>
    <row r="14" spans="1:15" ht="17" thickBot="1" x14ac:dyDescent="0.25">
      <c r="A14" s="90" t="s">
        <v>832</v>
      </c>
      <c r="E14" s="89" t="s">
        <v>867</v>
      </c>
      <c r="G14" s="78" t="s">
        <v>866</v>
      </c>
      <c r="I14" s="90" t="s">
        <v>832</v>
      </c>
      <c r="M14" s="89" t="s">
        <v>865</v>
      </c>
      <c r="O14" s="78" t="s">
        <v>864</v>
      </c>
    </row>
    <row r="15" spans="1:15" ht="17" thickBot="1" x14ac:dyDescent="0.25">
      <c r="A15" s="82"/>
      <c r="E15" s="82"/>
      <c r="G15" s="82"/>
      <c r="I15" s="82"/>
      <c r="M15" s="82"/>
      <c r="O15" s="82"/>
    </row>
    <row r="16" spans="1:15" ht="17" thickBot="1" x14ac:dyDescent="0.25">
      <c r="A16" s="80" t="s">
        <v>827</v>
      </c>
      <c r="E16" s="88" t="s">
        <v>862</v>
      </c>
      <c r="G16" s="78" t="s">
        <v>863</v>
      </c>
      <c r="I16" s="80" t="s">
        <v>827</v>
      </c>
      <c r="M16" s="88" t="s">
        <v>862</v>
      </c>
      <c r="O16" s="78" t="s">
        <v>861</v>
      </c>
    </row>
    <row r="17" spans="1:17" ht="17" thickBot="1" x14ac:dyDescent="0.25">
      <c r="A17" s="82"/>
      <c r="E17" s="82"/>
      <c r="G17" s="82"/>
      <c r="I17" s="82"/>
      <c r="M17" s="82"/>
      <c r="O17" s="82"/>
    </row>
    <row r="18" spans="1:17" ht="36" customHeight="1" thickBot="1" x14ac:dyDescent="0.25">
      <c r="A18" s="87" t="s">
        <v>824</v>
      </c>
      <c r="C18" s="96" t="s">
        <v>860</v>
      </c>
      <c r="E18" s="85" t="s">
        <v>822</v>
      </c>
      <c r="G18" s="78" t="s">
        <v>859</v>
      </c>
      <c r="I18" s="87" t="s">
        <v>824</v>
      </c>
      <c r="K18" s="96" t="s">
        <v>858</v>
      </c>
      <c r="M18" s="85" t="s">
        <v>822</v>
      </c>
      <c r="O18" s="78" t="s">
        <v>857</v>
      </c>
    </row>
    <row r="19" spans="1:17" ht="17" thickBot="1" x14ac:dyDescent="0.25">
      <c r="A19" s="82"/>
      <c r="E19" s="82"/>
      <c r="G19" s="82"/>
      <c r="I19" s="82"/>
      <c r="M19" s="82"/>
      <c r="O19" s="82"/>
    </row>
    <row r="20" spans="1:17" ht="17" thickBot="1" x14ac:dyDescent="0.25">
      <c r="A20" s="84" t="s">
        <v>820</v>
      </c>
      <c r="E20" s="83" t="s">
        <v>856</v>
      </c>
      <c r="G20" s="78" t="s">
        <v>855</v>
      </c>
      <c r="I20" s="84" t="s">
        <v>820</v>
      </c>
      <c r="M20" s="83" t="s">
        <v>854</v>
      </c>
      <c r="O20" s="78" t="s">
        <v>853</v>
      </c>
    </row>
    <row r="21" spans="1:17" x14ac:dyDescent="0.2">
      <c r="A21" s="82"/>
      <c r="E21" s="82"/>
      <c r="G21" s="82"/>
      <c r="I21" s="82"/>
      <c r="M21" s="82"/>
      <c r="O21" s="82"/>
    </row>
    <row r="22" spans="1:17" ht="18" customHeight="1" x14ac:dyDescent="0.2">
      <c r="A22" s="81" t="s">
        <v>814</v>
      </c>
      <c r="E22" s="82"/>
      <c r="G22" s="82"/>
      <c r="I22" s="81" t="s">
        <v>814</v>
      </c>
      <c r="L22" s="98"/>
      <c r="M22" s="82"/>
      <c r="O22" s="82"/>
    </row>
    <row r="23" spans="1:17" ht="34" customHeight="1" thickBot="1" x14ac:dyDescent="0.3">
      <c r="A23" s="91"/>
      <c r="C23" s="94" t="s">
        <v>892</v>
      </c>
      <c r="D23" s="98"/>
      <c r="E23" s="97"/>
      <c r="F23" s="98"/>
      <c r="G23" s="97"/>
      <c r="H23" s="98"/>
      <c r="I23" s="91"/>
      <c r="K23" s="94" t="s">
        <v>892</v>
      </c>
      <c r="M23" s="97"/>
      <c r="N23" s="98"/>
      <c r="O23" s="97"/>
    </row>
    <row r="24" spans="1:17" ht="17" thickBot="1" x14ac:dyDescent="0.25">
      <c r="A24" s="90" t="s">
        <v>832</v>
      </c>
      <c r="E24" s="89" t="s">
        <v>852</v>
      </c>
      <c r="G24" s="78" t="s">
        <v>851</v>
      </c>
      <c r="I24" s="90" t="s">
        <v>832</v>
      </c>
      <c r="M24" s="89" t="s">
        <v>850</v>
      </c>
      <c r="O24" s="78" t="s">
        <v>849</v>
      </c>
    </row>
    <row r="25" spans="1:17" ht="17" thickBot="1" x14ac:dyDescent="0.25">
      <c r="A25" s="82"/>
      <c r="E25" s="82"/>
      <c r="G25" s="82"/>
      <c r="I25" s="82"/>
      <c r="M25" s="82"/>
      <c r="O25" s="82"/>
    </row>
    <row r="26" spans="1:17" ht="17" thickBot="1" x14ac:dyDescent="0.25">
      <c r="A26" s="80" t="s">
        <v>827</v>
      </c>
      <c r="E26" s="88" t="s">
        <v>826</v>
      </c>
      <c r="G26" s="78" t="s">
        <v>848</v>
      </c>
      <c r="I26" s="80" t="s">
        <v>827</v>
      </c>
      <c r="M26" s="88" t="s">
        <v>826</v>
      </c>
      <c r="O26" s="78" t="s">
        <v>847</v>
      </c>
    </row>
    <row r="27" spans="1:17" ht="17" thickBot="1" x14ac:dyDescent="0.25">
      <c r="A27" s="82"/>
      <c r="E27" s="82"/>
      <c r="G27" s="82"/>
      <c r="I27" s="82"/>
      <c r="M27" s="82"/>
      <c r="O27" s="82"/>
    </row>
    <row r="28" spans="1:17" ht="35" thickBot="1" x14ac:dyDescent="0.25">
      <c r="A28" s="87" t="s">
        <v>824</v>
      </c>
      <c r="C28" s="96" t="s">
        <v>846</v>
      </c>
      <c r="E28" s="85" t="s">
        <v>822</v>
      </c>
      <c r="G28" s="78" t="s">
        <v>845</v>
      </c>
      <c r="I28" s="87" t="s">
        <v>824</v>
      </c>
      <c r="K28" s="96" t="s">
        <v>844</v>
      </c>
      <c r="M28" s="85" t="s">
        <v>822</v>
      </c>
      <c r="O28" s="78" t="s">
        <v>843</v>
      </c>
    </row>
    <row r="29" spans="1:17" ht="17" thickBot="1" x14ac:dyDescent="0.25">
      <c r="A29" s="82"/>
      <c r="E29" s="82"/>
      <c r="G29" s="82"/>
      <c r="I29" s="82"/>
      <c r="M29" s="82"/>
      <c r="O29" s="82"/>
    </row>
    <row r="30" spans="1:17" ht="17" thickBot="1" x14ac:dyDescent="0.25">
      <c r="A30" s="84" t="s">
        <v>820</v>
      </c>
      <c r="E30" s="83" t="s">
        <v>842</v>
      </c>
      <c r="G30" s="78" t="s">
        <v>841</v>
      </c>
      <c r="I30" s="84" t="s">
        <v>820</v>
      </c>
      <c r="M30" s="83" t="s">
        <v>840</v>
      </c>
      <c r="O30" s="78" t="s">
        <v>839</v>
      </c>
      <c r="Q30" s="82"/>
    </row>
    <row r="31" spans="1:17" ht="17" thickBot="1" x14ac:dyDescent="0.25">
      <c r="A31" s="82"/>
      <c r="E31" s="82"/>
      <c r="G31" s="82"/>
      <c r="I31" s="82"/>
      <c r="M31" s="82"/>
      <c r="O31" s="82" t="s">
        <v>817</v>
      </c>
      <c r="P31" s="76" t="s">
        <v>816</v>
      </c>
      <c r="Q31" s="78" t="s">
        <v>838</v>
      </c>
    </row>
    <row r="32" spans="1:17" ht="36" customHeight="1" thickBot="1" x14ac:dyDescent="0.25">
      <c r="A32" s="81" t="s">
        <v>814</v>
      </c>
      <c r="E32" s="95" t="s">
        <v>837</v>
      </c>
      <c r="G32" s="78" t="s">
        <v>836</v>
      </c>
      <c r="I32" s="81" t="s">
        <v>814</v>
      </c>
      <c r="M32" s="80" t="s">
        <v>813</v>
      </c>
      <c r="O32" s="78" t="s">
        <v>812</v>
      </c>
      <c r="Q32" s="82"/>
    </row>
    <row r="33" spans="1:17" ht="21" thickBot="1" x14ac:dyDescent="0.3">
      <c r="E33" s="82"/>
      <c r="G33" s="82"/>
      <c r="I33" s="91"/>
      <c r="K33" s="94" t="s">
        <v>835</v>
      </c>
      <c r="M33" s="82"/>
      <c r="O33" s="82"/>
      <c r="Q33" s="82"/>
    </row>
    <row r="34" spans="1:17" ht="35" thickBot="1" x14ac:dyDescent="0.25">
      <c r="E34" s="93" t="s">
        <v>834</v>
      </c>
      <c r="G34" s="92" t="s">
        <v>833</v>
      </c>
      <c r="I34" s="91"/>
      <c r="M34" s="82"/>
      <c r="O34" s="82"/>
      <c r="Q34" s="82"/>
    </row>
    <row r="35" spans="1:17" ht="17" thickBot="1" x14ac:dyDescent="0.25">
      <c r="E35" s="76"/>
      <c r="I35" s="90" t="s">
        <v>832</v>
      </c>
      <c r="M35" s="89" t="s">
        <v>831</v>
      </c>
      <c r="O35" s="78" t="s">
        <v>830</v>
      </c>
      <c r="Q35" s="82"/>
    </row>
    <row r="36" spans="1:17" ht="17" thickBot="1" x14ac:dyDescent="0.25">
      <c r="E36" s="80" t="s">
        <v>829</v>
      </c>
      <c r="G36" s="78" t="s">
        <v>828</v>
      </c>
      <c r="I36" s="82"/>
      <c r="M36" s="82"/>
      <c r="O36" s="82"/>
      <c r="Q36" s="82"/>
    </row>
    <row r="37" spans="1:17" ht="17" thickBot="1" x14ac:dyDescent="0.25">
      <c r="I37" s="80" t="s">
        <v>827</v>
      </c>
      <c r="M37" s="88" t="s">
        <v>826</v>
      </c>
      <c r="O37" s="78" t="s">
        <v>825</v>
      </c>
      <c r="Q37" s="82"/>
    </row>
    <row r="38" spans="1:17" ht="17" thickBot="1" x14ac:dyDescent="0.25">
      <c r="I38" s="82"/>
      <c r="M38" s="82"/>
      <c r="O38" s="82"/>
      <c r="Q38" s="82"/>
    </row>
    <row r="39" spans="1:17" ht="35" thickBot="1" x14ac:dyDescent="0.25">
      <c r="I39" s="87" t="s">
        <v>824</v>
      </c>
      <c r="K39" s="86" t="s">
        <v>823</v>
      </c>
      <c r="M39" s="85" t="s">
        <v>822</v>
      </c>
      <c r="O39" s="78" t="s">
        <v>821</v>
      </c>
      <c r="Q39" s="82"/>
    </row>
    <row r="40" spans="1:17" ht="17" thickBot="1" x14ac:dyDescent="0.25">
      <c r="I40" s="82"/>
      <c r="M40" s="82"/>
      <c r="O40" s="82"/>
      <c r="Q40" s="82"/>
    </row>
    <row r="41" spans="1:17" ht="17" thickBot="1" x14ac:dyDescent="0.25">
      <c r="I41" s="84" t="s">
        <v>820</v>
      </c>
      <c r="M41" s="83" t="s">
        <v>819</v>
      </c>
      <c r="O41" s="78" t="s">
        <v>818</v>
      </c>
      <c r="Q41" s="82"/>
    </row>
    <row r="42" spans="1:17" ht="17" thickBot="1" x14ac:dyDescent="0.25">
      <c r="I42" s="82"/>
      <c r="M42" s="82"/>
      <c r="O42" s="82" t="s">
        <v>817</v>
      </c>
      <c r="P42" s="76" t="s">
        <v>816</v>
      </c>
      <c r="Q42" s="78" t="s">
        <v>815</v>
      </c>
    </row>
    <row r="43" spans="1:17" ht="17" thickBot="1" x14ac:dyDescent="0.25">
      <c r="I43" s="81" t="s">
        <v>814</v>
      </c>
      <c r="M43" s="80" t="s">
        <v>813</v>
      </c>
      <c r="O43" s="78" t="s">
        <v>812</v>
      </c>
    </row>
    <row r="44" spans="1:17" ht="17" thickBot="1" x14ac:dyDescent="0.25"/>
    <row r="45" spans="1:17" ht="35" thickBot="1" x14ac:dyDescent="0.25">
      <c r="M45" s="79" t="s">
        <v>811</v>
      </c>
      <c r="O45" s="78" t="s">
        <v>810</v>
      </c>
    </row>
    <row r="47" spans="1:17" x14ac:dyDescent="0.2">
      <c r="A47" s="75" t="s">
        <v>809</v>
      </c>
    </row>
    <row r="49" spans="1:16" x14ac:dyDescent="0.2">
      <c r="A49" s="75" t="s">
        <v>808</v>
      </c>
      <c r="B49" s="75" t="s">
        <v>807</v>
      </c>
    </row>
    <row r="51" spans="1:16" x14ac:dyDescent="0.2">
      <c r="A51" s="75" t="s">
        <v>806</v>
      </c>
      <c r="B51" s="77" t="s">
        <v>805</v>
      </c>
      <c r="C51" s="77"/>
      <c r="D51" s="77"/>
      <c r="E51" s="77"/>
      <c r="F51" s="77"/>
      <c r="G51" s="77"/>
      <c r="H51" s="77"/>
      <c r="I51" s="77"/>
    </row>
    <row r="53" spans="1:16" x14ac:dyDescent="0.2">
      <c r="A53" s="75" t="s">
        <v>804</v>
      </c>
      <c r="B53" s="77" t="s">
        <v>803</v>
      </c>
      <c r="C53" s="77"/>
      <c r="D53" s="77"/>
      <c r="E53" s="77"/>
      <c r="F53" s="77"/>
      <c r="G53" s="77"/>
      <c r="H53" s="77"/>
      <c r="I53" s="77"/>
      <c r="J53" s="77"/>
      <c r="K53" s="77"/>
      <c r="L53" s="77"/>
      <c r="M53" s="77"/>
      <c r="N53" s="77"/>
      <c r="O53" s="77"/>
      <c r="P53" s="77"/>
    </row>
    <row r="55" spans="1:16" x14ac:dyDescent="0.2">
      <c r="A55" s="75" t="s">
        <v>802</v>
      </c>
    </row>
    <row r="57" spans="1:16" x14ac:dyDescent="0.2">
      <c r="A57" s="75" t="s">
        <v>801</v>
      </c>
      <c r="B57" s="75" t="s">
        <v>800</v>
      </c>
    </row>
    <row r="59" spans="1:16" x14ac:dyDescent="0.2">
      <c r="A59" s="75" t="s">
        <v>799</v>
      </c>
    </row>
    <row r="61" spans="1:16" x14ac:dyDescent="0.2">
      <c r="A61" s="75" t="s">
        <v>798</v>
      </c>
    </row>
    <row r="62" spans="1:16" x14ac:dyDescent="0.2">
      <c r="A62" s="75" t="s">
        <v>797</v>
      </c>
    </row>
    <row r="63" spans="1:16" x14ac:dyDescent="0.2">
      <c r="A63" s="75" t="s">
        <v>796</v>
      </c>
    </row>
    <row r="66" spans="1:1" x14ac:dyDescent="0.2">
      <c r="A66" s="75" t="s">
        <v>795</v>
      </c>
    </row>
    <row r="67" spans="1:1" x14ac:dyDescent="0.2">
      <c r="A67" s="75" t="s">
        <v>794</v>
      </c>
    </row>
    <row r="68" spans="1:1" x14ac:dyDescent="0.2">
      <c r="A68" s="75" t="s">
        <v>793</v>
      </c>
    </row>
    <row r="69" spans="1:1" x14ac:dyDescent="0.2">
      <c r="A69" s="75" t="s">
        <v>792</v>
      </c>
    </row>
    <row r="70" spans="1:1" x14ac:dyDescent="0.2">
      <c r="A70" s="75" t="s">
        <v>791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17A60-DFCD-AB4E-818E-D145D5B5565C}">
  <dimension ref="A1:I15"/>
  <sheetViews>
    <sheetView workbookViewId="0">
      <selection activeCell="B27" sqref="B27"/>
    </sheetView>
  </sheetViews>
  <sheetFormatPr baseColWidth="10" defaultRowHeight="15" x14ac:dyDescent="0.2"/>
  <cols>
    <col min="1" max="1" width="26" customWidth="1"/>
    <col min="2" max="2" width="32.33203125" customWidth="1"/>
    <col min="3" max="3" width="22.5" customWidth="1"/>
    <col min="4" max="4" width="11.1640625" bestFit="1" customWidth="1"/>
    <col min="5" max="9" width="12.1640625" bestFit="1" customWidth="1"/>
  </cols>
  <sheetData>
    <row r="1" spans="1:9" x14ac:dyDescent="0.2">
      <c r="A1" t="s">
        <v>770</v>
      </c>
    </row>
    <row r="3" spans="1:9" x14ac:dyDescent="0.2">
      <c r="A3" s="2" t="s">
        <v>771</v>
      </c>
    </row>
    <row r="4" spans="1:9" ht="16" x14ac:dyDescent="0.2">
      <c r="A4" s="69" t="s">
        <v>772</v>
      </c>
      <c r="B4" s="69" t="s">
        <v>773</v>
      </c>
      <c r="C4" s="69" t="s">
        <v>774</v>
      </c>
      <c r="D4" s="69" t="s">
        <v>775</v>
      </c>
      <c r="E4" s="69" t="s">
        <v>776</v>
      </c>
      <c r="F4" s="69" t="s">
        <v>777</v>
      </c>
      <c r="G4" s="69" t="s">
        <v>778</v>
      </c>
      <c r="H4" s="69" t="s">
        <v>779</v>
      </c>
      <c r="I4" s="69" t="s">
        <v>780</v>
      </c>
    </row>
    <row r="5" spans="1:9" ht="16" x14ac:dyDescent="0.2">
      <c r="A5" s="69" t="s">
        <v>781</v>
      </c>
      <c r="B5" s="69" t="s">
        <v>782</v>
      </c>
      <c r="C5" s="69">
        <v>24646000000</v>
      </c>
      <c r="D5" s="69">
        <v>4335536489</v>
      </c>
      <c r="E5" s="69">
        <v>14361000000</v>
      </c>
      <c r="F5" s="69">
        <v>21637000000</v>
      </c>
      <c r="G5" s="69">
        <v>24360000000</v>
      </c>
      <c r="H5" s="69">
        <v>27615000000</v>
      </c>
      <c r="I5" s="69">
        <v>40779000000</v>
      </c>
    </row>
    <row r="6" spans="1:9" ht="16" x14ac:dyDescent="0.2">
      <c r="A6" s="69"/>
      <c r="B6" s="69"/>
      <c r="C6" s="69"/>
      <c r="D6" s="69"/>
      <c r="E6" s="69"/>
      <c r="F6" s="69"/>
      <c r="G6" s="69"/>
      <c r="H6" s="69"/>
      <c r="I6" s="69"/>
    </row>
    <row r="7" spans="1:9" ht="16" x14ac:dyDescent="0.2">
      <c r="A7" s="73" t="s">
        <v>787</v>
      </c>
      <c r="B7" s="73"/>
      <c r="C7" s="73"/>
      <c r="D7" s="70"/>
      <c r="E7" s="70"/>
      <c r="F7" s="70"/>
      <c r="G7" s="70"/>
      <c r="H7" s="70"/>
      <c r="I7" s="70"/>
    </row>
    <row r="8" spans="1:9" x14ac:dyDescent="0.2">
      <c r="A8" t="s">
        <v>781</v>
      </c>
      <c r="B8" t="s">
        <v>782</v>
      </c>
      <c r="C8">
        <v>21284231620.877102</v>
      </c>
      <c r="D8">
        <v>4063962245.8379798</v>
      </c>
      <c r="E8">
        <v>10770586745.4042</v>
      </c>
      <c r="F8">
        <v>18497788421.755901</v>
      </c>
      <c r="G8">
        <v>21144446849.587101</v>
      </c>
      <c r="H8">
        <v>23883465143.8545</v>
      </c>
      <c r="I8">
        <v>37937474745.157501</v>
      </c>
    </row>
    <row r="9" spans="1:9" x14ac:dyDescent="0.2">
      <c r="B9" s="66" t="s">
        <v>785</v>
      </c>
      <c r="C9" s="66">
        <f>C5-C8</f>
        <v>3361768379.1228981</v>
      </c>
    </row>
    <row r="11" spans="1:9" x14ac:dyDescent="0.2">
      <c r="A11" s="72" t="s">
        <v>783</v>
      </c>
    </row>
    <row r="12" spans="1:9" ht="16" x14ac:dyDescent="0.2">
      <c r="A12" s="69" t="s">
        <v>781</v>
      </c>
      <c r="B12" s="69" t="s">
        <v>782</v>
      </c>
      <c r="C12" s="69">
        <v>5514534275</v>
      </c>
      <c r="D12" s="69">
        <v>2599695380</v>
      </c>
      <c r="E12" s="69">
        <v>-431183561</v>
      </c>
      <c r="F12" s="69">
        <v>3676360796</v>
      </c>
      <c r="G12" s="69">
        <v>5471749477</v>
      </c>
      <c r="H12" s="69">
        <v>7326936994</v>
      </c>
      <c r="I12" s="69">
        <v>12736000000</v>
      </c>
    </row>
    <row r="13" spans="1:9" x14ac:dyDescent="0.2">
      <c r="B13" s="71" t="s">
        <v>784</v>
      </c>
      <c r="C13" s="71">
        <f>C5-C12</f>
        <v>19131465725</v>
      </c>
    </row>
    <row r="15" spans="1:9" x14ac:dyDescent="0.2">
      <c r="A15" s="36" t="s">
        <v>786</v>
      </c>
      <c r="B15" s="36"/>
      <c r="C15" s="36">
        <f>C9/C13</f>
        <v>0.17571933209121113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Input parameters</vt:lpstr>
      <vt:lpstr>About</vt:lpstr>
      <vt:lpstr>Schematic diagram</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Mieghan Bruce</cp:lastModifiedBy>
  <dcterms:created xsi:type="dcterms:W3CDTF">2022-07-18T15:46:49Z</dcterms:created>
  <dcterms:modified xsi:type="dcterms:W3CDTF">2023-03-28T23:17:12Z</dcterms:modified>
</cp:coreProperties>
</file>