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rr\Engenharia Informatica\"/>
    </mc:Choice>
  </mc:AlternateContent>
  <xr:revisionPtr revIDLastSave="0" documentId="13_ncr:1_{E6505C75-5BA0-4868-8D3C-D2AD36A1B913}" xr6:coauthVersionLast="47" xr6:coauthVersionMax="47" xr10:uidLastSave="{00000000-0000-0000-0000-000000000000}"/>
  <bookViews>
    <workbookView xWindow="-108" yWindow="-108" windowWidth="23256" windowHeight="12576" xr2:uid="{6567CFA9-4EAF-43FA-A6DC-2AD5414ADA41}"/>
  </bookViews>
  <sheets>
    <sheet name="Folha1" sheetId="1" r:id="rId1"/>
    <sheet name="Help" sheetId="2" r:id="rId2"/>
  </sheets>
  <definedNames>
    <definedName name="_xlnm._FilterDatabase" localSheetId="0" hidden="1">Folha1!$B$2:$B$5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Q2" i="1"/>
  <c r="P2" i="1" s="1"/>
  <c r="N3" i="1" s="1"/>
  <c r="O3" i="1" s="1"/>
  <c r="O36" i="1" l="1"/>
  <c r="O44" i="1"/>
  <c r="O28" i="1"/>
  <c r="O49" i="1"/>
  <c r="O41" i="1"/>
  <c r="O46" i="1"/>
  <c r="O38" i="1"/>
  <c r="O30" i="1"/>
  <c r="O45" i="1"/>
  <c r="O37" i="1"/>
  <c r="O29" i="1"/>
  <c r="O43" i="1"/>
  <c r="O35" i="1"/>
  <c r="O27" i="1"/>
  <c r="O19" i="1"/>
  <c r="O11" i="1"/>
  <c r="O33" i="1"/>
  <c r="O25" i="1"/>
  <c r="O17" i="1"/>
  <c r="O9" i="1"/>
  <c r="O48" i="1"/>
  <c r="O40" i="1"/>
  <c r="O32" i="1"/>
  <c r="O24" i="1"/>
  <c r="O16" i="1"/>
  <c r="O8" i="1"/>
  <c r="O47" i="1"/>
  <c r="O39" i="1"/>
  <c r="O31" i="1"/>
  <c r="O23" i="1"/>
  <c r="O15" i="1"/>
  <c r="O7" i="1"/>
  <c r="O22" i="1"/>
  <c r="O14" i="1"/>
  <c r="O6" i="1"/>
  <c r="O21" i="1"/>
  <c r="O13" i="1"/>
  <c r="O20" i="1"/>
  <c r="O12" i="1"/>
  <c r="O5" i="1"/>
  <c r="O50" i="1"/>
  <c r="O10" i="1"/>
  <c r="O34" i="1"/>
  <c r="O26" i="1"/>
  <c r="O18" i="1"/>
  <c r="O42" i="1"/>
  <c r="O4" i="1"/>
  <c r="N2" i="1"/>
  <c r="O2" i="1" l="1"/>
  <c r="Q8" i="1"/>
  <c r="R8" i="1" s="1"/>
  <c r="Q3" i="1"/>
  <c r="Q6" i="1" s="1"/>
</calcChain>
</file>

<file path=xl/sharedStrings.xml><?xml version="1.0" encoding="utf-8"?>
<sst xmlns="http://schemas.openxmlformats.org/spreadsheetml/2006/main" count="11" uniqueCount="11">
  <si>
    <t>Nome</t>
  </si>
  <si>
    <t>Metodo pagamento</t>
  </si>
  <si>
    <t>Prestações</t>
  </si>
  <si>
    <t>Totalidade</t>
  </si>
  <si>
    <t>Total</t>
  </si>
  <si>
    <t>Total Ajuntar</t>
  </si>
  <si>
    <t>Numero de interessados</t>
  </si>
  <si>
    <t>Toatal Arrecadado</t>
  </si>
  <si>
    <t>Prestação</t>
  </si>
  <si>
    <t>Falta Arrecadar</t>
  </si>
  <si>
    <t>Total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</si>
</sst>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_-* #,##0.0\ &quot;€&quot;_-;\-* #,##0.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6" fontId="0" fillId="2" borderId="0" xfId="0" applyNumberFormat="1" applyFill="1"/>
    <xf numFmtId="164" fontId="0" fillId="0" borderId="0" xfId="1" applyNumberFormat="1" applyFont="1"/>
    <xf numFmtId="44" fontId="0" fillId="0" borderId="0" xfId="1" applyFont="1"/>
    <xf numFmtId="165" fontId="0" fillId="0" borderId="0" xfId="1" applyNumberFormat="1" applyFont="1"/>
    <xf numFmtId="164" fontId="0" fillId="0" borderId="0" xfId="0" applyNumberFormat="1"/>
    <xf numFmtId="6" fontId="0" fillId="0" borderId="0" xfId="0" applyNumberFormat="1"/>
    <xf numFmtId="6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7"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2103-F441-4DCC-9876-97DF8BCEB4D1}">
  <dimension ref="A1:S50"/>
  <sheetViews>
    <sheetView tabSelected="1" workbookViewId="0">
      <selection activeCell="A23" sqref="A2:A23"/>
    </sheetView>
  </sheetViews>
  <sheetFormatPr defaultRowHeight="14.4" x14ac:dyDescent="0.3"/>
  <cols>
    <col min="1" max="1" width="26.5546875" customWidth="1"/>
    <col min="2" max="2" width="17.44140625" bestFit="1" customWidth="1"/>
    <col min="4" max="12" width="9.21875" bestFit="1" customWidth="1"/>
    <col min="14" max="14" width="11.21875" bestFit="1" customWidth="1"/>
    <col min="15" max="15" width="11.21875" customWidth="1"/>
    <col min="16" max="16" width="9.88671875" bestFit="1" customWidth="1"/>
  </cols>
  <sheetData>
    <row r="1" spans="1:19" x14ac:dyDescent="0.3">
      <c r="A1" t="s">
        <v>0</v>
      </c>
      <c r="B1" t="s">
        <v>1</v>
      </c>
      <c r="C1" s="1">
        <v>44501</v>
      </c>
      <c r="D1" s="1">
        <v>44531</v>
      </c>
      <c r="E1" s="1">
        <v>44562</v>
      </c>
      <c r="F1" s="1">
        <v>44593</v>
      </c>
      <c r="G1" s="1">
        <v>44621</v>
      </c>
      <c r="H1" s="1">
        <v>44652</v>
      </c>
      <c r="I1" s="1">
        <v>44682</v>
      </c>
      <c r="J1" s="1">
        <v>44713</v>
      </c>
      <c r="K1" s="1">
        <v>44743</v>
      </c>
      <c r="L1" s="1">
        <v>44774</v>
      </c>
      <c r="M1" s="1">
        <v>44805</v>
      </c>
      <c r="N1" t="s">
        <v>10</v>
      </c>
      <c r="O1" t="s">
        <v>8</v>
      </c>
      <c r="P1" t="s">
        <v>4</v>
      </c>
      <c r="Q1" s="2">
        <v>2500</v>
      </c>
      <c r="R1" t="s">
        <v>5</v>
      </c>
    </row>
    <row r="2" spans="1:19" x14ac:dyDescent="0.3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>
        <f>IF(B2=Help!$A$2,$P$2,SUM(Folha1!C2:M2))</f>
        <v>0</v>
      </c>
      <c r="O2" s="3" t="e">
        <f t="shared" ref="O2:O50" si="0">IF(OR(B2="Totalidade",N2&gt;=$P$2,B2=""),"----",($P$2-N2)/COUNTBLANK(C2:M2))</f>
        <v>#DIV/0!</v>
      </c>
      <c r="P2" s="8" t="e">
        <f>Q1/Q2</f>
        <v>#DIV/0!</v>
      </c>
      <c r="Q2">
        <f>COUNTA(A2:A50)</f>
        <v>0</v>
      </c>
      <c r="R2" t="s">
        <v>6</v>
      </c>
    </row>
    <row r="3" spans="1:19" x14ac:dyDescent="0.3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">
        <f>IF(B3=Help!$A$2,$P$2,SUM(Folha1!C3:M3))</f>
        <v>0</v>
      </c>
      <c r="O3" s="3" t="e">
        <f t="shared" si="0"/>
        <v>#DIV/0!</v>
      </c>
      <c r="P3" s="8"/>
      <c r="Q3" s="9">
        <f>SUM(N2:N50)</f>
        <v>0</v>
      </c>
      <c r="R3" s="10" t="s">
        <v>7</v>
      </c>
      <c r="S3" s="10"/>
    </row>
    <row r="4" spans="1:19" x14ac:dyDescent="0.3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">
        <f>IF(B4=Help!$A$2,$P$2,SUM(Folha1!C4:M4))</f>
        <v>0</v>
      </c>
      <c r="O4" s="3" t="e">
        <f t="shared" si="0"/>
        <v>#DIV/0!</v>
      </c>
      <c r="P4" s="8"/>
      <c r="Q4" s="10"/>
      <c r="R4" s="10"/>
      <c r="S4" s="10"/>
    </row>
    <row r="5" spans="1:19" x14ac:dyDescent="0.3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">
        <f>IF(B5=Help!$A$2,$P$2,SUM(Folha1!C5:M5))</f>
        <v>0</v>
      </c>
      <c r="O5" s="3" t="e">
        <f>IF(OR(B5="Totalidade",N5&gt;=$P$2,B5=""),"----",($P$2-N5)/COUNTBLANK(C5:M5))</f>
        <v>#DIV/0!</v>
      </c>
      <c r="P5" s="8"/>
      <c r="Q5" s="10"/>
      <c r="R5" s="10"/>
      <c r="S5" s="10"/>
    </row>
    <row r="6" spans="1:19" x14ac:dyDescent="0.3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">
        <f>IF(B6=Help!$A$2,$P$2,SUM(Folha1!C6:M6))</f>
        <v>0</v>
      </c>
      <c r="O6" s="3" t="e">
        <f t="shared" si="0"/>
        <v>#DIV/0!</v>
      </c>
      <c r="P6" s="8"/>
      <c r="Q6" s="11">
        <f>Q1-Q3</f>
        <v>2500</v>
      </c>
      <c r="R6" s="10" t="s">
        <v>9</v>
      </c>
      <c r="S6" s="10"/>
    </row>
    <row r="7" spans="1:19" x14ac:dyDescent="0.3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">
        <f>IF(B7=Help!$A$2,$P$2,SUM(Folha1!C7:M7))</f>
        <v>0</v>
      </c>
      <c r="O7" s="3" t="e">
        <f t="shared" si="0"/>
        <v>#DIV/0!</v>
      </c>
      <c r="P7" s="8"/>
      <c r="Q7" s="10"/>
      <c r="R7" s="10"/>
      <c r="S7" s="10"/>
    </row>
    <row r="8" spans="1:19" x14ac:dyDescent="0.3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3">
        <f>IF(B8=Help!$A$2,$P$2,SUM(Folha1!C8:M8))</f>
        <v>0</v>
      </c>
      <c r="O8" s="3" t="e">
        <f t="shared" si="0"/>
        <v>#DIV/0!</v>
      </c>
      <c r="P8" s="8"/>
      <c r="Q8" s="6">
        <f>N2*Q2</f>
        <v>0</v>
      </c>
      <c r="R8" s="7">
        <f>Q1-Q8</f>
        <v>2500</v>
      </c>
    </row>
    <row r="9" spans="1:19" x14ac:dyDescent="0.3"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3">
        <f>IF(B9=Help!$A$2,$P$2,SUM(Folha1!C9:M9))</f>
        <v>0</v>
      </c>
      <c r="O9" s="3" t="e">
        <f t="shared" si="0"/>
        <v>#DIV/0!</v>
      </c>
      <c r="P9" s="8"/>
    </row>
    <row r="10" spans="1:19" x14ac:dyDescent="0.3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3">
        <f>IF(B10=Help!$A$2,$P$2,SUM(Folha1!C10:M10))</f>
        <v>0</v>
      </c>
      <c r="O10" s="3" t="e">
        <f t="shared" si="0"/>
        <v>#DIV/0!</v>
      </c>
      <c r="P10" s="8"/>
    </row>
    <row r="11" spans="1:19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3">
        <f>IF(B11=Help!$A$2,$P$2,SUM(Folha1!C11:M11))</f>
        <v>0</v>
      </c>
      <c r="O11" s="3" t="e">
        <f t="shared" si="0"/>
        <v>#DIV/0!</v>
      </c>
      <c r="P11" s="8"/>
    </row>
    <row r="12" spans="1:19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3">
        <f>IF(B12=Help!$A$2,$P$2,SUM(Folha1!C12:M12))</f>
        <v>0</v>
      </c>
      <c r="O12" s="3" t="e">
        <f t="shared" si="0"/>
        <v>#DIV/0!</v>
      </c>
      <c r="P12" s="8"/>
    </row>
    <row r="13" spans="1:19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3">
        <f>IF(B13=Help!$A$2,$P$2,SUM(Folha1!C13:M13))</f>
        <v>0</v>
      </c>
      <c r="O13" s="3" t="e">
        <f t="shared" si="0"/>
        <v>#DIV/0!</v>
      </c>
      <c r="P13" s="8"/>
    </row>
    <row r="14" spans="1:19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">
        <f>IF(B14=Help!$A$2,$P$2,SUM(Folha1!C14:M14))</f>
        <v>0</v>
      </c>
      <c r="O14" s="3" t="e">
        <f t="shared" si="0"/>
        <v>#DIV/0!</v>
      </c>
      <c r="P14" s="8"/>
    </row>
    <row r="15" spans="1:19" x14ac:dyDescent="0.3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3">
        <f>IF(B15=Help!$A$2,$P$2,SUM(Folha1!C15:M15))</f>
        <v>0</v>
      </c>
      <c r="O15" s="3" t="e">
        <f t="shared" si="0"/>
        <v>#DIV/0!</v>
      </c>
      <c r="P15" s="8"/>
    </row>
    <row r="16" spans="1:19" x14ac:dyDescent="0.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3">
        <f>IF(B16=Help!$A$2,$P$2,SUM(Folha1!C16:M16))</f>
        <v>0</v>
      </c>
      <c r="O16" s="3" t="e">
        <f t="shared" si="0"/>
        <v>#DIV/0!</v>
      </c>
      <c r="P16" s="8"/>
    </row>
    <row r="17" spans="3:16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3">
        <f>IF(B17=Help!$A$2,$P$2,SUM(Folha1!C17:M17))</f>
        <v>0</v>
      </c>
      <c r="O17" s="3" t="e">
        <f t="shared" si="0"/>
        <v>#DIV/0!</v>
      </c>
      <c r="P17" s="8"/>
    </row>
    <row r="18" spans="3:16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">
        <f>IF(B18=Help!$A$2,$P$2,SUM(Folha1!C18:M18))</f>
        <v>0</v>
      </c>
      <c r="O18" s="3" t="e">
        <f t="shared" si="0"/>
        <v>#DIV/0!</v>
      </c>
      <c r="P18" s="8"/>
    </row>
    <row r="19" spans="3:16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3">
        <f>IF(B19=Help!$A$2,$P$2,SUM(Folha1!C19:M19))</f>
        <v>0</v>
      </c>
      <c r="O19" s="3" t="e">
        <f t="shared" si="0"/>
        <v>#DIV/0!</v>
      </c>
      <c r="P19" s="8"/>
    </row>
    <row r="20" spans="3:16" x14ac:dyDescent="0.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3">
        <f>IF(B20=Help!$A$2,$P$2,SUM(Folha1!C20:M20))</f>
        <v>0</v>
      </c>
      <c r="O20" s="3" t="e">
        <f t="shared" si="0"/>
        <v>#DIV/0!</v>
      </c>
      <c r="P20" s="8"/>
    </row>
    <row r="21" spans="3:16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3">
        <f>IF(B21=Help!$A$2,$P$2,SUM(Folha1!C21:M21))</f>
        <v>0</v>
      </c>
      <c r="O21" s="3" t="e">
        <f t="shared" si="0"/>
        <v>#DIV/0!</v>
      </c>
      <c r="P21" s="8"/>
    </row>
    <row r="22" spans="3:16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3">
        <f>IF(B22=Help!$A$2,$P$2,SUM(Folha1!C22:M22))</f>
        <v>0</v>
      </c>
      <c r="O22" s="3" t="e">
        <f t="shared" si="0"/>
        <v>#DIV/0!</v>
      </c>
      <c r="P22" s="8"/>
    </row>
    <row r="23" spans="3:16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">
        <f>IF(B23=Help!$A$2,$P$2,SUM(Folha1!C23:M23))</f>
        <v>0</v>
      </c>
      <c r="O23" s="3" t="e">
        <f t="shared" si="0"/>
        <v>#DIV/0!</v>
      </c>
      <c r="P23" s="8"/>
    </row>
    <row r="24" spans="3:16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3">
        <f>IF(B24=Help!$A$2,$P$2,SUM(Folha1!C24:M24))</f>
        <v>0</v>
      </c>
      <c r="O24" s="3" t="e">
        <f t="shared" si="0"/>
        <v>#DIV/0!</v>
      </c>
      <c r="P24" s="8"/>
    </row>
    <row r="25" spans="3:16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3">
        <f>IF(B25=Help!$A$2,$P$2,SUM(Folha1!C25:M25))</f>
        <v>0</v>
      </c>
      <c r="O25" s="3" t="e">
        <f t="shared" si="0"/>
        <v>#DIV/0!</v>
      </c>
      <c r="P25" s="8"/>
    </row>
    <row r="26" spans="3:16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3">
        <f>IF(B26=Help!$A$2,$P$2,SUM(Folha1!C26:M26))</f>
        <v>0</v>
      </c>
      <c r="O26" s="3" t="e">
        <f t="shared" si="0"/>
        <v>#DIV/0!</v>
      </c>
      <c r="P26" s="8"/>
    </row>
    <row r="27" spans="3:16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3">
        <f>IF(B27=Help!$A$2,$P$2,SUM(Folha1!C27:M27))</f>
        <v>0</v>
      </c>
      <c r="O27" s="3" t="e">
        <f t="shared" si="0"/>
        <v>#DIV/0!</v>
      </c>
      <c r="P27" s="8"/>
    </row>
    <row r="28" spans="3:16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3">
        <f>IF(B28=Help!$A$2,$P$2,SUM(Folha1!C28:M28))</f>
        <v>0</v>
      </c>
      <c r="O28" s="3" t="e">
        <f t="shared" si="0"/>
        <v>#DIV/0!</v>
      </c>
      <c r="P28" s="8"/>
    </row>
    <row r="29" spans="3:16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3">
        <f>IF(B29=Help!$A$2,$P$2,SUM(Folha1!C29:M29))</f>
        <v>0</v>
      </c>
      <c r="O29" s="3" t="e">
        <f t="shared" si="0"/>
        <v>#DIV/0!</v>
      </c>
      <c r="P29" s="8"/>
    </row>
    <row r="30" spans="3:16" x14ac:dyDescent="0.3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">
        <f>IF(B30=Help!$A$2,$P$2,SUM(Folha1!C30:M30))</f>
        <v>0</v>
      </c>
      <c r="O30" s="3" t="e">
        <f t="shared" si="0"/>
        <v>#DIV/0!</v>
      </c>
      <c r="P30" s="8"/>
    </row>
    <row r="31" spans="3:16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">
        <f>IF(B31=Help!$A$2,$P$2,SUM(Folha1!C31:M31))</f>
        <v>0</v>
      </c>
      <c r="O31" s="3" t="e">
        <f t="shared" si="0"/>
        <v>#DIV/0!</v>
      </c>
      <c r="P31" s="8"/>
    </row>
    <row r="32" spans="3:16" x14ac:dyDescent="0.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3">
        <f>IF(B32=Help!$A$2,$P$2,SUM(Folha1!C32:M32))</f>
        <v>0</v>
      </c>
      <c r="O32" s="3" t="e">
        <f t="shared" si="0"/>
        <v>#DIV/0!</v>
      </c>
      <c r="P32" s="8"/>
    </row>
    <row r="33" spans="3:16" x14ac:dyDescent="0.3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3">
        <f>IF(B33=Help!$A$2,$P$2,SUM(Folha1!C33:M33))</f>
        <v>0</v>
      </c>
      <c r="O33" s="3" t="e">
        <f t="shared" si="0"/>
        <v>#DIV/0!</v>
      </c>
      <c r="P33" s="8"/>
    </row>
    <row r="34" spans="3:16" x14ac:dyDescent="0.3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3">
        <f>IF(B34=Help!$A$2,$P$2,SUM(Folha1!C34:M34))</f>
        <v>0</v>
      </c>
      <c r="O34" s="3" t="e">
        <f t="shared" si="0"/>
        <v>#DIV/0!</v>
      </c>
      <c r="P34" s="8"/>
    </row>
    <row r="35" spans="3:16" x14ac:dyDescent="0.3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3">
        <f>IF(B35=Help!$A$2,$P$2,SUM(Folha1!C35:M35))</f>
        <v>0</v>
      </c>
      <c r="O35" s="3" t="e">
        <f t="shared" si="0"/>
        <v>#DIV/0!</v>
      </c>
      <c r="P35" s="8"/>
    </row>
    <row r="36" spans="3:16" x14ac:dyDescent="0.3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3">
        <f>IF(B36=Help!$A$2,$P$2,SUM(Folha1!C36:M36))</f>
        <v>0</v>
      </c>
      <c r="O36" s="3" t="e">
        <f t="shared" si="0"/>
        <v>#DIV/0!</v>
      </c>
      <c r="P36" s="8"/>
    </row>
    <row r="37" spans="3:16" x14ac:dyDescent="0.3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3">
        <f>IF(B37=Help!$A$2,$P$2,SUM(Folha1!C37:M37))</f>
        <v>0</v>
      </c>
      <c r="O37" s="3" t="e">
        <f t="shared" si="0"/>
        <v>#DIV/0!</v>
      </c>
      <c r="P37" s="8"/>
    </row>
    <row r="38" spans="3:16" x14ac:dyDescent="0.3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3">
        <f>IF(B38=Help!$A$2,$P$2,SUM(Folha1!C38:M38))</f>
        <v>0</v>
      </c>
      <c r="O38" s="3" t="e">
        <f t="shared" si="0"/>
        <v>#DIV/0!</v>
      </c>
      <c r="P38" s="8"/>
    </row>
    <row r="39" spans="3:16" x14ac:dyDescent="0.3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3">
        <f>IF(B39=Help!$A$2,$P$2,SUM(Folha1!C39:M39))</f>
        <v>0</v>
      </c>
      <c r="O39" s="3" t="e">
        <f t="shared" si="0"/>
        <v>#DIV/0!</v>
      </c>
      <c r="P39" s="8"/>
    </row>
    <row r="40" spans="3:16" x14ac:dyDescent="0.3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3">
        <f>IF(B40=Help!$A$2,$P$2,SUM(Folha1!C40:M40))</f>
        <v>0</v>
      </c>
      <c r="O40" s="3" t="e">
        <f t="shared" si="0"/>
        <v>#DIV/0!</v>
      </c>
      <c r="P40" s="8"/>
    </row>
    <row r="41" spans="3:16" x14ac:dyDescent="0.3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3">
        <f>IF(B41=Help!$A$2,$P$2,SUM(Folha1!C41:M41))</f>
        <v>0</v>
      </c>
      <c r="O41" s="3" t="e">
        <f t="shared" si="0"/>
        <v>#DIV/0!</v>
      </c>
      <c r="P41" s="8"/>
    </row>
    <row r="42" spans="3:16" x14ac:dyDescent="0.3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3">
        <f>IF(B42=Help!$A$2,$P$2,SUM(Folha1!C42:M42))</f>
        <v>0</v>
      </c>
      <c r="O42" s="3" t="e">
        <f t="shared" si="0"/>
        <v>#DIV/0!</v>
      </c>
      <c r="P42" s="8"/>
    </row>
    <row r="43" spans="3:16" x14ac:dyDescent="0.3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3">
        <f>IF(B43=Help!$A$2,$P$2,SUM(Folha1!C43:M43))</f>
        <v>0</v>
      </c>
      <c r="O43" s="3" t="e">
        <f t="shared" si="0"/>
        <v>#DIV/0!</v>
      </c>
      <c r="P43" s="8"/>
    </row>
    <row r="44" spans="3:16" x14ac:dyDescent="0.3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3">
        <f>IF(B44=Help!$A$2,$P$2,SUM(Folha1!C44:M44))</f>
        <v>0</v>
      </c>
      <c r="O44" s="3" t="e">
        <f t="shared" si="0"/>
        <v>#DIV/0!</v>
      </c>
      <c r="P44" s="8"/>
    </row>
    <row r="45" spans="3:16" x14ac:dyDescent="0.3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3">
        <f>IF(B45=Help!$A$2,$P$2,SUM(Folha1!C45:M45))</f>
        <v>0</v>
      </c>
      <c r="O45" s="3" t="e">
        <f t="shared" si="0"/>
        <v>#DIV/0!</v>
      </c>
      <c r="P45" s="8"/>
    </row>
    <row r="46" spans="3:16" x14ac:dyDescent="0.3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3">
        <f>IF(B46=Help!$A$2,$P$2,SUM(Folha1!C46:M46))</f>
        <v>0</v>
      </c>
      <c r="O46" s="3" t="e">
        <f t="shared" si="0"/>
        <v>#DIV/0!</v>
      </c>
      <c r="P46" s="8"/>
    </row>
    <row r="47" spans="3:16" x14ac:dyDescent="0.3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3">
        <f>IF(B47=Help!$A$2,$P$2,SUM(Folha1!C47:M47))</f>
        <v>0</v>
      </c>
      <c r="O47" s="3" t="e">
        <f t="shared" si="0"/>
        <v>#DIV/0!</v>
      </c>
      <c r="P47" s="8"/>
    </row>
    <row r="48" spans="3:16" x14ac:dyDescent="0.3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3">
        <f>IF(B48=Help!$A$2,$P$2,SUM(Folha1!C48:M48))</f>
        <v>0</v>
      </c>
      <c r="O48" s="3" t="e">
        <f t="shared" si="0"/>
        <v>#DIV/0!</v>
      </c>
      <c r="P48" s="8"/>
    </row>
    <row r="49" spans="3:16" x14ac:dyDescent="0.3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3">
        <f>IF(B49=Help!$A$2,$P$2,SUM(Folha1!C49:M49))</f>
        <v>0</v>
      </c>
      <c r="O49" s="3" t="e">
        <f t="shared" si="0"/>
        <v>#DIV/0!</v>
      </c>
      <c r="P49" s="8"/>
    </row>
    <row r="50" spans="3:16" x14ac:dyDescent="0.3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3">
        <f>IF(B50=Help!$A$2,$P$2,SUM(Folha1!C50:M50))</f>
        <v>0</v>
      </c>
      <c r="O50" s="3" t="e">
        <f t="shared" si="0"/>
        <v>#DIV/0!</v>
      </c>
      <c r="P50" s="8"/>
    </row>
  </sheetData>
  <mergeCells count="5">
    <mergeCell ref="P2:P50"/>
    <mergeCell ref="Q3:Q5"/>
    <mergeCell ref="R3:S5"/>
    <mergeCell ref="Q6:Q7"/>
    <mergeCell ref="R6:S7"/>
  </mergeCells>
  <conditionalFormatting sqref="N2:N50">
    <cfRule type="cellIs" dxfId="6" priority="8" operator="lessThan">
      <formula>$P$2</formula>
    </cfRule>
    <cfRule type="cellIs" dxfId="5" priority="2" operator="greaterThan">
      <formula>$P$2</formula>
    </cfRule>
    <cfRule type="cellIs" dxfId="4" priority="1" operator="equal">
      <formula>$P$2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99A91025-B02E-4CAF-AC78-6FAD021ECF6C}">
            <xm:f>Help!$A$2</xm:f>
            <x14:dxf>
              <fill>
                <patternFill>
                  <bgColor rgb="FF00B050"/>
                </patternFill>
              </fill>
            </x14:dxf>
          </x14:cfRule>
          <x14:cfRule type="cellIs" priority="6" operator="equal" id="{C8231050-F03F-421E-A502-DB98A7221AFB}">
            <xm:f>Help!$A$1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B2:B50</xm:sqref>
        </x14:conditionalFormatting>
        <x14:conditionalFormatting xmlns:xm="http://schemas.microsoft.com/office/excel/2006/main">
          <x14:cfRule type="expression" priority="4" id="{0AF3E761-3E43-45FF-8BE1-C66A7D640505}">
            <xm:f>AND($B$2=Help!$A$2)</xm:f>
            <x14:dxf>
              <numFmt numFmtId="0" formatCode="General"/>
              <fill>
                <patternFill>
                  <bgColor rgb="FF92D050"/>
                </patternFill>
              </fill>
            </x14:dxf>
          </x14:cfRule>
          <xm:sqref>C2:M2</xm:sqref>
        </x14:conditionalFormatting>
        <x14:conditionalFormatting xmlns:xm="http://schemas.microsoft.com/office/excel/2006/main">
          <x14:cfRule type="expression" priority="3" id="{F16D6042-9815-480A-8408-10D8BABC3780}">
            <xm:f>AND($B$3=Help!$A$2)</xm:f>
            <x14:dxf>
              <numFmt numFmtId="0" formatCode="General"/>
              <fill>
                <patternFill>
                  <bgColor rgb="FF92D050"/>
                </patternFill>
              </fill>
            </x14:dxf>
          </x14:cfRule>
          <xm:sqref>C3:M3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8AF0B0-FD18-4D80-8F65-29463F01C38B}">
          <x14:formula1>
            <xm:f>Help!$A$1:$A$2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FA31-EE75-467C-8372-68148991C91C}">
  <dimension ref="A1:A2"/>
  <sheetViews>
    <sheetView workbookViewId="0">
      <selection activeCell="A2" sqref="A2"/>
    </sheetView>
  </sheetViews>
  <sheetFormatPr defaultRowHeight="14.4" x14ac:dyDescent="0.3"/>
  <cols>
    <col min="1" max="1" width="20.109375" customWidth="1"/>
  </cols>
  <sheetData>
    <row r="1" spans="1:1" x14ac:dyDescent="0.3">
      <c r="A1" t="s">
        <v>2</v>
      </c>
    </row>
    <row r="2" spans="1:1" x14ac:dyDescent="0.3">
      <c r="A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Barradas</dc:creator>
  <cp:lastModifiedBy>Gonçalo Barradas</cp:lastModifiedBy>
  <dcterms:created xsi:type="dcterms:W3CDTF">2021-10-11T19:23:33Z</dcterms:created>
  <dcterms:modified xsi:type="dcterms:W3CDTF">2021-10-28T19:44:42Z</dcterms:modified>
</cp:coreProperties>
</file>