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0-Estudos\Doutorado\Redes Neurais I\Práticas\Trabalho 1 - base de credito\"/>
    </mc:Choice>
  </mc:AlternateContent>
  <xr:revisionPtr revIDLastSave="0" documentId="13_ncr:1_{AD055F64-1CF5-4DEF-A886-7B8494FFAF00}" xr6:coauthVersionLast="45" xr6:coauthVersionMax="45" xr10:uidLastSave="{00000000-0000-0000-0000-000000000000}"/>
  <bookViews>
    <workbookView xWindow="-120" yWindow="-120" windowWidth="29040" windowHeight="15990" xr2:uid="{CCEDAC4C-53A8-4E31-8F2A-52E0B40B2A73}"/>
  </bookViews>
  <sheets>
    <sheet name="Resultad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2" i="1" l="1"/>
  <c r="K33" i="1"/>
  <c r="K34" i="1"/>
  <c r="K35" i="1"/>
  <c r="K36" i="1"/>
  <c r="K31" i="1"/>
  <c r="B32" i="1"/>
  <c r="B33" i="1"/>
  <c r="B34" i="1"/>
  <c r="B35" i="1"/>
  <c r="B36" i="1"/>
  <c r="B31" i="1"/>
  <c r="T15" i="1" l="1"/>
  <c r="U15" i="1"/>
  <c r="V15" i="1"/>
  <c r="W15" i="1"/>
  <c r="X15" i="1"/>
  <c r="Y15" i="1"/>
  <c r="Z15" i="1"/>
  <c r="AA15" i="1"/>
  <c r="R15" i="1"/>
  <c r="S15" i="1"/>
  <c r="L15" i="1"/>
  <c r="F15" i="1"/>
  <c r="E15" i="1"/>
  <c r="C15" i="1" l="1"/>
  <c r="D15" i="1"/>
  <c r="G15" i="1"/>
  <c r="H15" i="1"/>
  <c r="I15" i="1"/>
  <c r="J15" i="1"/>
  <c r="K15" i="1"/>
  <c r="M15" i="1"/>
  <c r="N15" i="1"/>
  <c r="O15" i="1"/>
  <c r="P15" i="1"/>
  <c r="Q15" i="1"/>
  <c r="AB15" i="1"/>
  <c r="B15" i="1"/>
</calcChain>
</file>

<file path=xl/sharedStrings.xml><?xml version="1.0" encoding="utf-8"?>
<sst xmlns="http://schemas.openxmlformats.org/spreadsheetml/2006/main" count="116" uniqueCount="39">
  <si>
    <t>1º TRABALHO DE REDES NEURAIS</t>
  </si>
  <si>
    <t>CLASSIFICAÇÃO DE CRÉDITO BANCÁRIO</t>
  </si>
  <si>
    <t>GRUPO II</t>
  </si>
  <si>
    <t>GRUPO I</t>
  </si>
  <si>
    <t>GRUPO III</t>
  </si>
  <si>
    <t>Configuração</t>
  </si>
  <si>
    <t>I</t>
  </si>
  <si>
    <t>II</t>
  </si>
  <si>
    <t>III</t>
  </si>
  <si>
    <t>IV</t>
  </si>
  <si>
    <t>V</t>
  </si>
  <si>
    <t>VI</t>
  </si>
  <si>
    <t>Class. Correta em %</t>
  </si>
  <si>
    <t>Class Incorreta em %</t>
  </si>
  <si>
    <t>TABELA DE RESULTADOS:</t>
  </si>
  <si>
    <t>TABELA DE MÉDIA E DESVIO PADRÃO PARA CADA CONJUNTO:</t>
  </si>
  <si>
    <t>MÉDIA</t>
  </si>
  <si>
    <t>DESVIO PADRÃO</t>
  </si>
  <si>
    <t>Conjunto</t>
  </si>
  <si>
    <t>-</t>
  </si>
  <si>
    <t>Mean Abs. Error</t>
  </si>
  <si>
    <t>Root Mean Sq. Error</t>
  </si>
  <si>
    <t>Relative Abs. Error (%)</t>
  </si>
  <si>
    <t>Root Relative Sq. Error (%)</t>
  </si>
  <si>
    <t>a)</t>
  </si>
  <si>
    <t>b)</t>
  </si>
  <si>
    <t>II (hidden layer)</t>
  </si>
  <si>
    <t>III (épocas)</t>
  </si>
  <si>
    <t>Hidden Layer 1</t>
  </si>
  <si>
    <t>Hidden Layer 2</t>
  </si>
  <si>
    <t>Hidden Layer 3</t>
  </si>
  <si>
    <t>valid. 20%</t>
  </si>
  <si>
    <t>valid.20%</t>
  </si>
  <si>
    <t>atributos ESTC (3,4) e NDEP (2-8) fundidos.</t>
  </si>
  <si>
    <t>1000 epoc.</t>
  </si>
  <si>
    <t>valid. 30%</t>
  </si>
  <si>
    <t>fusao de 2-4 em ESTC e 2-8 em NDEP</t>
  </si>
  <si>
    <t>binary filter off</t>
  </si>
  <si>
    <t>fusao de 3-4 em ESTC e 2-8 em NDEP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</si>
</sst>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2" fontId="0" fillId="0" borderId="1" xfId="1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38544-5E52-46D9-AE8F-250AAD27CC70}">
  <dimension ref="A1:AB36"/>
  <sheetViews>
    <sheetView tabSelected="1" topLeftCell="B4" workbookViewId="0">
      <selection activeCell="T10" sqref="T10:AB19"/>
    </sheetView>
  </sheetViews>
  <sheetFormatPr defaultRowHeight="15" x14ac:dyDescent="0.25"/>
  <cols>
    <col min="1" max="1" width="15.140625" style="5" customWidth="1"/>
    <col min="2" max="28" width="9.42578125" style="5" customWidth="1"/>
  </cols>
  <sheetData>
    <row r="1" spans="1:28" ht="23.2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8.75" x14ac:dyDescent="0.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5" spans="1:28" ht="31.5" x14ac:dyDescent="0.25">
      <c r="A5" s="4" t="s">
        <v>14</v>
      </c>
    </row>
    <row r="7" spans="1:28" x14ac:dyDescent="0.25">
      <c r="A7" s="6"/>
      <c r="B7" s="7" t="s">
        <v>3</v>
      </c>
      <c r="C7" s="7"/>
      <c r="D7" s="8"/>
      <c r="E7" s="8"/>
      <c r="F7" s="8"/>
      <c r="G7" s="8"/>
      <c r="H7" s="8"/>
      <c r="I7" s="8"/>
      <c r="J7" s="8"/>
      <c r="K7" s="8" t="s">
        <v>2</v>
      </c>
      <c r="L7" s="8"/>
      <c r="M7" s="8"/>
      <c r="N7" s="8"/>
      <c r="O7" s="8"/>
      <c r="P7" s="8"/>
      <c r="Q7" s="8"/>
      <c r="R7" s="8"/>
      <c r="S7" s="8"/>
      <c r="T7" s="8" t="s">
        <v>4</v>
      </c>
      <c r="U7" s="8"/>
      <c r="V7" s="8"/>
      <c r="W7" s="8"/>
      <c r="X7" s="8"/>
      <c r="Y7" s="8"/>
      <c r="Z7" s="8"/>
      <c r="AA7" s="8"/>
      <c r="AB7" s="8"/>
    </row>
    <row r="8" spans="1:28" x14ac:dyDescent="0.25">
      <c r="A8" s="9"/>
      <c r="B8" s="7" t="s">
        <v>5</v>
      </c>
      <c r="C8" s="10"/>
      <c r="D8" s="11"/>
      <c r="E8" s="11"/>
      <c r="F8" s="11"/>
      <c r="G8" s="11"/>
      <c r="H8" s="8"/>
      <c r="I8" s="8"/>
      <c r="J8" s="8"/>
      <c r="K8" s="8" t="s">
        <v>5</v>
      </c>
      <c r="L8" s="11"/>
      <c r="M8" s="11"/>
      <c r="N8" s="11"/>
      <c r="O8" s="11"/>
      <c r="P8" s="8"/>
      <c r="Q8" s="8"/>
      <c r="R8" s="8"/>
      <c r="S8" s="8"/>
      <c r="T8" s="8" t="s">
        <v>5</v>
      </c>
      <c r="U8" s="8"/>
      <c r="V8" s="8"/>
      <c r="W8" s="8"/>
      <c r="X8" s="8"/>
      <c r="Y8" s="8"/>
      <c r="Z8" s="8"/>
      <c r="AA8" s="8"/>
      <c r="AB8" s="8"/>
    </row>
    <row r="9" spans="1:28" x14ac:dyDescent="0.25">
      <c r="A9" s="12"/>
      <c r="B9" s="13" t="s">
        <v>6</v>
      </c>
      <c r="C9" s="14" t="s">
        <v>26</v>
      </c>
      <c r="D9" s="15"/>
      <c r="E9" s="14" t="s">
        <v>27</v>
      </c>
      <c r="F9" s="15"/>
      <c r="G9" s="10"/>
      <c r="H9" s="16" t="s">
        <v>9</v>
      </c>
      <c r="I9" s="17" t="s">
        <v>10</v>
      </c>
      <c r="J9" s="17" t="s">
        <v>11</v>
      </c>
      <c r="K9" s="18" t="s">
        <v>6</v>
      </c>
      <c r="L9" s="14" t="s">
        <v>26</v>
      </c>
      <c r="M9" s="10"/>
      <c r="N9" s="14" t="s">
        <v>8</v>
      </c>
      <c r="O9" s="15"/>
      <c r="P9" s="10"/>
      <c r="Q9" s="17" t="s">
        <v>9</v>
      </c>
      <c r="R9" s="17" t="s">
        <v>10</v>
      </c>
      <c r="S9" s="17" t="s">
        <v>11</v>
      </c>
      <c r="T9" s="17" t="s">
        <v>6</v>
      </c>
      <c r="U9" s="19" t="s">
        <v>7</v>
      </c>
      <c r="V9" s="7"/>
      <c r="W9" s="19" t="s">
        <v>8</v>
      </c>
      <c r="X9" s="20"/>
      <c r="Y9" s="7"/>
      <c r="Z9" s="17" t="s">
        <v>9</v>
      </c>
      <c r="AA9" s="17" t="s">
        <v>10</v>
      </c>
      <c r="AB9" s="17" t="s">
        <v>11</v>
      </c>
    </row>
    <row r="10" spans="1:28" ht="30" x14ac:dyDescent="0.25">
      <c r="A10" s="12"/>
      <c r="B10" s="13" t="s">
        <v>19</v>
      </c>
      <c r="C10" s="12" t="s">
        <v>24</v>
      </c>
      <c r="D10" s="12" t="s">
        <v>25</v>
      </c>
      <c r="E10" s="12">
        <v>5</v>
      </c>
      <c r="F10" s="12">
        <v>500</v>
      </c>
      <c r="G10" s="12">
        <v>5000</v>
      </c>
      <c r="H10" s="21" t="s">
        <v>31</v>
      </c>
      <c r="I10" s="22" t="s">
        <v>32</v>
      </c>
      <c r="J10" s="22" t="s">
        <v>32</v>
      </c>
      <c r="K10" s="17" t="s">
        <v>19</v>
      </c>
      <c r="L10" s="12" t="s">
        <v>24</v>
      </c>
      <c r="M10" s="12" t="s">
        <v>25</v>
      </c>
      <c r="N10" s="17">
        <v>2</v>
      </c>
      <c r="O10" s="17">
        <v>100</v>
      </c>
      <c r="P10" s="17">
        <v>10000</v>
      </c>
      <c r="Q10" s="21" t="s">
        <v>35</v>
      </c>
      <c r="R10" s="17" t="s">
        <v>19</v>
      </c>
      <c r="S10" s="17" t="s">
        <v>19</v>
      </c>
      <c r="T10" s="17" t="s">
        <v>19</v>
      </c>
      <c r="U10" s="17" t="s">
        <v>24</v>
      </c>
      <c r="V10" s="17" t="s">
        <v>25</v>
      </c>
      <c r="W10" s="17">
        <v>5000</v>
      </c>
      <c r="X10" s="17">
        <v>3000</v>
      </c>
      <c r="Y10" s="17">
        <v>10000</v>
      </c>
      <c r="Z10" s="17" t="s">
        <v>31</v>
      </c>
      <c r="AA10" s="17" t="s">
        <v>31</v>
      </c>
      <c r="AB10" s="17" t="s">
        <v>31</v>
      </c>
    </row>
    <row r="11" spans="1:28" x14ac:dyDescent="0.25">
      <c r="A11" s="23" t="s">
        <v>28</v>
      </c>
      <c r="B11" s="17">
        <v>3</v>
      </c>
      <c r="C11" s="12">
        <v>3</v>
      </c>
      <c r="D11" s="12">
        <v>5</v>
      </c>
      <c r="E11" s="12">
        <v>2</v>
      </c>
      <c r="F11" s="12">
        <v>2</v>
      </c>
      <c r="G11" s="12">
        <v>2</v>
      </c>
      <c r="H11" s="17">
        <v>9</v>
      </c>
      <c r="I11" s="17">
        <v>3</v>
      </c>
      <c r="J11" s="17">
        <v>3</v>
      </c>
      <c r="K11" s="17">
        <v>10</v>
      </c>
      <c r="L11" s="17">
        <v>10</v>
      </c>
      <c r="M11" s="17">
        <v>20</v>
      </c>
      <c r="N11" s="17">
        <v>10</v>
      </c>
      <c r="O11" s="17">
        <v>10</v>
      </c>
      <c r="P11" s="17">
        <v>10</v>
      </c>
      <c r="Q11" s="17">
        <v>10</v>
      </c>
      <c r="R11" s="17">
        <v>10</v>
      </c>
      <c r="S11" s="17">
        <v>5</v>
      </c>
      <c r="T11" s="17">
        <v>4</v>
      </c>
      <c r="U11" s="17">
        <v>10</v>
      </c>
      <c r="V11" s="17">
        <v>50</v>
      </c>
      <c r="W11" s="17">
        <v>4</v>
      </c>
      <c r="X11" s="17">
        <v>50</v>
      </c>
      <c r="Y11" s="17">
        <v>20</v>
      </c>
      <c r="Z11" s="17">
        <v>20</v>
      </c>
      <c r="AA11" s="17">
        <v>20</v>
      </c>
      <c r="AB11" s="17">
        <v>20</v>
      </c>
    </row>
    <row r="12" spans="1:28" x14ac:dyDescent="0.25">
      <c r="A12" s="24" t="s">
        <v>29</v>
      </c>
      <c r="B12" s="17" t="s">
        <v>19</v>
      </c>
      <c r="C12" s="17" t="s">
        <v>19</v>
      </c>
      <c r="D12" s="17" t="s">
        <v>19</v>
      </c>
      <c r="E12" s="17">
        <v>2</v>
      </c>
      <c r="F12" s="17">
        <v>2</v>
      </c>
      <c r="G12" s="17">
        <v>2</v>
      </c>
      <c r="H12" s="17" t="s">
        <v>19</v>
      </c>
      <c r="I12" s="17" t="s">
        <v>19</v>
      </c>
      <c r="J12" s="17">
        <v>3</v>
      </c>
      <c r="K12" s="17" t="s">
        <v>19</v>
      </c>
      <c r="L12" s="17" t="s">
        <v>19</v>
      </c>
      <c r="M12" s="17" t="s">
        <v>19</v>
      </c>
      <c r="N12" s="17" t="s">
        <v>19</v>
      </c>
      <c r="O12" s="17" t="s">
        <v>19</v>
      </c>
      <c r="P12" s="17" t="s">
        <v>19</v>
      </c>
      <c r="Q12" s="17" t="s">
        <v>19</v>
      </c>
      <c r="R12" s="17"/>
      <c r="S12" s="17">
        <v>5</v>
      </c>
      <c r="T12" s="17">
        <v>3</v>
      </c>
      <c r="U12" s="17" t="s">
        <v>19</v>
      </c>
      <c r="V12" s="17" t="s">
        <v>19</v>
      </c>
      <c r="W12" s="17">
        <v>3</v>
      </c>
      <c r="X12" s="17" t="s">
        <v>19</v>
      </c>
      <c r="Y12" s="17">
        <v>10</v>
      </c>
      <c r="Z12" s="17">
        <v>10</v>
      </c>
      <c r="AA12" s="17">
        <v>10</v>
      </c>
      <c r="AB12" s="17">
        <v>10</v>
      </c>
    </row>
    <row r="13" spans="1:28" x14ac:dyDescent="0.25">
      <c r="A13" s="24" t="s">
        <v>30</v>
      </c>
      <c r="B13" s="17" t="s">
        <v>19</v>
      </c>
      <c r="C13" s="17" t="s">
        <v>19</v>
      </c>
      <c r="D13" s="17" t="s">
        <v>19</v>
      </c>
      <c r="E13" s="17">
        <v>2</v>
      </c>
      <c r="F13" s="17">
        <v>2</v>
      </c>
      <c r="G13" s="17">
        <v>2</v>
      </c>
      <c r="H13" s="17" t="s">
        <v>19</v>
      </c>
      <c r="I13" s="17" t="s">
        <v>19</v>
      </c>
      <c r="J13" s="17">
        <v>3</v>
      </c>
      <c r="K13" s="17" t="s">
        <v>19</v>
      </c>
      <c r="L13" s="17" t="s">
        <v>19</v>
      </c>
      <c r="M13" s="17" t="s">
        <v>19</v>
      </c>
      <c r="N13" s="17" t="s">
        <v>19</v>
      </c>
      <c r="O13" s="17" t="s">
        <v>19</v>
      </c>
      <c r="P13" s="17" t="s">
        <v>19</v>
      </c>
      <c r="Q13" s="17" t="s">
        <v>19</v>
      </c>
      <c r="R13" s="17"/>
      <c r="S13" s="17" t="s">
        <v>19</v>
      </c>
      <c r="T13" s="17">
        <v>2</v>
      </c>
      <c r="U13" s="17" t="s">
        <v>19</v>
      </c>
      <c r="V13" s="17" t="s">
        <v>19</v>
      </c>
      <c r="W13" s="17">
        <v>2</v>
      </c>
      <c r="X13" s="17" t="s">
        <v>19</v>
      </c>
      <c r="Y13" s="17">
        <v>5</v>
      </c>
      <c r="Z13" s="17">
        <v>5</v>
      </c>
      <c r="AA13" s="17">
        <v>5</v>
      </c>
      <c r="AB13" s="17">
        <v>5</v>
      </c>
    </row>
    <row r="14" spans="1:28" ht="30" x14ac:dyDescent="0.25">
      <c r="A14" s="24" t="s">
        <v>12</v>
      </c>
      <c r="B14" s="30">
        <v>53.032899999999998</v>
      </c>
      <c r="C14" s="30">
        <v>89.774699999999996</v>
      </c>
      <c r="D14" s="30">
        <v>89.947999999999993</v>
      </c>
      <c r="E14" s="30">
        <v>53.032899999999998</v>
      </c>
      <c r="F14" s="30">
        <v>90.294600000000003</v>
      </c>
      <c r="G14" s="30">
        <v>91.161199999999994</v>
      </c>
      <c r="H14" s="30">
        <v>90.121300000000005</v>
      </c>
      <c r="I14" s="30">
        <v>90.121300000000005</v>
      </c>
      <c r="J14" s="30">
        <v>90.294600000000003</v>
      </c>
      <c r="K14" s="30">
        <v>50.6066</v>
      </c>
      <c r="L14" s="30">
        <v>89.081500000000005</v>
      </c>
      <c r="M14" s="30">
        <v>89.081500000000005</v>
      </c>
      <c r="N14" s="30">
        <v>87.868300000000005</v>
      </c>
      <c r="O14" s="30">
        <v>89.081500000000005</v>
      </c>
      <c r="P14" s="30">
        <v>88.041600000000003</v>
      </c>
      <c r="Q14" s="30">
        <v>88.908100000000005</v>
      </c>
      <c r="R14" s="31">
        <v>88.734800000000007</v>
      </c>
      <c r="S14" s="31">
        <v>89.774699999999996</v>
      </c>
      <c r="T14" s="30">
        <v>43.500900000000001</v>
      </c>
      <c r="U14" s="30">
        <v>89.081500000000005</v>
      </c>
      <c r="V14" s="30">
        <v>89.428100000000001</v>
      </c>
      <c r="W14" s="30">
        <v>87.348399999999998</v>
      </c>
      <c r="X14" s="30">
        <v>87.868300000000005</v>
      </c>
      <c r="Y14" s="30">
        <v>88.388199999999998</v>
      </c>
      <c r="Z14" s="30">
        <v>90.4679</v>
      </c>
      <c r="AA14" s="30">
        <v>89.601399999999998</v>
      </c>
      <c r="AB14" s="30">
        <v>89.601399999999998</v>
      </c>
    </row>
    <row r="15" spans="1:28" ht="30" x14ac:dyDescent="0.25">
      <c r="A15" s="24" t="s">
        <v>13</v>
      </c>
      <c r="B15" s="30">
        <f>100-B14</f>
        <v>46.967100000000002</v>
      </c>
      <c r="C15" s="30">
        <f t="shared" ref="C15:AB15" si="0">100-C14</f>
        <v>10.225300000000004</v>
      </c>
      <c r="D15" s="30">
        <f t="shared" si="0"/>
        <v>10.052000000000007</v>
      </c>
      <c r="E15" s="30">
        <f t="shared" si="0"/>
        <v>46.967100000000002</v>
      </c>
      <c r="F15" s="30">
        <f t="shared" si="0"/>
        <v>9.7053999999999974</v>
      </c>
      <c r="G15" s="30">
        <f t="shared" si="0"/>
        <v>8.8388000000000062</v>
      </c>
      <c r="H15" s="30">
        <f t="shared" si="0"/>
        <v>9.8786999999999949</v>
      </c>
      <c r="I15" s="30">
        <f t="shared" si="0"/>
        <v>9.8786999999999949</v>
      </c>
      <c r="J15" s="30">
        <f t="shared" si="0"/>
        <v>9.7053999999999974</v>
      </c>
      <c r="K15" s="30">
        <f t="shared" si="0"/>
        <v>49.3934</v>
      </c>
      <c r="L15" s="30">
        <f t="shared" si="0"/>
        <v>10.918499999999995</v>
      </c>
      <c r="M15" s="30">
        <f t="shared" si="0"/>
        <v>10.918499999999995</v>
      </c>
      <c r="N15" s="30">
        <f>100-N14</f>
        <v>12.131699999999995</v>
      </c>
      <c r="O15" s="30">
        <f>100-O14</f>
        <v>10.918499999999995</v>
      </c>
      <c r="P15" s="30">
        <f>100-P14</f>
        <v>11.958399999999997</v>
      </c>
      <c r="Q15" s="30">
        <f>100-Q14</f>
        <v>11.091899999999995</v>
      </c>
      <c r="R15" s="30">
        <f t="shared" ref="R15:S15" si="1">100-R14</f>
        <v>11.265199999999993</v>
      </c>
      <c r="S15" s="30">
        <f t="shared" si="1"/>
        <v>10.225300000000004</v>
      </c>
      <c r="T15" s="30">
        <f t="shared" ref="T15" si="2">100-T14</f>
        <v>56.499099999999999</v>
      </c>
      <c r="U15" s="30">
        <f t="shared" ref="U15" si="3">100-U14</f>
        <v>10.918499999999995</v>
      </c>
      <c r="V15" s="30">
        <f t="shared" ref="V15" si="4">100-V14</f>
        <v>10.571899999999999</v>
      </c>
      <c r="W15" s="30">
        <f t="shared" ref="W15" si="5">100-W14</f>
        <v>12.651600000000002</v>
      </c>
      <c r="X15" s="30">
        <f t="shared" ref="X15" si="6">100-X14</f>
        <v>12.131699999999995</v>
      </c>
      <c r="Y15" s="30">
        <f t="shared" ref="Y15" si="7">100-Y14</f>
        <v>11.611800000000002</v>
      </c>
      <c r="Z15" s="30">
        <f t="shared" ref="Z15" si="8">100-Z14</f>
        <v>9.5320999999999998</v>
      </c>
      <c r="AA15" s="30">
        <f t="shared" ref="AA15" si="9">100-AA14</f>
        <v>10.398600000000002</v>
      </c>
      <c r="AB15" s="30">
        <f t="shared" si="0"/>
        <v>10.398600000000002</v>
      </c>
    </row>
    <row r="16" spans="1:28" x14ac:dyDescent="0.25">
      <c r="A16" s="24" t="s">
        <v>20</v>
      </c>
      <c r="B16" s="31">
        <v>0.49590000000000001</v>
      </c>
      <c r="C16" s="31">
        <v>0.15659999999999999</v>
      </c>
      <c r="D16" s="31">
        <v>0.14860000000000001</v>
      </c>
      <c r="E16" s="31">
        <v>0.4965</v>
      </c>
      <c r="F16" s="31">
        <v>0.159</v>
      </c>
      <c r="G16" s="31">
        <v>0.15310000000000001</v>
      </c>
      <c r="H16" s="31">
        <v>0.157</v>
      </c>
      <c r="I16" s="31">
        <v>0.16159999999999999</v>
      </c>
      <c r="J16" s="31">
        <v>0.16309999999999999</v>
      </c>
      <c r="K16" s="31">
        <v>0.49719999999999998</v>
      </c>
      <c r="L16" s="31">
        <v>0.13789999999999999</v>
      </c>
      <c r="M16" s="31">
        <v>0.13869999999999999</v>
      </c>
      <c r="N16" s="31">
        <v>0.16789999999999999</v>
      </c>
      <c r="O16" s="31">
        <v>0.13789999999999999</v>
      </c>
      <c r="P16" s="31">
        <v>0.12559999999999999</v>
      </c>
      <c r="Q16" s="31">
        <v>0.14360000000000001</v>
      </c>
      <c r="R16" s="31">
        <v>0.14480000000000001</v>
      </c>
      <c r="S16" s="31">
        <v>0.1409</v>
      </c>
      <c r="T16" s="31">
        <v>0.50360000000000005</v>
      </c>
      <c r="U16" s="31">
        <v>0.14630000000000001</v>
      </c>
      <c r="V16" s="31">
        <v>0.14940000000000001</v>
      </c>
      <c r="W16" s="31">
        <v>0.18290000000000001</v>
      </c>
      <c r="X16" s="31">
        <v>0.15129999999999999</v>
      </c>
      <c r="Y16" s="31">
        <v>0.1656</v>
      </c>
      <c r="Z16" s="31">
        <v>0.1537</v>
      </c>
      <c r="AA16" s="31">
        <v>0.15260000000000001</v>
      </c>
      <c r="AB16" s="31">
        <v>0.1593</v>
      </c>
    </row>
    <row r="17" spans="1:28" ht="30" x14ac:dyDescent="0.25">
      <c r="A17" s="24" t="s">
        <v>21</v>
      </c>
      <c r="B17" s="31">
        <v>0.50049999999999994</v>
      </c>
      <c r="C17" s="31">
        <v>0.28860000000000002</v>
      </c>
      <c r="D17" s="31">
        <v>0.2853</v>
      </c>
      <c r="E17" s="31">
        <v>0.49980000000000002</v>
      </c>
      <c r="F17" s="31">
        <v>0.28649999999999998</v>
      </c>
      <c r="G17" s="31">
        <v>0.27510000000000001</v>
      </c>
      <c r="H17" s="31">
        <v>0.28589999999999999</v>
      </c>
      <c r="I17" s="31">
        <v>0.28420000000000001</v>
      </c>
      <c r="J17" s="31">
        <v>0.29339999999999999</v>
      </c>
      <c r="K17" s="31">
        <v>0.54869999999999997</v>
      </c>
      <c r="L17" s="31">
        <v>0.2913</v>
      </c>
      <c r="M17" s="31">
        <v>0.2928</v>
      </c>
      <c r="N17" s="31">
        <v>0.3155</v>
      </c>
      <c r="O17" s="31">
        <v>0.2913</v>
      </c>
      <c r="P17" s="31">
        <v>0.31719999999999998</v>
      </c>
      <c r="Q17" s="31">
        <v>0.29420000000000002</v>
      </c>
      <c r="R17" s="31">
        <v>0.29870000000000002</v>
      </c>
      <c r="S17" s="31">
        <v>0.29399999999999998</v>
      </c>
      <c r="T17" s="31">
        <v>0.50429999999999997</v>
      </c>
      <c r="U17" s="31">
        <v>0.29220000000000002</v>
      </c>
      <c r="V17" s="31">
        <v>0.29409999999999997</v>
      </c>
      <c r="W17" s="31">
        <v>0.3105</v>
      </c>
      <c r="X17" s="31">
        <v>0.32600000000000001</v>
      </c>
      <c r="Y17" s="31">
        <v>0.3246</v>
      </c>
      <c r="Z17" s="31">
        <v>0.29509999999999997</v>
      </c>
      <c r="AA17" s="31">
        <v>0.29089999999999999</v>
      </c>
      <c r="AB17" s="31">
        <v>0.30059999999999998</v>
      </c>
    </row>
    <row r="18" spans="1:28" ht="30" x14ac:dyDescent="0.25">
      <c r="A18" s="24" t="s">
        <v>22</v>
      </c>
      <c r="B18" s="31">
        <v>99.458299999999994</v>
      </c>
      <c r="C18" s="31">
        <v>31.401199999999999</v>
      </c>
      <c r="D18" s="31">
        <v>29.795999999999999</v>
      </c>
      <c r="E18" s="31">
        <v>99.577200000000005</v>
      </c>
      <c r="F18" s="31">
        <v>31.884599999999999</v>
      </c>
      <c r="G18" s="31">
        <v>30.7057</v>
      </c>
      <c r="H18" s="31">
        <v>31.491700000000002</v>
      </c>
      <c r="I18" s="31">
        <v>32.411700000000003</v>
      </c>
      <c r="J18" s="31">
        <v>32.7224</v>
      </c>
      <c r="K18" s="31">
        <v>99.515299999999996</v>
      </c>
      <c r="L18" s="31">
        <v>27.609100000000002</v>
      </c>
      <c r="M18" s="31">
        <v>27.7685</v>
      </c>
      <c r="N18" s="31">
        <v>33.598199999999999</v>
      </c>
      <c r="O18" s="31">
        <v>27.609100000000002</v>
      </c>
      <c r="P18" s="31">
        <v>25.135400000000001</v>
      </c>
      <c r="Q18" s="31">
        <v>28.745100000000001</v>
      </c>
      <c r="R18" s="31">
        <v>28.981000000000002</v>
      </c>
      <c r="S18" s="31">
        <v>28.2</v>
      </c>
      <c r="T18" s="31">
        <v>100.9819</v>
      </c>
      <c r="U18" s="31">
        <v>29.3428</v>
      </c>
      <c r="V18" s="31">
        <v>29.9482</v>
      </c>
      <c r="W18" s="31">
        <v>36.6661</v>
      </c>
      <c r="X18" s="31">
        <v>30.329699999999999</v>
      </c>
      <c r="Y18" s="31">
        <v>33.2042</v>
      </c>
      <c r="Z18" s="31">
        <v>30.821400000000001</v>
      </c>
      <c r="AA18" s="31">
        <v>30.5913</v>
      </c>
      <c r="AB18" s="31">
        <v>31.9482</v>
      </c>
    </row>
    <row r="19" spans="1:28" ht="30" x14ac:dyDescent="0.25">
      <c r="A19" s="24" t="s">
        <v>23</v>
      </c>
      <c r="B19" s="31">
        <v>100.2719</v>
      </c>
      <c r="C19" s="31">
        <v>57.828000000000003</v>
      </c>
      <c r="D19" s="31">
        <v>57.149700000000003</v>
      </c>
      <c r="E19" s="31">
        <v>100.14409999999999</v>
      </c>
      <c r="F19" s="31">
        <v>57.405500000000004</v>
      </c>
      <c r="G19" s="31">
        <v>55.118299999999998</v>
      </c>
      <c r="H19" s="31">
        <v>57.289700000000003</v>
      </c>
      <c r="I19" s="31">
        <v>56.947099999999999</v>
      </c>
      <c r="J19" s="31">
        <v>58.7834</v>
      </c>
      <c r="K19" s="31">
        <v>109.602</v>
      </c>
      <c r="L19" s="31">
        <v>58.182699999999997</v>
      </c>
      <c r="M19" s="31">
        <v>58.478200000000001</v>
      </c>
      <c r="N19" s="31">
        <v>63.0154</v>
      </c>
      <c r="O19" s="31">
        <v>58.182699999999997</v>
      </c>
      <c r="P19" s="31">
        <v>63.361600000000003</v>
      </c>
      <c r="Q19" s="31">
        <v>58.760100000000001</v>
      </c>
      <c r="R19" s="31">
        <v>59.657699999999998</v>
      </c>
      <c r="S19" s="31">
        <v>58.728999999999999</v>
      </c>
      <c r="T19" s="31">
        <v>101.1121</v>
      </c>
      <c r="U19" s="31">
        <v>58.573799999999999</v>
      </c>
      <c r="V19" s="31">
        <v>58.962499999999999</v>
      </c>
      <c r="W19" s="31">
        <v>62.2423</v>
      </c>
      <c r="X19" s="31">
        <v>65.366799999999998</v>
      </c>
      <c r="Y19" s="31">
        <v>65.079599999999999</v>
      </c>
      <c r="Z19" s="31">
        <v>59.1524</v>
      </c>
      <c r="AA19" s="31">
        <v>58.329599999999999</v>
      </c>
      <c r="AB19" s="31">
        <v>60.272199999999998</v>
      </c>
    </row>
    <row r="20" spans="1:28" ht="75" x14ac:dyDescent="0.25">
      <c r="J20" s="5" t="s">
        <v>34</v>
      </c>
      <c r="S20" s="5" t="s">
        <v>36</v>
      </c>
      <c r="AB20" s="5" t="s">
        <v>38</v>
      </c>
    </row>
    <row r="21" spans="1:28" ht="30" x14ac:dyDescent="0.25">
      <c r="A21" s="26" t="s">
        <v>33</v>
      </c>
      <c r="S21" s="5" t="s">
        <v>37</v>
      </c>
      <c r="AB21" s="5" t="s">
        <v>37</v>
      </c>
    </row>
    <row r="25" spans="1:28" ht="60" x14ac:dyDescent="0.25">
      <c r="A25" s="5" t="s">
        <v>15</v>
      </c>
    </row>
    <row r="27" spans="1:28" x14ac:dyDescent="0.25">
      <c r="A27" s="6"/>
      <c r="B27" s="7" t="s">
        <v>16</v>
      </c>
      <c r="C27" s="7"/>
      <c r="D27" s="8"/>
      <c r="E27" s="8"/>
      <c r="F27" s="8"/>
      <c r="G27" s="8"/>
      <c r="H27" s="8"/>
      <c r="I27" s="8"/>
      <c r="J27" s="8"/>
      <c r="K27" s="8" t="s">
        <v>17</v>
      </c>
      <c r="L27" s="8"/>
      <c r="M27" s="8"/>
      <c r="N27" s="8"/>
      <c r="O27" s="8"/>
      <c r="P27" s="8"/>
      <c r="Q27" s="8"/>
      <c r="R27" s="8"/>
      <c r="S27" s="8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x14ac:dyDescent="0.25">
      <c r="A28" s="9"/>
      <c r="B28" s="7" t="s">
        <v>18</v>
      </c>
      <c r="C28" s="7"/>
      <c r="D28" s="8"/>
      <c r="E28" s="8"/>
      <c r="F28" s="8"/>
      <c r="G28" s="8"/>
      <c r="H28" s="8"/>
      <c r="I28" s="8"/>
      <c r="J28" s="8"/>
      <c r="K28" s="8" t="s">
        <v>18</v>
      </c>
      <c r="L28" s="8"/>
      <c r="M28" s="8"/>
      <c r="N28" s="8"/>
      <c r="O28" s="8"/>
      <c r="P28" s="8"/>
      <c r="Q28" s="8"/>
      <c r="R28" s="8"/>
      <c r="S28" s="8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x14ac:dyDescent="0.25">
      <c r="A29" s="12"/>
      <c r="B29" s="16" t="s">
        <v>6</v>
      </c>
      <c r="C29" s="19" t="s">
        <v>7</v>
      </c>
      <c r="D29" s="7"/>
      <c r="E29" s="19" t="s">
        <v>8</v>
      </c>
      <c r="F29" s="20"/>
      <c r="G29" s="7"/>
      <c r="H29" s="17" t="s">
        <v>9</v>
      </c>
      <c r="I29" s="17" t="s">
        <v>10</v>
      </c>
      <c r="J29" s="17" t="s">
        <v>11</v>
      </c>
      <c r="K29" s="17" t="s">
        <v>6</v>
      </c>
      <c r="L29" s="17"/>
      <c r="M29" s="17" t="s">
        <v>7</v>
      </c>
      <c r="N29" s="17"/>
      <c r="O29" s="17"/>
      <c r="P29" s="17" t="s">
        <v>8</v>
      </c>
      <c r="Q29" s="17" t="s">
        <v>9</v>
      </c>
      <c r="R29" s="17" t="s">
        <v>10</v>
      </c>
      <c r="S29" s="17" t="s">
        <v>11</v>
      </c>
      <c r="T29" s="28"/>
      <c r="U29" s="28"/>
      <c r="V29" s="28"/>
      <c r="W29" s="28"/>
      <c r="X29" s="28"/>
      <c r="Y29" s="28"/>
      <c r="Z29" s="28"/>
      <c r="AA29" s="28"/>
      <c r="AB29" s="28"/>
    </row>
    <row r="30" spans="1:28" x14ac:dyDescent="0.25">
      <c r="A30" s="12"/>
      <c r="B30" s="16"/>
      <c r="C30" s="17" t="s">
        <v>24</v>
      </c>
      <c r="D30" s="17" t="s">
        <v>25</v>
      </c>
      <c r="E30" s="29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x14ac:dyDescent="0.25">
      <c r="A31" s="24" t="s">
        <v>12</v>
      </c>
      <c r="B31" s="25">
        <f>AVERAGE(B14,K14,T14)</f>
        <v>49.046799999999998</v>
      </c>
      <c r="C31" s="25"/>
      <c r="D31" s="25"/>
      <c r="E31" s="29"/>
      <c r="F31" s="17"/>
      <c r="G31" s="17"/>
      <c r="H31" s="17"/>
      <c r="I31" s="17"/>
      <c r="J31" s="17"/>
      <c r="K31" s="17">
        <f>_xlfn.STDEV.S(B14,K14,T14)</f>
        <v>4.9537347557171438</v>
      </c>
      <c r="L31" s="17"/>
      <c r="M31" s="17"/>
      <c r="N31" s="17"/>
      <c r="O31" s="17"/>
      <c r="P31" s="17"/>
      <c r="Q31" s="17"/>
      <c r="R31" s="17"/>
      <c r="S31" s="17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x14ac:dyDescent="0.25">
      <c r="A32" s="24" t="s">
        <v>13</v>
      </c>
      <c r="B32" s="25">
        <f t="shared" ref="B32:B36" si="10">AVERAGE(B15,K15,T15)</f>
        <v>50.953200000000002</v>
      </c>
      <c r="C32" s="25"/>
      <c r="D32" s="25"/>
      <c r="E32" s="29"/>
      <c r="F32" s="17"/>
      <c r="G32" s="17"/>
      <c r="H32" s="17"/>
      <c r="I32" s="17"/>
      <c r="J32" s="17"/>
      <c r="K32" s="17">
        <f t="shared" ref="K32:K36" si="11">_xlfn.STDEV.S(B15,K15,T15)</f>
        <v>4.9537347557171438</v>
      </c>
      <c r="L32" s="17"/>
      <c r="M32" s="17"/>
      <c r="N32" s="17"/>
      <c r="O32" s="17"/>
      <c r="P32" s="17"/>
      <c r="Q32" s="17"/>
      <c r="R32" s="17"/>
      <c r="S32" s="17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x14ac:dyDescent="0.25">
      <c r="A33" s="24" t="s">
        <v>20</v>
      </c>
      <c r="B33" s="25">
        <f t="shared" si="10"/>
        <v>0.49890000000000007</v>
      </c>
      <c r="C33" s="25"/>
      <c r="D33" s="25"/>
      <c r="E33" s="29"/>
      <c r="F33" s="17"/>
      <c r="G33" s="17"/>
      <c r="H33" s="17"/>
      <c r="I33" s="17"/>
      <c r="J33" s="17"/>
      <c r="K33" s="17">
        <f t="shared" si="11"/>
        <v>4.1218927691050195E-3</v>
      </c>
      <c r="L33" s="17"/>
      <c r="M33" s="17"/>
      <c r="N33" s="17"/>
      <c r="O33" s="17"/>
      <c r="P33" s="17"/>
      <c r="Q33" s="17"/>
      <c r="R33" s="17"/>
      <c r="S33" s="17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x14ac:dyDescent="0.25">
      <c r="A34" s="24" t="s">
        <v>21</v>
      </c>
      <c r="B34" s="25">
        <f t="shared" si="10"/>
        <v>0.51783333333333326</v>
      </c>
      <c r="C34" s="25"/>
      <c r="D34" s="25"/>
      <c r="E34" s="29"/>
      <c r="F34" s="17"/>
      <c r="G34" s="17"/>
      <c r="H34" s="17"/>
      <c r="I34" s="17"/>
      <c r="J34" s="17"/>
      <c r="K34" s="17">
        <f t="shared" si="11"/>
        <v>2.6798756190042357E-2</v>
      </c>
      <c r="L34" s="17"/>
      <c r="M34" s="17"/>
      <c r="N34" s="17"/>
      <c r="O34" s="17"/>
      <c r="P34" s="17"/>
      <c r="Q34" s="17"/>
      <c r="R34" s="17"/>
      <c r="S34" s="17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30" x14ac:dyDescent="0.25">
      <c r="A35" s="24" t="s">
        <v>22</v>
      </c>
      <c r="B35" s="25">
        <f t="shared" si="10"/>
        <v>99.985166666666657</v>
      </c>
      <c r="C35" s="25"/>
      <c r="D35" s="25"/>
      <c r="E35" s="29"/>
      <c r="F35" s="17"/>
      <c r="G35" s="17"/>
      <c r="H35" s="17"/>
      <c r="I35" s="17"/>
      <c r="J35" s="17"/>
      <c r="K35" s="17">
        <f t="shared" si="11"/>
        <v>0.86366674900295548</v>
      </c>
      <c r="L35" s="17"/>
      <c r="M35" s="17"/>
      <c r="N35" s="17"/>
      <c r="O35" s="17"/>
      <c r="P35" s="17"/>
      <c r="Q35" s="17"/>
      <c r="R35" s="17"/>
      <c r="S35" s="17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30" x14ac:dyDescent="0.25">
      <c r="A36" s="24" t="s">
        <v>23</v>
      </c>
      <c r="B36" s="25">
        <f t="shared" si="10"/>
        <v>103.66199999999999</v>
      </c>
      <c r="C36" s="25"/>
      <c r="D36" s="25"/>
      <c r="E36" s="29"/>
      <c r="F36" s="17"/>
      <c r="G36" s="17"/>
      <c r="H36" s="17"/>
      <c r="I36" s="17"/>
      <c r="J36" s="17"/>
      <c r="K36" s="17">
        <f t="shared" si="11"/>
        <v>5.1613161121946431</v>
      </c>
      <c r="L36" s="17"/>
      <c r="M36" s="17"/>
      <c r="N36" s="17"/>
      <c r="O36" s="17"/>
      <c r="P36" s="17"/>
      <c r="Q36" s="17"/>
      <c r="R36" s="17"/>
      <c r="S36" s="17"/>
      <c r="T36" s="28"/>
      <c r="U36" s="28"/>
      <c r="V36" s="28"/>
      <c r="W36" s="28"/>
      <c r="X36" s="28"/>
      <c r="Y36" s="28"/>
      <c r="Z36" s="28"/>
      <c r="AA36" s="28"/>
      <c r="AB36" s="28"/>
    </row>
  </sheetData>
  <mergeCells count="20">
    <mergeCell ref="A1:AB1"/>
    <mergeCell ref="A3:AB3"/>
    <mergeCell ref="B27:J27"/>
    <mergeCell ref="K27:S27"/>
    <mergeCell ref="B7:J7"/>
    <mergeCell ref="B8:J8"/>
    <mergeCell ref="K7:S7"/>
    <mergeCell ref="K8:S8"/>
    <mergeCell ref="T7:AB7"/>
    <mergeCell ref="T8:AB8"/>
    <mergeCell ref="L9:M9"/>
    <mergeCell ref="N9:P9"/>
    <mergeCell ref="C29:D29"/>
    <mergeCell ref="E29:G29"/>
    <mergeCell ref="U9:V9"/>
    <mergeCell ref="W9:Y9"/>
    <mergeCell ref="B28:J28"/>
    <mergeCell ref="K28:S28"/>
    <mergeCell ref="C9:D9"/>
    <mergeCell ref="E9:G9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baruque</dc:creator>
  <cp:lastModifiedBy>gabriel baruque</cp:lastModifiedBy>
  <dcterms:created xsi:type="dcterms:W3CDTF">2020-04-19T11:29:59Z</dcterms:created>
  <dcterms:modified xsi:type="dcterms:W3CDTF">2020-04-30T00:03:21Z</dcterms:modified>
</cp:coreProperties>
</file>