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3-02/End/"/>
    </mc:Choice>
  </mc:AlternateContent>
  <xr:revisionPtr revIDLastSave="0" documentId="8_{0F8C590A-72A4-4DF6-BCDE-2200AE8AE0B9}" xr6:coauthVersionLast="47" xr6:coauthVersionMax="47" xr10:uidLastSave="{00000000-0000-0000-0000-000000000000}"/>
  <bookViews>
    <workbookView xWindow="28680" yWindow="-120" windowWidth="29040" windowHeight="16440" xr2:uid="{2FB0611D-DD5A-4A39-B2A6-66DE0C9D9886}"/>
  </bookViews>
  <sheets>
    <sheet name="Custom Sty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D28" i="3"/>
  <c r="C28" i="3"/>
  <c r="B28" i="3"/>
  <c r="B29" i="3" s="1"/>
  <c r="F27" i="3"/>
  <c r="E27" i="3"/>
  <c r="D27" i="3"/>
  <c r="C27" i="3"/>
  <c r="B27" i="3"/>
  <c r="F23" i="3"/>
  <c r="F28" i="3" s="1"/>
  <c r="E23" i="3"/>
  <c r="E28" i="3" s="1"/>
  <c r="D23" i="3"/>
  <c r="C23" i="3"/>
  <c r="B23" i="3"/>
  <c r="F16" i="3"/>
  <c r="E16" i="3"/>
  <c r="D16" i="3"/>
  <c r="D29" i="3" s="1"/>
  <c r="C16" i="3"/>
  <c r="B16" i="3"/>
  <c r="F29" i="3" l="1"/>
  <c r="E29" i="3"/>
</calcChain>
</file>

<file path=xl/sharedStrings.xml><?xml version="1.0" encoding="utf-8"?>
<sst xmlns="http://schemas.openxmlformats.org/spreadsheetml/2006/main" count="27" uniqueCount="27">
  <si>
    <t>Red30 Tech Balance Sheet</t>
  </si>
  <si>
    <t>Five Year Review Ending in 2018</t>
  </si>
  <si>
    <t>(US dollar, in thousands)</t>
  </si>
  <si>
    <t>Balance Sheet</t>
  </si>
  <si>
    <t>Assets</t>
  </si>
  <si>
    <t>Cash</t>
  </si>
  <si>
    <t>Accounts Receivable</t>
  </si>
  <si>
    <t>Inventories</t>
  </si>
  <si>
    <t>Prepaid Expenses</t>
  </si>
  <si>
    <t>Property Plant and Equipment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</si>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</sst>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C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41" fontId="0" fillId="0" borderId="0" xfId="1" applyFont="1"/>
    <xf numFmtId="0" fontId="2" fillId="0" borderId="1" xfId="0" applyFont="1" applyBorder="1"/>
    <xf numFmtId="0" fontId="0" fillId="0" borderId="1" xfId="0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AF24-DA3E-4F99-8005-A1AE732C7191}">
  <dimension ref="A2:F29"/>
  <sheetViews>
    <sheetView tabSelected="1" workbookViewId="0">
      <selection activeCell="E13" sqref="E13"/>
    </sheetView>
  </sheetViews>
  <sheetFormatPr defaultRowHeight="15" x14ac:dyDescent="0.25"/>
  <cols>
    <col min="1" max="1" width="29.5703125" bestFit="1" customWidth="1"/>
    <col min="2" max="2" width="13.28515625" bestFit="1" customWidth="1"/>
    <col min="3" max="5" width="12.5703125"/>
    <col min="6" max="6" width="13.28515625" bestFit="1" customWidth="1"/>
  </cols>
  <sheetData>
    <row r="2" spans="1:6" ht="20.25" thickBot="1" x14ac:dyDescent="0.3">
      <c r="A2" s="2" t="s">
        <v>0</v>
      </c>
      <c r="B2" s="3"/>
      <c r="C2" s="3"/>
    </row>
    <row r="3" spans="1:6" ht="15.75" thickTop="1" x14ac:dyDescent="0.25">
      <c r="A3" t="s">
        <v>1</v>
      </c>
    </row>
    <row r="4" spans="1:6" x14ac:dyDescent="0.25">
      <c r="A4" t="s">
        <v>2</v>
      </c>
    </row>
    <row r="6" spans="1:6" x14ac:dyDescent="0.25">
      <c r="A6" t="s">
        <v>3</v>
      </c>
      <c r="B6">
        <v>2014</v>
      </c>
      <c r="C6">
        <v>2015</v>
      </c>
      <c r="D6">
        <v>2016</v>
      </c>
      <c r="E6">
        <v>2017</v>
      </c>
      <c r="F6">
        <v>2018</v>
      </c>
    </row>
    <row r="7" spans="1:6" x14ac:dyDescent="0.25">
      <c r="A7" t="s">
        <v>4</v>
      </c>
    </row>
    <row r="8" spans="1:6" x14ac:dyDescent="0.25">
      <c r="A8" t="s">
        <v>5</v>
      </c>
      <c r="B8" s="1">
        <v>145689.72460000002</v>
      </c>
      <c r="C8" s="1">
        <v>151081.69999999998</v>
      </c>
      <c r="D8" s="1">
        <v>159190.4376</v>
      </c>
      <c r="E8" s="1">
        <v>168253.726</v>
      </c>
      <c r="F8" s="1">
        <v>182852.51260000002</v>
      </c>
    </row>
    <row r="9" spans="1:6" x14ac:dyDescent="0.25">
      <c r="A9" t="s">
        <v>6</v>
      </c>
      <c r="B9" s="1">
        <v>21685</v>
      </c>
      <c r="C9" s="1">
        <v>27697</v>
      </c>
      <c r="D9" s="1">
        <v>29993</v>
      </c>
      <c r="E9" s="1">
        <v>38987</v>
      </c>
      <c r="F9" s="1">
        <v>39329</v>
      </c>
    </row>
    <row r="10" spans="1:6" x14ac:dyDescent="0.25">
      <c r="A10" t="s">
        <v>7</v>
      </c>
      <c r="B10" s="1">
        <v>23995</v>
      </c>
      <c r="C10" s="1">
        <v>26573</v>
      </c>
      <c r="D10" s="1">
        <v>28098</v>
      </c>
      <c r="E10" s="1">
        <v>34048</v>
      </c>
      <c r="F10" s="1">
        <v>37290</v>
      </c>
    </row>
    <row r="11" spans="1:6" x14ac:dyDescent="0.25">
      <c r="A11" t="s">
        <v>8</v>
      </c>
      <c r="B11" s="1">
        <v>9860</v>
      </c>
      <c r="C11" s="1">
        <v>11984</v>
      </c>
      <c r="D11" s="1">
        <v>12329</v>
      </c>
      <c r="E11" s="1">
        <v>14555</v>
      </c>
      <c r="F11" s="1">
        <v>17341</v>
      </c>
    </row>
    <row r="12" spans="1:6" x14ac:dyDescent="0.25">
      <c r="A12" t="s">
        <v>9</v>
      </c>
      <c r="B12" s="1">
        <v>67224</v>
      </c>
      <c r="C12" s="1">
        <v>69576</v>
      </c>
      <c r="D12" s="1">
        <v>73645</v>
      </c>
      <c r="E12" s="1">
        <v>77542</v>
      </c>
      <c r="F12" s="1">
        <v>80298</v>
      </c>
    </row>
    <row r="13" spans="1:6" x14ac:dyDescent="0.25">
      <c r="A13" t="s">
        <v>10</v>
      </c>
      <c r="B13" s="1">
        <v>18773</v>
      </c>
      <c r="C13" s="1">
        <v>19321</v>
      </c>
      <c r="D13" s="1">
        <v>22324</v>
      </c>
      <c r="E13" s="1">
        <v>24321</v>
      </c>
      <c r="F13" s="1">
        <v>29610</v>
      </c>
    </row>
    <row r="14" spans="1:6" x14ac:dyDescent="0.25">
      <c r="A14" t="s">
        <v>11</v>
      </c>
      <c r="B14" s="1">
        <v>9898</v>
      </c>
      <c r="C14" s="1">
        <v>11762</v>
      </c>
      <c r="D14" s="1">
        <v>14984</v>
      </c>
      <c r="E14" s="1">
        <v>17425</v>
      </c>
      <c r="F14" s="1">
        <v>22021</v>
      </c>
    </row>
    <row r="15" spans="1:6" x14ac:dyDescent="0.25">
      <c r="A15" t="s">
        <v>12</v>
      </c>
      <c r="B15" s="1">
        <v>6743</v>
      </c>
      <c r="C15" s="1">
        <v>7839</v>
      </c>
      <c r="D15" s="1">
        <v>9898</v>
      </c>
      <c r="E15" s="1">
        <v>12111</v>
      </c>
      <c r="F15" s="1">
        <v>14327</v>
      </c>
    </row>
    <row r="16" spans="1:6" x14ac:dyDescent="0.25">
      <c r="A16" t="s">
        <v>13</v>
      </c>
      <c r="B16" s="1">
        <f>SUM(B8:B15)</f>
        <v>303867.72460000002</v>
      </c>
      <c r="C16" s="1">
        <f t="shared" ref="C16:F16" si="0">SUM(C8:C15)</f>
        <v>325833.69999999995</v>
      </c>
      <c r="D16" s="1">
        <f t="shared" si="0"/>
        <v>350461.4376</v>
      </c>
      <c r="E16" s="1">
        <f t="shared" si="0"/>
        <v>387242.72600000002</v>
      </c>
      <c r="F16" s="1">
        <f t="shared" si="0"/>
        <v>423068.51260000002</v>
      </c>
    </row>
    <row r="17" spans="1:6" x14ac:dyDescent="0.25">
      <c r="A17" t="s">
        <v>14</v>
      </c>
      <c r="B17" s="1"/>
      <c r="C17" s="1"/>
      <c r="D17" s="1"/>
      <c r="E17" s="1"/>
      <c r="F17" s="1"/>
    </row>
    <row r="18" spans="1:6" x14ac:dyDescent="0.25">
      <c r="A18" t="s">
        <v>15</v>
      </c>
      <c r="B18" s="1">
        <v>47987</v>
      </c>
      <c r="C18" s="1">
        <v>46287</v>
      </c>
      <c r="D18" s="1">
        <v>47921</v>
      </c>
      <c r="E18" s="1">
        <v>44098</v>
      </c>
      <c r="F18" s="1">
        <v>45356</v>
      </c>
    </row>
    <row r="19" spans="1:6" x14ac:dyDescent="0.25">
      <c r="A19" t="s">
        <v>16</v>
      </c>
      <c r="B19" s="1">
        <v>48938</v>
      </c>
      <c r="C19" s="1">
        <v>43123</v>
      </c>
      <c r="D19" s="1">
        <v>41933</v>
      </c>
      <c r="E19" s="1">
        <v>39632</v>
      </c>
      <c r="F19" s="1">
        <v>37143</v>
      </c>
    </row>
    <row r="20" spans="1:6" x14ac:dyDescent="0.25">
      <c r="A20" t="s">
        <v>17</v>
      </c>
      <c r="B20" s="1">
        <v>23876</v>
      </c>
      <c r="C20" s="1">
        <v>24289</v>
      </c>
      <c r="D20" s="1">
        <v>23875</v>
      </c>
      <c r="E20" s="1">
        <v>22432</v>
      </c>
      <c r="F20" s="1">
        <v>19004</v>
      </c>
    </row>
    <row r="21" spans="1:6" x14ac:dyDescent="0.25">
      <c r="A21" t="s">
        <v>18</v>
      </c>
      <c r="B21" s="1">
        <v>45975</v>
      </c>
      <c r="C21" s="1">
        <v>44134</v>
      </c>
      <c r="D21" s="1">
        <v>41934</v>
      </c>
      <c r="E21" s="1">
        <v>38320</v>
      </c>
      <c r="F21" s="1">
        <v>32350</v>
      </c>
    </row>
    <row r="22" spans="1:6" x14ac:dyDescent="0.25">
      <c r="A22" t="s">
        <v>19</v>
      </c>
      <c r="B22" s="1">
        <v>20409</v>
      </c>
      <c r="C22" s="1">
        <v>24329</v>
      </c>
      <c r="D22" s="1">
        <v>19853</v>
      </c>
      <c r="E22" s="1">
        <v>21306</v>
      </c>
      <c r="F22" s="1">
        <v>18810</v>
      </c>
    </row>
    <row r="23" spans="1:6" x14ac:dyDescent="0.25">
      <c r="A23" t="s">
        <v>20</v>
      </c>
      <c r="B23" s="1">
        <f>SUM(B18:B22)</f>
        <v>187185</v>
      </c>
      <c r="C23" s="1">
        <f t="shared" ref="C23:F23" si="1">SUM(C18:C22)</f>
        <v>182162</v>
      </c>
      <c r="D23" s="1">
        <f t="shared" si="1"/>
        <v>175516</v>
      </c>
      <c r="E23" s="1">
        <f t="shared" si="1"/>
        <v>165788</v>
      </c>
      <c r="F23" s="1">
        <f t="shared" si="1"/>
        <v>152663</v>
      </c>
    </row>
    <row r="24" spans="1:6" x14ac:dyDescent="0.25">
      <c r="A24" t="s">
        <v>21</v>
      </c>
      <c r="B24" s="1"/>
      <c r="C24" s="1"/>
      <c r="D24" s="1"/>
      <c r="E24" s="1"/>
      <c r="F24" s="1"/>
    </row>
    <row r="25" spans="1:6" x14ac:dyDescent="0.25">
      <c r="A25" t="s">
        <v>22</v>
      </c>
      <c r="B25" s="1">
        <v>76374</v>
      </c>
      <c r="C25" s="1">
        <v>77987</v>
      </c>
      <c r="D25" s="1">
        <v>78234</v>
      </c>
      <c r="E25" s="1">
        <v>79646</v>
      </c>
      <c r="F25" s="1">
        <v>79981</v>
      </c>
    </row>
    <row r="26" spans="1:6" x14ac:dyDescent="0.25">
      <c r="A26" t="s">
        <v>23</v>
      </c>
      <c r="B26" s="1">
        <v>40309.11</v>
      </c>
      <c r="C26" s="1">
        <v>65684.7</v>
      </c>
      <c r="D26" s="1">
        <v>96711.16</v>
      </c>
      <c r="E26" s="1">
        <v>141809.1</v>
      </c>
      <c r="F26" s="1">
        <v>190424.91</v>
      </c>
    </row>
    <row r="27" spans="1:6" x14ac:dyDescent="0.25">
      <c r="A27" t="s">
        <v>24</v>
      </c>
      <c r="B27" s="1">
        <f>SUM(B25:B26)</f>
        <v>116683.11</v>
      </c>
      <c r="C27" s="1">
        <f t="shared" ref="C27:F27" si="2">SUM(C25:C26)</f>
        <v>143671.70000000001</v>
      </c>
      <c r="D27" s="1">
        <f t="shared" si="2"/>
        <v>174945.16</v>
      </c>
      <c r="E27" s="1">
        <f t="shared" si="2"/>
        <v>221455.1</v>
      </c>
      <c r="F27" s="1">
        <f t="shared" si="2"/>
        <v>270405.91000000003</v>
      </c>
    </row>
    <row r="28" spans="1:6" x14ac:dyDescent="0.25">
      <c r="A28" t="s">
        <v>25</v>
      </c>
      <c r="B28" s="1">
        <f>B23+B27</f>
        <v>303868.11</v>
      </c>
      <c r="C28" s="1">
        <f t="shared" ref="C28:F28" si="3">C23+C27</f>
        <v>325833.7</v>
      </c>
      <c r="D28" s="1">
        <f t="shared" si="3"/>
        <v>350461.16000000003</v>
      </c>
      <c r="E28" s="1">
        <f t="shared" si="3"/>
        <v>387243.1</v>
      </c>
      <c r="F28" s="1">
        <f t="shared" si="3"/>
        <v>423068.91000000003</v>
      </c>
    </row>
    <row r="29" spans="1:6" x14ac:dyDescent="0.25">
      <c r="A29" t="s">
        <v>26</v>
      </c>
      <c r="B29" s="1">
        <f>SUM(B16-B28)</f>
        <v>-0.38539999997010455</v>
      </c>
      <c r="C29" s="1">
        <f t="shared" ref="C29:F29" si="4">SUM(C16-C28)</f>
        <v>-5.8207660913467407E-11</v>
      </c>
      <c r="D29" s="1">
        <f t="shared" si="4"/>
        <v>0.27759999997215346</v>
      </c>
      <c r="E29" s="1">
        <f t="shared" si="4"/>
        <v>-0.37399999995250255</v>
      </c>
      <c r="F29" s="1">
        <f t="shared" si="4"/>
        <v>-0.39740000001620501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2023-05-25T07:49:59Z</dcterms:created>
  <dcterms:modified xsi:type="dcterms:W3CDTF">2023-06-07T04:37:02Z</dcterms:modified>
</cp:coreProperties>
</file>