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2-01/Begin/"/>
    </mc:Choice>
  </mc:AlternateContent>
  <xr:revisionPtr revIDLastSave="31" documentId="8_{7AE33FBA-0294-4264-AF0B-3DEB425A9EF4}" xr6:coauthVersionLast="47" xr6:coauthVersionMax="47" xr10:uidLastSave="{37117B89-7EEA-4DD8-BC67-25DC98D14957}"/>
  <bookViews>
    <workbookView xWindow="28680" yWindow="-120" windowWidth="29040" windowHeight="16440" xr2:uid="{9D233C76-0C11-4A06-B98D-DD18FB6CA9C0}"/>
  </bookViews>
  <sheets>
    <sheet name="Report" sheetId="2" r:id="rId1"/>
    <sheet name="Format Charact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9" i="2" s="1"/>
  <c r="F27" i="2"/>
  <c r="E27" i="2"/>
  <c r="D27" i="2"/>
  <c r="C27" i="2"/>
  <c r="B27" i="2"/>
  <c r="F23" i="2"/>
  <c r="F28" i="2" s="1"/>
  <c r="E23" i="2"/>
  <c r="D23" i="2"/>
  <c r="D28" i="2" s="1"/>
  <c r="C23" i="2"/>
  <c r="C28" i="2" s="1"/>
  <c r="C29" i="2" s="1"/>
  <c r="B23" i="2"/>
  <c r="F16" i="2"/>
  <c r="E16" i="2"/>
  <c r="D16" i="2"/>
  <c r="C16" i="2"/>
  <c r="B16" i="2"/>
  <c r="D29" i="2" l="1"/>
  <c r="E28" i="2"/>
  <c r="E29" i="2" s="1"/>
  <c r="F29" i="2"/>
</calcChain>
</file>

<file path=xl/sharedStrings.xml><?xml version="1.0" encoding="utf-8"?>
<sst xmlns="http://schemas.openxmlformats.org/spreadsheetml/2006/main" count="114" uniqueCount="104">
  <si>
    <t>Five Year Review Ending in 2018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</si>
  <si>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</si>
  <si>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</si>
  <si>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</si>
  <si>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</si>
  <si>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</si>
  <si>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</si>
  <si>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</si>
  <si>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</si>
  <si>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</si>
  <si>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</si>
  <si>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</si>
  <si>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</si>
  <si>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</si>
  <si>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</si>
  <si>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</si>
  <si>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</si>
  <si>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</si>
  <si>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</si>
  <si>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</si>
  <si>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</si>
  <si>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</si>
  <si>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</si>
  <si>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</si>
  <si>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r>
      <rPr>
        <b/>
        <sz val="16"/>
        <color rgb="FFFF0000"/>
        <rFont val="Verdana"/>
        <family val="2"/>
      </rPr>
      <t>Red</t>
    </r>
    <r>
      <rPr>
        <b/>
        <sz val="16"/>
        <color theme="1"/>
        <rFont val="Verdana"/>
        <family val="2"/>
      </rPr>
      <t>30 Tech Balance Sheet</t>
    </r>
  </si>
  <si>
    <t>Balance Sheet (US$ thousands)</t>
  </si>
  <si>
    <t>Character</t>
  </si>
  <si>
    <t>Character Name</t>
  </si>
  <si>
    <t>$</t>
  </si>
  <si>
    <t>Dollar sign</t>
  </si>
  <si>
    <t>{</t>
  </si>
  <si>
    <t>Left curly bracket</t>
  </si>
  <si>
    <t>!</t>
  </si>
  <si>
    <t>Exclamation point</t>
  </si>
  <si>
    <t>+</t>
  </si>
  <si>
    <t>Plus sign</t>
  </si>
  <si>
    <t>&lt;</t>
  </si>
  <si>
    <t>Less-than sign</t>
  </si>
  <si>
    <t>&amp;</t>
  </si>
  <si>
    <t>Ampersand</t>
  </si>
  <si>
    <t>(</t>
  </si>
  <si>
    <t>Left parenthesis</t>
  </si>
  <si>
    <t>=</t>
  </si>
  <si>
    <t>Equal sign</t>
  </si>
  <si>
    <t>~</t>
  </si>
  <si>
    <t>Tilde</t>
  </si>
  <si>
    <t>:</t>
  </si>
  <si>
    <t>Colon</t>
  </si>
  <si>
    <t>-</t>
  </si>
  <si>
    <t>Minus sign</t>
  </si>
  <si>
    <t>}</t>
  </si>
  <si>
    <t>Right curly bracket</t>
  </si>
  <si>
    <t>^</t>
  </si>
  <si>
    <t>Circumflex accent (caret)</t>
  </si>
  <si>
    <t>/</t>
  </si>
  <si>
    <t>Slash mark</t>
  </si>
  <si>
    <t>&gt;</t>
  </si>
  <si>
    <t>Greater-than sign</t>
  </si>
  <si>
    <t>'</t>
  </si>
  <si>
    <t>Apostrophe</t>
  </si>
  <si>
    <t>)</t>
  </si>
  <si>
    <t>Right parenthesis</t>
  </si>
  <si>
    <t>Space character</t>
  </si>
  <si>
    <t>Function</t>
  </si>
  <si>
    <t>Explanation</t>
  </si>
  <si>
    <t>""</t>
  </si>
  <si>
    <t>Specify Text</t>
  </si>
  <si>
    <t>Displays the literal text between the speech marks.</t>
  </si>
  <si>
    <t>\</t>
  </si>
  <si>
    <t>Display Literal Characters</t>
  </si>
  <si>
    <t>Displays the following [single] character as a literal character.</t>
  </si>
  <si>
    <t>@</t>
  </si>
  <si>
    <t>Allow for Text entry</t>
  </si>
  <si>
    <t>Displays the text entered in the cell.</t>
  </si>
  <si>
    <t>_</t>
  </si>
  <si>
    <t>Add Spaces</t>
  </si>
  <si>
    <t>(underscore) Displays a single character [blank] space according to the width of the following character (Note: the following character will not be displayed).</t>
  </si>
  <si>
    <t>*</t>
  </si>
  <si>
    <t>Repeat Characters</t>
  </si>
  <si>
    <t>Displays the following [single] character as many times is required to fill the width of the cell. This  character will always be taken as a literal, regardless of what character is actually used.</t>
  </si>
  <si>
    <t>Value</t>
  </si>
  <si>
    <t>Format</t>
  </si>
  <si>
    <t>Result</t>
  </si>
  <si>
    <t>0 (zero)</t>
  </si>
  <si>
    <t>This digit placeholder displays insignificant zeros if a number has fewer digits than there are zeros in the format, and if a number has more digits than zeros the number will be rounded.</t>
  </si>
  <si>
    <t>#,##0.0</t>
  </si>
  <si>
    <t>#,##0.00</t>
  </si>
  <si>
    <t>#,##0.000</t>
  </si>
  <si>
    <t>#</t>
  </si>
  <si>
    <t>This digit placeholder follows the same rules as the 0 (zero). However, Excel does not display extra zeros when the number that you type has fewer digits on either side of the decimal than there are # symbols in the format. If a number has more digits to the right of the decimal point than there are placeholders in the format, the number rounds to as many decimal places as there are placeholders.</t>
  </si>
  <si>
    <t>#,##0.#</t>
  </si>
  <si>
    <t>#,##0.##</t>
  </si>
  <si>
    <t>#,##0.0#</t>
  </si>
  <si>
    <t>?</t>
  </si>
  <si>
    <t>This digit placeholder follows the same rules as the 0 (zero). However, Excel adds a space for insignificant zeros on either side of the decimal point so that decimal points are aligned in the column. In this example the format #,##0.0? allows for 2 decimal places and aligns accordingly.</t>
  </si>
  <si>
    <t>#,##0.0?</t>
  </si>
  <si>
    <t xml:space="preserve">Add more ? either side of the decimal to account for a different number of digits on either side of the decimal place. </t>
  </si>
  <si>
    <t>???.???</t>
  </si>
  <si>
    <t>. (period)</t>
  </si>
  <si>
    <t>This digit placeholder displays the decimal point in a number.</t>
  </si>
  <si>
    <r>
      <rPr>
        <b/>
        <sz val="14"/>
        <color theme="0"/>
        <rFont val="Calibri"/>
        <family val="2"/>
        <scheme val="minor"/>
      </rPr>
      <t>Literal Characters -</t>
    </r>
    <r>
      <rPr>
        <sz val="14"/>
        <color theme="0"/>
        <rFont val="Calibri"/>
        <family val="2"/>
        <scheme val="minor"/>
      </rPr>
      <t xml:space="preserve"> Displayed as Entered in the Custom Number Format</t>
    </r>
  </si>
  <si>
    <r>
      <t xml:space="preserve">Special Characters </t>
    </r>
    <r>
      <rPr>
        <sz val="14"/>
        <color theme="0"/>
        <rFont val="Calibri"/>
        <family val="2"/>
        <scheme val="minor"/>
      </rPr>
      <t>- Define how other characters are treated</t>
    </r>
  </si>
  <si>
    <t>Placeholder</t>
  </si>
  <si>
    <r>
      <t xml:space="preserve">Digit Placeholders - </t>
    </r>
    <r>
      <rPr>
        <sz val="14"/>
        <color theme="0"/>
        <rFont val="Calibri"/>
        <family val="2"/>
        <scheme val="minor"/>
      </rPr>
      <t>used to control how numbers that contain decimal places are displayed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</si>
</sst>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#,##0.#"/>
    <numFmt numFmtId="167" formatCode="#,##0.##"/>
    <numFmt numFmtId="168" formatCode="#,##0.0#"/>
    <numFmt numFmtId="169" formatCode="#,##0.0?"/>
    <numFmt numFmtId="170" formatCode="???.???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Verdana"/>
      <family val="2"/>
    </font>
    <font>
      <b/>
      <sz val="16"/>
      <color theme="1"/>
      <name val="Verdana"/>
      <family val="2"/>
    </font>
    <font>
      <b/>
      <sz val="16"/>
      <color rgb="FFFF0000"/>
      <name val="Verdana"/>
      <family val="2"/>
    </font>
    <font>
      <sz val="12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/>
    <xf numFmtId="0" fontId="9" fillId="0" borderId="0" xfId="1" applyFont="1"/>
    <xf numFmtId="0" fontId="11" fillId="2" borderId="0" xfId="1" applyFont="1" applyFill="1"/>
    <xf numFmtId="0" fontId="8" fillId="0" borderId="2" xfId="1" applyFont="1" applyBorder="1"/>
    <xf numFmtId="0" fontId="8" fillId="0" borderId="3" xfId="1" applyFont="1" applyBorder="1"/>
    <xf numFmtId="0" fontId="3" fillId="0" borderId="0" xfId="1" applyAlignment="1">
      <alignment horizontal="left" indent="1"/>
    </xf>
    <xf numFmtId="0" fontId="6" fillId="0" borderId="0" xfId="1" applyFont="1" applyAlignment="1">
      <alignment vertical="center"/>
    </xf>
    <xf numFmtId="0" fontId="5" fillId="0" borderId="0" xfId="1" applyFont="1"/>
    <xf numFmtId="0" fontId="11" fillId="2" borderId="0" xfId="1" applyFont="1" applyFill="1" applyAlignment="1">
      <alignment horizontal="right"/>
    </xf>
    <xf numFmtId="0" fontId="4" fillId="3" borderId="0" xfId="1" applyFont="1" applyFill="1"/>
    <xf numFmtId="0" fontId="4" fillId="3" borderId="4" xfId="1" applyFont="1" applyFill="1" applyBorder="1"/>
    <xf numFmtId="0" fontId="0" fillId="0" borderId="0" xfId="0" applyAlignment="1">
      <alignment vertical="center"/>
    </xf>
    <xf numFmtId="0" fontId="4" fillId="3" borderId="0" xfId="1" applyFont="1" applyFill="1" applyAlignment="1">
      <alignment horizontal="right"/>
    </xf>
    <xf numFmtId="37" fontId="3" fillId="0" borderId="0" xfId="1" applyNumberFormat="1" applyAlignment="1">
      <alignment horizontal="right"/>
    </xf>
    <xf numFmtId="37" fontId="8" fillId="0" borderId="2" xfId="1" applyNumberFormat="1" applyFont="1" applyBorder="1" applyAlignment="1">
      <alignment horizontal="right"/>
    </xf>
    <xf numFmtId="37" fontId="4" fillId="3" borderId="4" xfId="1" applyNumberFormat="1" applyFont="1" applyFill="1" applyBorder="1" applyAlignment="1">
      <alignment horizontal="right"/>
    </xf>
    <xf numFmtId="37" fontId="8" fillId="0" borderId="3" xfId="1" applyNumberFormat="1" applyFont="1" applyBorder="1" applyAlignment="1">
      <alignment horizontal="right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6" xfId="0" applyFill="1" applyBorder="1" applyAlignment="1">
      <alignment horizontal="center"/>
    </xf>
    <xf numFmtId="0" fontId="12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7" fontId="0" fillId="8" borderId="0" xfId="0" applyNumberFormat="1" applyFill="1" applyAlignment="1">
      <alignment horizontal="center" vertical="center"/>
    </xf>
    <xf numFmtId="168" fontId="0" fillId="8" borderId="0" xfId="0" applyNumberFormat="1" applyFill="1" applyAlignment="1">
      <alignment horizontal="center" vertical="center"/>
    </xf>
    <xf numFmtId="169" fontId="0" fillId="5" borderId="0" xfId="0" applyNumberFormat="1" applyFill="1" applyAlignment="1">
      <alignment horizontal="center" vertical="center"/>
    </xf>
    <xf numFmtId="170" fontId="0" fillId="5" borderId="0" xfId="0" applyNumberFormat="1" applyFill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0" fillId="4" borderId="1" xfId="0" applyFont="1" applyFill="1" applyBorder="1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</cellXfs>
  <cellStyles count="2">
    <cellStyle name="Normal" xfId="0" builtinId="0"/>
    <cellStyle name="Normal 2" xfId="1" xr:uid="{24EED1F9-354E-4F53-9EBB-2E09F958DE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6401-70F0-4EB6-9F98-50FBC809AEE0}">
  <dimension ref="A2:G29"/>
  <sheetViews>
    <sheetView showGridLines="0" tabSelected="1" zoomScale="120" zoomScaleNormal="120" workbookViewId="0">
      <selection activeCell="A8" sqref="A8"/>
    </sheetView>
  </sheetViews>
  <sheetFormatPr defaultColWidth="12.5703125" defaultRowHeight="15.75" x14ac:dyDescent="0.25"/>
  <cols>
    <col min="1" max="1" width="29.5703125" style="3" bestFit="1" customWidth="1"/>
    <col min="2" max="6" width="13.85546875" style="3" customWidth="1"/>
    <col min="7" max="16384" width="12.5703125" style="3"/>
  </cols>
  <sheetData>
    <row r="2" spans="1:7" ht="30.75" customHeight="1" x14ac:dyDescent="0.25">
      <c r="A2" s="9" t="s">
        <v>24</v>
      </c>
      <c r="B2" s="1"/>
      <c r="C2" s="2"/>
      <c r="D2" s="1"/>
      <c r="E2"/>
      <c r="F2"/>
      <c r="G2"/>
    </row>
    <row r="3" spans="1:7" ht="16.5" x14ac:dyDescent="0.25">
      <c r="A3" s="10" t="s">
        <v>0</v>
      </c>
      <c r="B3" s="1"/>
      <c r="C3" s="2"/>
      <c r="D3" s="1"/>
      <c r="E3"/>
      <c r="F3"/>
      <c r="G3"/>
    </row>
    <row r="4" spans="1:7" x14ac:dyDescent="0.25">
      <c r="A4" s="4"/>
      <c r="B4" s="1"/>
      <c r="C4" s="2"/>
      <c r="D4" s="1"/>
      <c r="E4"/>
      <c r="F4"/>
      <c r="G4"/>
    </row>
    <row r="5" spans="1:7" x14ac:dyDescent="0.25">
      <c r="A5" s="1"/>
      <c r="B5" s="1"/>
      <c r="C5" s="1"/>
      <c r="D5" s="1"/>
      <c r="E5" s="1"/>
      <c r="F5" s="1"/>
    </row>
    <row r="6" spans="1:7" x14ac:dyDescent="0.25">
      <c r="A6" s="5" t="s">
        <v>25</v>
      </c>
      <c r="B6" s="11">
        <v>2014</v>
      </c>
      <c r="C6" s="11">
        <v>2015</v>
      </c>
      <c r="D6" s="11">
        <v>2016</v>
      </c>
      <c r="E6" s="11">
        <v>2017</v>
      </c>
      <c r="F6" s="11">
        <v>2018</v>
      </c>
    </row>
    <row r="7" spans="1:7" x14ac:dyDescent="0.25">
      <c r="A7" s="12" t="s">
        <v>1</v>
      </c>
      <c r="B7" s="15"/>
      <c r="C7" s="15"/>
      <c r="D7" s="15"/>
      <c r="E7" s="15"/>
      <c r="F7" s="15"/>
    </row>
    <row r="8" spans="1:7" x14ac:dyDescent="0.25">
      <c r="A8" s="8" t="s">
        <v>2</v>
      </c>
      <c r="B8" s="16">
        <v>145689.72460000002</v>
      </c>
      <c r="C8" s="16">
        <v>151081.69999999998</v>
      </c>
      <c r="D8" s="16">
        <v>159190.4376</v>
      </c>
      <c r="E8" s="16">
        <v>168253.726</v>
      </c>
      <c r="F8" s="16">
        <v>182852.51260000002</v>
      </c>
    </row>
    <row r="9" spans="1:7" x14ac:dyDescent="0.25">
      <c r="A9" s="8" t="s">
        <v>3</v>
      </c>
      <c r="B9" s="16">
        <v>21685</v>
      </c>
      <c r="C9" s="16">
        <v>27697</v>
      </c>
      <c r="D9" s="16">
        <v>29993</v>
      </c>
      <c r="E9" s="16">
        <v>38987</v>
      </c>
      <c r="F9" s="16">
        <v>39329</v>
      </c>
    </row>
    <row r="10" spans="1:7" x14ac:dyDescent="0.25">
      <c r="A10" s="8" t="s">
        <v>4</v>
      </c>
      <c r="B10" s="16">
        <v>23995</v>
      </c>
      <c r="C10" s="16">
        <v>26573</v>
      </c>
      <c r="D10" s="16">
        <v>28098</v>
      </c>
      <c r="E10" s="16">
        <v>34048</v>
      </c>
      <c r="F10" s="16">
        <v>37290</v>
      </c>
    </row>
    <row r="11" spans="1:7" x14ac:dyDescent="0.25">
      <c r="A11" s="8" t="s">
        <v>5</v>
      </c>
      <c r="B11" s="16">
        <v>9860</v>
      </c>
      <c r="C11" s="16">
        <v>11984</v>
      </c>
      <c r="D11" s="16">
        <v>12329</v>
      </c>
      <c r="E11" s="16">
        <v>14555</v>
      </c>
      <c r="F11" s="16">
        <v>17341</v>
      </c>
    </row>
    <row r="12" spans="1:7" x14ac:dyDescent="0.25">
      <c r="A12" s="8" t="s">
        <v>6</v>
      </c>
      <c r="B12" s="16">
        <v>67224</v>
      </c>
      <c r="C12" s="16">
        <v>69576</v>
      </c>
      <c r="D12" s="16">
        <v>73645</v>
      </c>
      <c r="E12" s="16">
        <v>77542</v>
      </c>
      <c r="F12" s="16">
        <v>80298</v>
      </c>
    </row>
    <row r="13" spans="1:7" x14ac:dyDescent="0.25">
      <c r="A13" s="8" t="s">
        <v>7</v>
      </c>
      <c r="B13" s="16">
        <v>18773</v>
      </c>
      <c r="C13" s="16">
        <v>19321</v>
      </c>
      <c r="D13" s="16">
        <v>22324</v>
      </c>
      <c r="E13" s="16">
        <v>24321</v>
      </c>
      <c r="F13" s="16">
        <v>29610</v>
      </c>
    </row>
    <row r="14" spans="1:7" x14ac:dyDescent="0.25">
      <c r="A14" s="8" t="s">
        <v>8</v>
      </c>
      <c r="B14" s="16">
        <v>9898</v>
      </c>
      <c r="C14" s="16">
        <v>11762</v>
      </c>
      <c r="D14" s="16">
        <v>14984</v>
      </c>
      <c r="E14" s="16">
        <v>17425</v>
      </c>
      <c r="F14" s="16">
        <v>22021</v>
      </c>
    </row>
    <row r="15" spans="1:7" x14ac:dyDescent="0.25">
      <c r="A15" s="8" t="s">
        <v>9</v>
      </c>
      <c r="B15" s="16">
        <v>6743</v>
      </c>
      <c r="C15" s="16">
        <v>7839</v>
      </c>
      <c r="D15" s="16">
        <v>9898</v>
      </c>
      <c r="E15" s="16">
        <v>12111</v>
      </c>
      <c r="F15" s="16">
        <v>14327</v>
      </c>
    </row>
    <row r="16" spans="1:7" x14ac:dyDescent="0.25">
      <c r="A16" s="6" t="s">
        <v>10</v>
      </c>
      <c r="B16" s="17">
        <f>SUM(B8:B15)</f>
        <v>303867.72460000002</v>
      </c>
      <c r="C16" s="17">
        <f t="shared" ref="C16:F16" si="0">SUM(C8:C15)</f>
        <v>325833.69999999995</v>
      </c>
      <c r="D16" s="17">
        <f t="shared" si="0"/>
        <v>350461.4376</v>
      </c>
      <c r="E16" s="17">
        <f t="shared" si="0"/>
        <v>387242.72600000002</v>
      </c>
      <c r="F16" s="17">
        <f t="shared" si="0"/>
        <v>423068.51260000002</v>
      </c>
    </row>
    <row r="17" spans="1:6" x14ac:dyDescent="0.25">
      <c r="A17" s="13" t="s">
        <v>11</v>
      </c>
      <c r="B17" s="18"/>
      <c r="C17" s="18"/>
      <c r="D17" s="18"/>
      <c r="E17" s="18"/>
      <c r="F17" s="18"/>
    </row>
    <row r="18" spans="1:6" x14ac:dyDescent="0.25">
      <c r="A18" s="8" t="s">
        <v>12</v>
      </c>
      <c r="B18" s="16">
        <v>47987</v>
      </c>
      <c r="C18" s="16">
        <v>46287</v>
      </c>
      <c r="D18" s="16">
        <v>47921</v>
      </c>
      <c r="E18" s="16">
        <v>44098</v>
      </c>
      <c r="F18" s="16">
        <v>45356</v>
      </c>
    </row>
    <row r="19" spans="1:6" x14ac:dyDescent="0.25">
      <c r="A19" s="8" t="s">
        <v>13</v>
      </c>
      <c r="B19" s="16">
        <v>48938</v>
      </c>
      <c r="C19" s="16">
        <v>43123</v>
      </c>
      <c r="D19" s="16">
        <v>41933</v>
      </c>
      <c r="E19" s="16">
        <v>39632</v>
      </c>
      <c r="F19" s="16">
        <v>37143</v>
      </c>
    </row>
    <row r="20" spans="1:6" x14ac:dyDescent="0.25">
      <c r="A20" s="8" t="s">
        <v>14</v>
      </c>
      <c r="B20" s="16">
        <v>23876</v>
      </c>
      <c r="C20" s="16">
        <v>24289</v>
      </c>
      <c r="D20" s="16">
        <v>23875</v>
      </c>
      <c r="E20" s="16">
        <v>22432</v>
      </c>
      <c r="F20" s="16">
        <v>19004</v>
      </c>
    </row>
    <row r="21" spans="1:6" x14ac:dyDescent="0.25">
      <c r="A21" s="8" t="s">
        <v>15</v>
      </c>
      <c r="B21" s="16">
        <v>45975</v>
      </c>
      <c r="C21" s="16">
        <v>44134</v>
      </c>
      <c r="D21" s="16">
        <v>41934</v>
      </c>
      <c r="E21" s="16">
        <v>38320</v>
      </c>
      <c r="F21" s="16">
        <v>32350</v>
      </c>
    </row>
    <row r="22" spans="1:6" x14ac:dyDescent="0.25">
      <c r="A22" s="8" t="s">
        <v>16</v>
      </c>
      <c r="B22" s="16">
        <v>20409</v>
      </c>
      <c r="C22" s="16">
        <v>24329</v>
      </c>
      <c r="D22" s="16">
        <v>19853</v>
      </c>
      <c r="E22" s="16">
        <v>21306</v>
      </c>
      <c r="F22" s="16">
        <v>18810</v>
      </c>
    </row>
    <row r="23" spans="1:6" x14ac:dyDescent="0.25">
      <c r="A23" s="6" t="s">
        <v>17</v>
      </c>
      <c r="B23" s="17">
        <f>SUM(B18:B22)</f>
        <v>187185</v>
      </c>
      <c r="C23" s="17">
        <f t="shared" ref="C23:F23" si="1">SUM(C18:C22)</f>
        <v>182162</v>
      </c>
      <c r="D23" s="17">
        <f t="shared" si="1"/>
        <v>175516</v>
      </c>
      <c r="E23" s="17">
        <f t="shared" si="1"/>
        <v>165788</v>
      </c>
      <c r="F23" s="17">
        <f t="shared" si="1"/>
        <v>152663</v>
      </c>
    </row>
    <row r="24" spans="1:6" x14ac:dyDescent="0.25">
      <c r="A24" s="13" t="s">
        <v>18</v>
      </c>
      <c r="B24" s="18"/>
      <c r="C24" s="18"/>
      <c r="D24" s="18"/>
      <c r="E24" s="18"/>
      <c r="F24" s="18"/>
    </row>
    <row r="25" spans="1:6" x14ac:dyDescent="0.25">
      <c r="A25" s="8" t="s">
        <v>19</v>
      </c>
      <c r="B25" s="16">
        <v>76374</v>
      </c>
      <c r="C25" s="16">
        <v>77987</v>
      </c>
      <c r="D25" s="16">
        <v>78234</v>
      </c>
      <c r="E25" s="16">
        <v>79646</v>
      </c>
      <c r="F25" s="16">
        <v>79981</v>
      </c>
    </row>
    <row r="26" spans="1:6" x14ac:dyDescent="0.25">
      <c r="A26" s="8" t="s">
        <v>20</v>
      </c>
      <c r="B26" s="16">
        <v>40309.11</v>
      </c>
      <c r="C26" s="16">
        <v>65684.7</v>
      </c>
      <c r="D26" s="16">
        <v>96711.16</v>
      </c>
      <c r="E26" s="16">
        <v>141809.1</v>
      </c>
      <c r="F26" s="16">
        <v>190424.91</v>
      </c>
    </row>
    <row r="27" spans="1:6" x14ac:dyDescent="0.25">
      <c r="A27" s="6" t="s">
        <v>21</v>
      </c>
      <c r="B27" s="17">
        <f>SUM(B25:B26)</f>
        <v>116683.11</v>
      </c>
      <c r="C27" s="17">
        <f t="shared" ref="C27:F27" si="2">SUM(C25:C26)</f>
        <v>143671.70000000001</v>
      </c>
      <c r="D27" s="17">
        <f t="shared" si="2"/>
        <v>174945.16</v>
      </c>
      <c r="E27" s="17">
        <f t="shared" si="2"/>
        <v>221455.1</v>
      </c>
      <c r="F27" s="17">
        <f t="shared" si="2"/>
        <v>270405.91000000003</v>
      </c>
    </row>
    <row r="28" spans="1:6" ht="16.5" thickBot="1" x14ac:dyDescent="0.3">
      <c r="A28" s="7" t="s">
        <v>22</v>
      </c>
      <c r="B28" s="19">
        <f>B23+B27</f>
        <v>303868.11</v>
      </c>
      <c r="C28" s="19">
        <f t="shared" ref="C28:F28" si="3">C23+C27</f>
        <v>325833.7</v>
      </c>
      <c r="D28" s="19">
        <f t="shared" si="3"/>
        <v>350461.16000000003</v>
      </c>
      <c r="E28" s="19">
        <f t="shared" si="3"/>
        <v>387243.1</v>
      </c>
      <c r="F28" s="19">
        <f t="shared" si="3"/>
        <v>423068.91000000003</v>
      </c>
    </row>
    <row r="29" spans="1:6" ht="16.5" thickTop="1" x14ac:dyDescent="0.25">
      <c r="A29" s="3" t="s">
        <v>23</v>
      </c>
      <c r="B29" s="16">
        <f>SUM(B16-B28)</f>
        <v>-0.38539999997010455</v>
      </c>
      <c r="C29" s="16">
        <f t="shared" ref="C29:F29" si="4">SUM(C16-C28)</f>
        <v>-5.8207660913467407E-11</v>
      </c>
      <c r="D29" s="16">
        <f t="shared" si="4"/>
        <v>0.27759999997215346</v>
      </c>
      <c r="E29" s="16">
        <f t="shared" si="4"/>
        <v>-0.37399999995250255</v>
      </c>
      <c r="F29" s="16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3EE9-766E-46F4-997F-89F50985C511}">
  <dimension ref="A1:I37"/>
  <sheetViews>
    <sheetView workbookViewId="0">
      <selection activeCell="A21" sqref="A21"/>
    </sheetView>
  </sheetViews>
  <sheetFormatPr defaultRowHeight="15" x14ac:dyDescent="0.25"/>
  <cols>
    <col min="1" max="1" width="17.140625" customWidth="1"/>
    <col min="2" max="2" width="25.28515625" customWidth="1"/>
    <col min="3" max="3" width="23.5703125" customWidth="1"/>
    <col min="4" max="4" width="22.28515625" customWidth="1"/>
    <col min="5" max="5" width="25.85546875" customWidth="1"/>
    <col min="6" max="6" width="20" customWidth="1"/>
    <col min="7" max="7" width="23.140625" bestFit="1" customWidth="1"/>
    <col min="8" max="8" width="10.7109375" customWidth="1"/>
  </cols>
  <sheetData>
    <row r="1" spans="1:7" ht="18.75" x14ac:dyDescent="0.25">
      <c r="A1" s="48" t="s">
        <v>100</v>
      </c>
      <c r="B1" s="30"/>
      <c r="C1" s="30"/>
      <c r="D1" s="30"/>
      <c r="E1" s="30"/>
      <c r="F1" s="30"/>
    </row>
    <row r="3" spans="1:7" x14ac:dyDescent="0.25">
      <c r="A3" s="20" t="s">
        <v>26</v>
      </c>
      <c r="B3" s="21" t="s">
        <v>27</v>
      </c>
      <c r="C3" s="22" t="s">
        <v>26</v>
      </c>
      <c r="D3" s="21" t="s">
        <v>27</v>
      </c>
      <c r="E3" s="22" t="s">
        <v>26</v>
      </c>
      <c r="F3" s="21" t="s">
        <v>27</v>
      </c>
    </row>
    <row r="4" spans="1:7" x14ac:dyDescent="0.25">
      <c r="A4" s="23" t="s">
        <v>28</v>
      </c>
      <c r="B4" s="24" t="s">
        <v>29</v>
      </c>
      <c r="C4" s="25" t="s">
        <v>30</v>
      </c>
      <c r="D4" s="24" t="s">
        <v>31</v>
      </c>
      <c r="E4" s="25" t="s">
        <v>32</v>
      </c>
      <c r="F4" s="24" t="s">
        <v>33</v>
      </c>
    </row>
    <row r="5" spans="1:7" x14ac:dyDescent="0.25">
      <c r="A5" s="26" t="s">
        <v>34</v>
      </c>
      <c r="B5" s="27" t="s">
        <v>35</v>
      </c>
      <c r="C5" s="28" t="s">
        <v>36</v>
      </c>
      <c r="D5" s="27" t="s">
        <v>37</v>
      </c>
      <c r="E5" s="28" t="s">
        <v>38</v>
      </c>
      <c r="F5" s="27" t="s">
        <v>39</v>
      </c>
    </row>
    <row r="6" spans="1:7" x14ac:dyDescent="0.25">
      <c r="A6" s="23" t="s">
        <v>40</v>
      </c>
      <c r="B6" s="24" t="s">
        <v>41</v>
      </c>
      <c r="C6" s="25" t="s">
        <v>42</v>
      </c>
      <c r="D6" s="24" t="s">
        <v>43</v>
      </c>
      <c r="E6" s="25" t="s">
        <v>44</v>
      </c>
      <c r="F6" s="24" t="s">
        <v>45</v>
      </c>
    </row>
    <row r="7" spans="1:7" x14ac:dyDescent="0.25">
      <c r="A7" s="26" t="s">
        <v>46</v>
      </c>
      <c r="B7" s="27" t="s">
        <v>47</v>
      </c>
      <c r="C7" s="28" t="s">
        <v>48</v>
      </c>
      <c r="D7" s="27" t="s">
        <v>49</v>
      </c>
      <c r="E7" s="28" t="s">
        <v>50</v>
      </c>
      <c r="F7" s="27" t="s">
        <v>51</v>
      </c>
    </row>
    <row r="8" spans="1:7" x14ac:dyDescent="0.25">
      <c r="A8" s="23" t="s">
        <v>52</v>
      </c>
      <c r="B8" s="24" t="s">
        <v>53</v>
      </c>
      <c r="C8" s="25" t="s">
        <v>54</v>
      </c>
      <c r="D8" s="24" t="s">
        <v>55</v>
      </c>
      <c r="E8" s="25" t="s">
        <v>56</v>
      </c>
      <c r="F8" s="24" t="s">
        <v>57</v>
      </c>
    </row>
    <row r="9" spans="1:7" x14ac:dyDescent="0.25">
      <c r="A9" s="26" t="s">
        <v>58</v>
      </c>
      <c r="B9" s="27" t="s">
        <v>59</v>
      </c>
      <c r="C9" s="28" t="s">
        <v>60</v>
      </c>
      <c r="D9" s="27" t="s">
        <v>61</v>
      </c>
      <c r="E9" s="28"/>
      <c r="F9" s="27" t="s">
        <v>62</v>
      </c>
    </row>
    <row r="11" spans="1:7" ht="18.75" x14ac:dyDescent="0.25">
      <c r="A11" s="29" t="s">
        <v>101</v>
      </c>
      <c r="B11" s="30"/>
      <c r="C11" s="30"/>
      <c r="D11" s="30"/>
      <c r="E11" s="30"/>
      <c r="F11" s="30"/>
    </row>
    <row r="13" spans="1:7" x14ac:dyDescent="0.25">
      <c r="A13" s="20" t="s">
        <v>26</v>
      </c>
      <c r="B13" s="31" t="s">
        <v>63</v>
      </c>
      <c r="C13" s="31" t="s">
        <v>64</v>
      </c>
      <c r="D13" s="20"/>
      <c r="E13" s="20"/>
      <c r="F13" s="20"/>
    </row>
    <row r="14" spans="1:7" x14ac:dyDescent="0.25">
      <c r="A14" s="32" t="s">
        <v>65</v>
      </c>
      <c r="B14" s="14" t="s">
        <v>66</v>
      </c>
      <c r="C14" s="55" t="s">
        <v>67</v>
      </c>
      <c r="D14" s="55"/>
      <c r="E14" s="55"/>
      <c r="F14" s="55"/>
    </row>
    <row r="15" spans="1:7" x14ac:dyDescent="0.25">
      <c r="A15" s="32" t="s">
        <v>68</v>
      </c>
      <c r="B15" s="14" t="s">
        <v>69</v>
      </c>
      <c r="C15" s="56" t="s">
        <v>70</v>
      </c>
      <c r="D15" s="56"/>
      <c r="E15" s="56"/>
      <c r="F15" s="56"/>
      <c r="G15" s="33"/>
    </row>
    <row r="16" spans="1:7" x14ac:dyDescent="0.25">
      <c r="A16" s="32" t="s">
        <v>71</v>
      </c>
      <c r="B16" s="14" t="s">
        <v>72</v>
      </c>
      <c r="C16" s="56" t="s">
        <v>73</v>
      </c>
      <c r="D16" s="56"/>
      <c r="E16" s="56"/>
      <c r="F16" s="56"/>
      <c r="G16" s="33"/>
    </row>
    <row r="17" spans="1:9" x14ac:dyDescent="0.25">
      <c r="A17" s="32" t="s">
        <v>74</v>
      </c>
      <c r="B17" s="14" t="s">
        <v>75</v>
      </c>
      <c r="C17" s="57" t="s">
        <v>76</v>
      </c>
      <c r="D17" s="57"/>
      <c r="E17" s="57"/>
      <c r="F17" s="57"/>
      <c r="G17" s="34"/>
    </row>
    <row r="18" spans="1:9" x14ac:dyDescent="0.25">
      <c r="A18" s="32" t="s">
        <v>77</v>
      </c>
      <c r="B18" s="14" t="s">
        <v>78</v>
      </c>
      <c r="C18" s="57" t="s">
        <v>79</v>
      </c>
      <c r="D18" s="57"/>
      <c r="E18" s="57"/>
      <c r="F18" s="57"/>
      <c r="G18" s="34"/>
    </row>
    <row r="20" spans="1:9" ht="18.75" x14ac:dyDescent="0.25">
      <c r="A20" s="29" t="s">
        <v>103</v>
      </c>
      <c r="B20" s="30"/>
      <c r="C20" s="30"/>
      <c r="D20" s="30"/>
      <c r="E20" s="30"/>
      <c r="F20" s="30"/>
    </row>
    <row r="22" spans="1:9" ht="15.75" x14ac:dyDescent="0.25">
      <c r="A22" s="35" t="s">
        <v>102</v>
      </c>
      <c r="B22" s="49" t="s">
        <v>63</v>
      </c>
      <c r="C22" s="36"/>
      <c r="D22" s="36"/>
      <c r="E22" s="36"/>
      <c r="F22" s="36"/>
      <c r="G22" s="37" t="s">
        <v>80</v>
      </c>
      <c r="H22" s="37" t="s">
        <v>81</v>
      </c>
      <c r="I22" s="37" t="s">
        <v>82</v>
      </c>
    </row>
    <row r="23" spans="1:9" x14ac:dyDescent="0.25">
      <c r="A23" s="58" t="s">
        <v>83</v>
      </c>
      <c r="B23" s="59" t="s">
        <v>84</v>
      </c>
      <c r="C23" s="59"/>
      <c r="D23" s="59"/>
      <c r="E23" s="59"/>
      <c r="F23" s="59"/>
      <c r="G23" s="38">
        <v>6800.5</v>
      </c>
      <c r="H23" s="38" t="s">
        <v>85</v>
      </c>
      <c r="I23" s="39">
        <v>6800.5</v>
      </c>
    </row>
    <row r="24" spans="1:9" x14ac:dyDescent="0.25">
      <c r="A24" s="52"/>
      <c r="B24" s="53"/>
      <c r="C24" s="53"/>
      <c r="D24" s="53"/>
      <c r="E24" s="53"/>
      <c r="F24" s="53"/>
      <c r="G24" s="38">
        <v>6800.5</v>
      </c>
      <c r="H24" s="38" t="s">
        <v>86</v>
      </c>
      <c r="I24" s="40">
        <v>6800.5</v>
      </c>
    </row>
    <row r="25" spans="1:9" x14ac:dyDescent="0.25">
      <c r="A25" s="52"/>
      <c r="B25" s="53"/>
      <c r="C25" s="53"/>
      <c r="D25" s="53"/>
      <c r="E25" s="53"/>
      <c r="F25" s="53"/>
      <c r="G25" s="38">
        <v>6800.5550000000003</v>
      </c>
      <c r="H25" s="38" t="s">
        <v>86</v>
      </c>
      <c r="I25" s="40">
        <v>6800.5550000000003</v>
      </c>
    </row>
    <row r="26" spans="1:9" x14ac:dyDescent="0.25">
      <c r="A26" s="52"/>
      <c r="B26" s="53"/>
      <c r="C26" s="53"/>
      <c r="D26" s="53"/>
      <c r="E26" s="53"/>
      <c r="F26" s="53"/>
      <c r="G26" s="38">
        <v>6800.55</v>
      </c>
      <c r="H26" s="38" t="s">
        <v>87</v>
      </c>
      <c r="I26" s="41">
        <v>6800.55</v>
      </c>
    </row>
    <row r="27" spans="1:9" x14ac:dyDescent="0.25">
      <c r="A27" s="50" t="s">
        <v>88</v>
      </c>
      <c r="B27" s="51" t="s">
        <v>89</v>
      </c>
      <c r="C27" s="51"/>
      <c r="D27" s="51"/>
      <c r="E27" s="51"/>
      <c r="F27" s="51"/>
      <c r="G27" s="42">
        <v>6800.5</v>
      </c>
      <c r="H27" s="42" t="s">
        <v>90</v>
      </c>
      <c r="I27" s="43">
        <v>6800.5</v>
      </c>
    </row>
    <row r="28" spans="1:9" x14ac:dyDescent="0.25">
      <c r="A28" s="50"/>
      <c r="B28" s="51"/>
      <c r="C28" s="51"/>
      <c r="D28" s="51"/>
      <c r="E28" s="51"/>
      <c r="F28" s="51"/>
      <c r="G28" s="42">
        <v>6800.5</v>
      </c>
      <c r="H28" s="42" t="s">
        <v>91</v>
      </c>
      <c r="I28" s="44">
        <v>6800.5</v>
      </c>
    </row>
    <row r="29" spans="1:9" x14ac:dyDescent="0.25">
      <c r="A29" s="42"/>
      <c r="B29" s="51"/>
      <c r="C29" s="51"/>
      <c r="D29" s="51"/>
      <c r="E29" s="51"/>
      <c r="F29" s="51"/>
      <c r="G29" s="42">
        <v>6800.5550000000003</v>
      </c>
      <c r="H29" s="42" t="s">
        <v>91</v>
      </c>
      <c r="I29" s="44">
        <v>6800.5550000000003</v>
      </c>
    </row>
    <row r="30" spans="1:9" x14ac:dyDescent="0.25">
      <c r="A30" s="42"/>
      <c r="B30" s="51"/>
      <c r="C30" s="51"/>
      <c r="D30" s="51"/>
      <c r="E30" s="51"/>
      <c r="F30" s="51"/>
      <c r="G30" s="42">
        <v>6800</v>
      </c>
      <c r="H30" s="42" t="s">
        <v>92</v>
      </c>
      <c r="I30" s="45">
        <v>6800</v>
      </c>
    </row>
    <row r="31" spans="1:9" x14ac:dyDescent="0.25">
      <c r="A31" s="42"/>
      <c r="B31" s="51"/>
      <c r="C31" s="51"/>
      <c r="D31" s="51"/>
      <c r="E31" s="51"/>
      <c r="F31" s="51"/>
      <c r="G31" s="42">
        <v>6800.5550000000003</v>
      </c>
      <c r="H31" s="42" t="s">
        <v>92</v>
      </c>
      <c r="I31" s="45">
        <v>6800.5550000000003</v>
      </c>
    </row>
    <row r="32" spans="1:9" x14ac:dyDescent="0.25">
      <c r="A32" s="52" t="s">
        <v>93</v>
      </c>
      <c r="B32" s="53" t="s">
        <v>94</v>
      </c>
      <c r="C32" s="53"/>
      <c r="D32" s="53"/>
      <c r="E32" s="53"/>
      <c r="F32" s="53"/>
      <c r="G32" s="38">
        <v>6800.5</v>
      </c>
      <c r="H32" s="38" t="s">
        <v>95</v>
      </c>
      <c r="I32" s="46">
        <v>6800.5</v>
      </c>
    </row>
    <row r="33" spans="1:9" x14ac:dyDescent="0.25">
      <c r="A33" s="52"/>
      <c r="B33" s="53"/>
      <c r="C33" s="53"/>
      <c r="D33" s="53"/>
      <c r="E33" s="53"/>
      <c r="F33" s="53"/>
      <c r="G33" s="38">
        <v>6800.55</v>
      </c>
      <c r="H33" s="38" t="s">
        <v>95</v>
      </c>
      <c r="I33" s="46">
        <v>6800.55</v>
      </c>
    </row>
    <row r="34" spans="1:9" x14ac:dyDescent="0.25">
      <c r="A34" s="38"/>
      <c r="B34" s="54" t="s">
        <v>96</v>
      </c>
      <c r="C34" s="54"/>
      <c r="D34" s="54"/>
      <c r="E34" s="54"/>
      <c r="F34" s="54"/>
      <c r="G34" s="38">
        <v>125.37</v>
      </c>
      <c r="H34" s="38"/>
      <c r="I34" s="47">
        <v>125.37</v>
      </c>
    </row>
    <row r="35" spans="1:9" x14ac:dyDescent="0.25">
      <c r="A35" s="38"/>
      <c r="B35" s="54"/>
      <c r="C35" s="54"/>
      <c r="D35" s="54"/>
      <c r="E35" s="54"/>
      <c r="F35" s="54"/>
      <c r="G35" s="38">
        <v>71.266999999999996</v>
      </c>
      <c r="H35" s="38" t="s">
        <v>97</v>
      </c>
      <c r="I35" s="47">
        <v>71.266999999999996</v>
      </c>
    </row>
    <row r="36" spans="1:9" x14ac:dyDescent="0.25">
      <c r="A36" s="38"/>
      <c r="B36" s="54"/>
      <c r="C36" s="54"/>
      <c r="D36" s="54"/>
      <c r="E36" s="54"/>
      <c r="F36" s="54"/>
      <c r="G36" s="38">
        <v>1.4</v>
      </c>
      <c r="H36" s="38"/>
      <c r="I36" s="47">
        <v>1.4</v>
      </c>
    </row>
    <row r="37" spans="1:9" x14ac:dyDescent="0.25">
      <c r="A37" s="42" t="s">
        <v>98</v>
      </c>
      <c r="B37" s="51" t="s">
        <v>99</v>
      </c>
      <c r="C37" s="51"/>
      <c r="D37" s="51"/>
      <c r="E37" s="51"/>
      <c r="F37" s="51"/>
      <c r="G37" s="42"/>
      <c r="H37" s="42"/>
      <c r="I37" s="42"/>
    </row>
  </sheetData>
  <mergeCells count="13">
    <mergeCell ref="A23:A26"/>
    <mergeCell ref="B23:F26"/>
    <mergeCell ref="B37:F37"/>
    <mergeCell ref="C14:F14"/>
    <mergeCell ref="C15:F15"/>
    <mergeCell ref="C16:F16"/>
    <mergeCell ref="C17:F17"/>
    <mergeCell ref="C18:F18"/>
    <mergeCell ref="A27:A28"/>
    <mergeCell ref="B27:F31"/>
    <mergeCell ref="A32:A33"/>
    <mergeCell ref="B32:F33"/>
    <mergeCell ref="B34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Format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2023-05-19T10:24:07Z</dcterms:created>
  <dcterms:modified xsi:type="dcterms:W3CDTF">2023-05-24T09:16:07Z</dcterms:modified>
</cp:coreProperties>
</file>