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2-02/End/"/>
    </mc:Choice>
  </mc:AlternateContent>
  <xr:revisionPtr revIDLastSave="0" documentId="8_{8D024B0B-E9B6-46BE-BB7B-03FFC04D1C66}" xr6:coauthVersionLast="47" xr6:coauthVersionMax="47" xr10:uidLastSave="{00000000-0000-0000-0000-000000000000}"/>
  <bookViews>
    <workbookView xWindow="28680" yWindow="-120" windowWidth="29040" windowHeight="16440" xr2:uid="{9D233C76-0C11-4A06-B98D-DD18FB6CA9C0}"/>
  </bookViews>
  <sheets>
    <sheet name="Re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E27" i="2"/>
  <c r="D27" i="2"/>
  <c r="C27" i="2"/>
  <c r="B27" i="2"/>
  <c r="F23" i="2"/>
  <c r="E23" i="2"/>
  <c r="D23" i="2"/>
  <c r="C23" i="2"/>
  <c r="B23" i="2"/>
  <c r="F16" i="2"/>
  <c r="E16" i="2"/>
  <c r="D16" i="2"/>
  <c r="C16" i="2"/>
  <c r="B16" i="2"/>
  <c r="F28" i="2" l="1"/>
  <c r="D28" i="2"/>
  <c r="D29" i="2" s="1"/>
  <c r="B28" i="2"/>
  <c r="B29" i="2" s="1"/>
  <c r="C28" i="2"/>
  <c r="C29" i="2" s="1"/>
  <c r="E28" i="2"/>
  <c r="E29" i="2" s="1"/>
  <c r="F29" i="2"/>
</calcChain>
</file>

<file path=xl/sharedStrings.xml><?xml version="1.0" encoding="utf-8"?>
<sst xmlns="http://schemas.openxmlformats.org/spreadsheetml/2006/main" count="26" uniqueCount="26">
  <si>
    <t>Five Year Review Ending in 2018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</si>
  <si>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</si>
  <si>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</si>
  <si>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</si>
  <si>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</si>
  <si>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</si>
  <si>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</si>
  <si>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</si>
  <si>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</si>
  <si>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</si>
  <si>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</si>
  <si>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</si>
  <si>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</si>
  <si>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</si>
  <si>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</si>
  <si>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</si>
  <si>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</si>
  <si>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</si>
  <si>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</si>
  <si>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</si>
  <si>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</si>
  <si>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</si>
  <si>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</si>
  <si>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</si>
  <si>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r>
      <rPr>
        <b/>
        <sz val="16"/>
        <color rgb="FFFF0000"/>
        <rFont val="Verdana"/>
        <family val="2"/>
      </rPr>
      <t>Red</t>
    </r>
    <r>
      <rPr>
        <b/>
        <sz val="16"/>
        <color theme="1"/>
        <rFont val="Verdana"/>
        <family val="2"/>
      </rPr>
      <t>30 Tech Balance Sheet</t>
    </r>
  </si>
  <si>
    <t>Balance Sheet (US$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</si>
</sst>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,;[Red]\(#,##0,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6"/>
      <color theme="1"/>
      <name val="Verdana"/>
      <family val="2"/>
    </font>
    <font>
      <b/>
      <sz val="16"/>
      <color rgb="FFFF0000"/>
      <name val="Verdana"/>
      <family val="2"/>
    </font>
    <font>
      <sz val="12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/>
    <xf numFmtId="0" fontId="9" fillId="0" borderId="0" xfId="1" applyFont="1"/>
    <xf numFmtId="0" fontId="10" fillId="2" borderId="0" xfId="1" applyFont="1" applyFill="1"/>
    <xf numFmtId="0" fontId="8" fillId="0" borderId="1" xfId="1" applyFont="1" applyBorder="1"/>
    <xf numFmtId="0" fontId="8" fillId="0" borderId="2" xfId="1" applyFont="1" applyBorder="1"/>
    <xf numFmtId="0" fontId="3" fillId="0" borderId="0" xfId="1" applyAlignment="1">
      <alignment horizontal="left" indent="1"/>
    </xf>
    <xf numFmtId="0" fontId="6" fillId="0" borderId="0" xfId="1" applyFont="1" applyAlignment="1">
      <alignment vertical="center"/>
    </xf>
    <xf numFmtId="0" fontId="5" fillId="0" borderId="0" xfId="1" applyFont="1"/>
    <xf numFmtId="0" fontId="10" fillId="2" borderId="0" xfId="1" applyFont="1" applyFill="1" applyAlignment="1">
      <alignment horizontal="right"/>
    </xf>
    <xf numFmtId="0" fontId="4" fillId="3" borderId="0" xfId="1" applyFont="1" applyFill="1"/>
    <xf numFmtId="0" fontId="4" fillId="3" borderId="3" xfId="1" applyFont="1" applyFill="1" applyBorder="1"/>
    <xf numFmtId="0" fontId="3" fillId="0" borderId="0" xfId="1" applyAlignment="1">
      <alignment horizontal="left"/>
    </xf>
    <xf numFmtId="0" fontId="4" fillId="3" borderId="0" xfId="1" applyFont="1" applyFill="1" applyAlignment="1">
      <alignment horizontal="right"/>
    </xf>
    <xf numFmtId="169" fontId="3" fillId="0" borderId="0" xfId="1" applyNumberFormat="1" applyAlignment="1">
      <alignment horizontal="right"/>
    </xf>
    <xf numFmtId="169" fontId="8" fillId="0" borderId="1" xfId="1" applyNumberFormat="1" applyFont="1" applyBorder="1" applyAlignment="1">
      <alignment horizontal="right"/>
    </xf>
    <xf numFmtId="169" fontId="4" fillId="3" borderId="3" xfId="1" applyNumberFormat="1" applyFont="1" applyFill="1" applyBorder="1" applyAlignment="1">
      <alignment horizontal="right"/>
    </xf>
    <xf numFmtId="169" fontId="8" fillId="0" borderId="2" xfId="1" applyNumberFormat="1" applyFont="1" applyBorder="1" applyAlignment="1">
      <alignment horizontal="right"/>
    </xf>
  </cellXfs>
  <cellStyles count="2">
    <cellStyle name="Normal" xfId="0" builtinId="0"/>
    <cellStyle name="Normal 2" xfId="1" xr:uid="{24EED1F9-354E-4F53-9EBB-2E09F958DE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6401-70F0-4EB6-9F98-50FBC809AEE0}">
  <dimension ref="A2:G29"/>
  <sheetViews>
    <sheetView showGridLines="0" tabSelected="1" zoomScale="120" zoomScaleNormal="120" workbookViewId="0">
      <selection activeCell="B8" sqref="B8"/>
    </sheetView>
  </sheetViews>
  <sheetFormatPr defaultColWidth="12.5703125" defaultRowHeight="15.75" x14ac:dyDescent="0.25"/>
  <cols>
    <col min="1" max="1" width="29.5703125" style="3" bestFit="1" customWidth="1"/>
    <col min="2" max="6" width="13.85546875" style="3" customWidth="1"/>
    <col min="7" max="16384" width="12.5703125" style="3"/>
  </cols>
  <sheetData>
    <row r="2" spans="1:7" ht="30.75" customHeight="1" x14ac:dyDescent="0.25">
      <c r="A2" s="9" t="s">
        <v>24</v>
      </c>
      <c r="B2" s="1"/>
      <c r="C2" s="2"/>
      <c r="D2" s="1"/>
      <c r="E2"/>
      <c r="F2"/>
      <c r="G2"/>
    </row>
    <row r="3" spans="1:7" ht="16.5" x14ac:dyDescent="0.25">
      <c r="A3" s="10" t="s">
        <v>0</v>
      </c>
      <c r="B3" s="1"/>
      <c r="C3" s="2"/>
      <c r="D3" s="1"/>
      <c r="E3"/>
      <c r="F3"/>
      <c r="G3"/>
    </row>
    <row r="4" spans="1:7" x14ac:dyDescent="0.25">
      <c r="A4" s="4"/>
      <c r="B4" s="1"/>
      <c r="C4" s="2"/>
      <c r="D4" s="1"/>
      <c r="E4"/>
      <c r="F4"/>
      <c r="G4"/>
    </row>
    <row r="5" spans="1:7" x14ac:dyDescent="0.25">
      <c r="A5" s="1"/>
      <c r="B5" s="1"/>
      <c r="C5" s="1"/>
      <c r="D5" s="1"/>
      <c r="E5" s="1"/>
      <c r="F5" s="1"/>
    </row>
    <row r="6" spans="1:7" x14ac:dyDescent="0.25">
      <c r="A6" s="5" t="s">
        <v>25</v>
      </c>
      <c r="B6" s="11">
        <v>2014</v>
      </c>
      <c r="C6" s="11">
        <v>2015</v>
      </c>
      <c r="D6" s="11">
        <v>2016</v>
      </c>
      <c r="E6" s="11">
        <v>2017</v>
      </c>
      <c r="F6" s="11">
        <v>2018</v>
      </c>
    </row>
    <row r="7" spans="1:7" x14ac:dyDescent="0.25">
      <c r="A7" s="12" t="s">
        <v>1</v>
      </c>
      <c r="B7" s="15"/>
      <c r="C7" s="15"/>
      <c r="D7" s="15"/>
      <c r="E7" s="15"/>
      <c r="F7" s="15"/>
    </row>
    <row r="8" spans="1:7" x14ac:dyDescent="0.25">
      <c r="A8" s="14" t="s">
        <v>2</v>
      </c>
      <c r="B8" s="16">
        <v>145689724.60000002</v>
      </c>
      <c r="C8" s="16">
        <v>151081699.99999997</v>
      </c>
      <c r="D8" s="16">
        <v>159190437.59999999</v>
      </c>
      <c r="E8" s="16">
        <v>168253726</v>
      </c>
      <c r="F8" s="16">
        <v>182852512.60000002</v>
      </c>
    </row>
    <row r="9" spans="1:7" x14ac:dyDescent="0.25">
      <c r="A9" s="8" t="s">
        <v>3</v>
      </c>
      <c r="B9" s="16">
        <v>21685000</v>
      </c>
      <c r="C9" s="16">
        <v>27697000</v>
      </c>
      <c r="D9" s="16">
        <v>29993000</v>
      </c>
      <c r="E9" s="16">
        <v>38987000</v>
      </c>
      <c r="F9" s="16">
        <v>39329000</v>
      </c>
    </row>
    <row r="10" spans="1:7" x14ac:dyDescent="0.25">
      <c r="A10" s="8" t="s">
        <v>4</v>
      </c>
      <c r="B10" s="16">
        <v>23995000</v>
      </c>
      <c r="C10" s="16">
        <v>26573000</v>
      </c>
      <c r="D10" s="16">
        <v>28098000</v>
      </c>
      <c r="E10" s="16">
        <v>34048000</v>
      </c>
      <c r="F10" s="16">
        <v>37290000</v>
      </c>
    </row>
    <row r="11" spans="1:7" x14ac:dyDescent="0.25">
      <c r="A11" s="8" t="s">
        <v>5</v>
      </c>
      <c r="B11" s="16">
        <v>9860000</v>
      </c>
      <c r="C11" s="16">
        <v>11984000</v>
      </c>
      <c r="D11" s="16">
        <v>12329000</v>
      </c>
      <c r="E11" s="16">
        <v>14555000</v>
      </c>
      <c r="F11" s="16">
        <v>17341000</v>
      </c>
    </row>
    <row r="12" spans="1:7" x14ac:dyDescent="0.25">
      <c r="A12" s="8" t="s">
        <v>6</v>
      </c>
      <c r="B12" s="16">
        <v>67224000</v>
      </c>
      <c r="C12" s="16">
        <v>69576000</v>
      </c>
      <c r="D12" s="16">
        <v>73645000</v>
      </c>
      <c r="E12" s="16">
        <v>77542000</v>
      </c>
      <c r="F12" s="16">
        <v>80298000</v>
      </c>
    </row>
    <row r="13" spans="1:7" x14ac:dyDescent="0.25">
      <c r="A13" s="8" t="s">
        <v>7</v>
      </c>
      <c r="B13" s="16">
        <v>18773000</v>
      </c>
      <c r="C13" s="16">
        <v>19321000</v>
      </c>
      <c r="D13" s="16">
        <v>22324000</v>
      </c>
      <c r="E13" s="16">
        <v>24321000</v>
      </c>
      <c r="F13" s="16">
        <v>29610000</v>
      </c>
    </row>
    <row r="14" spans="1:7" x14ac:dyDescent="0.25">
      <c r="A14" s="8" t="s">
        <v>8</v>
      </c>
      <c r="B14" s="16">
        <v>9898000</v>
      </c>
      <c r="C14" s="16">
        <v>11762000</v>
      </c>
      <c r="D14" s="16">
        <v>14984000</v>
      </c>
      <c r="E14" s="16">
        <v>17425000</v>
      </c>
      <c r="F14" s="16">
        <v>22021000</v>
      </c>
    </row>
    <row r="15" spans="1:7" x14ac:dyDescent="0.25">
      <c r="A15" s="8" t="s">
        <v>9</v>
      </c>
      <c r="B15" s="16">
        <v>6743000</v>
      </c>
      <c r="C15" s="16">
        <v>7839000</v>
      </c>
      <c r="D15" s="16">
        <v>9898000</v>
      </c>
      <c r="E15" s="16">
        <v>12111000</v>
      </c>
      <c r="F15" s="16">
        <v>14327000</v>
      </c>
    </row>
    <row r="16" spans="1:7" x14ac:dyDescent="0.25">
      <c r="A16" s="6" t="s">
        <v>10</v>
      </c>
      <c r="B16" s="17">
        <f>SUM(B8:B15)</f>
        <v>303867724.60000002</v>
      </c>
      <c r="C16" s="17">
        <f t="shared" ref="C16:F16" si="0">SUM(C8:C15)</f>
        <v>325833700</v>
      </c>
      <c r="D16" s="17">
        <f t="shared" si="0"/>
        <v>350461437.60000002</v>
      </c>
      <c r="E16" s="17">
        <f t="shared" si="0"/>
        <v>387242726</v>
      </c>
      <c r="F16" s="17">
        <f t="shared" si="0"/>
        <v>423068512.60000002</v>
      </c>
    </row>
    <row r="17" spans="1:6" x14ac:dyDescent="0.25">
      <c r="A17" s="13" t="s">
        <v>11</v>
      </c>
      <c r="B17" s="18"/>
      <c r="C17" s="18"/>
      <c r="D17" s="18"/>
      <c r="E17" s="18"/>
      <c r="F17" s="18"/>
    </row>
    <row r="18" spans="1:6" x14ac:dyDescent="0.25">
      <c r="A18" s="8" t="s">
        <v>12</v>
      </c>
      <c r="B18" s="16">
        <v>47987000</v>
      </c>
      <c r="C18" s="16">
        <v>46287000</v>
      </c>
      <c r="D18" s="16">
        <v>47921000</v>
      </c>
      <c r="E18" s="16">
        <v>44098000</v>
      </c>
      <c r="F18" s="16">
        <v>45356000</v>
      </c>
    </row>
    <row r="19" spans="1:6" x14ac:dyDescent="0.25">
      <c r="A19" s="8" t="s">
        <v>13</v>
      </c>
      <c r="B19" s="16">
        <v>48938000</v>
      </c>
      <c r="C19" s="16">
        <v>43123000</v>
      </c>
      <c r="D19" s="16">
        <v>41933000</v>
      </c>
      <c r="E19" s="16">
        <v>39632000</v>
      </c>
      <c r="F19" s="16">
        <v>37143000</v>
      </c>
    </row>
    <row r="20" spans="1:6" x14ac:dyDescent="0.25">
      <c r="A20" s="8" t="s">
        <v>14</v>
      </c>
      <c r="B20" s="16">
        <v>23876000</v>
      </c>
      <c r="C20" s="16">
        <v>24289000</v>
      </c>
      <c r="D20" s="16">
        <v>23875000</v>
      </c>
      <c r="E20" s="16">
        <v>22432000</v>
      </c>
      <c r="F20" s="16">
        <v>19004000</v>
      </c>
    </row>
    <row r="21" spans="1:6" x14ac:dyDescent="0.25">
      <c r="A21" s="8" t="s">
        <v>15</v>
      </c>
      <c r="B21" s="16">
        <v>45975000</v>
      </c>
      <c r="C21" s="16">
        <v>44134000</v>
      </c>
      <c r="D21" s="16">
        <v>41934000</v>
      </c>
      <c r="E21" s="16">
        <v>38320000</v>
      </c>
      <c r="F21" s="16">
        <v>32350000</v>
      </c>
    </row>
    <row r="22" spans="1:6" x14ac:dyDescent="0.25">
      <c r="A22" s="8" t="s">
        <v>16</v>
      </c>
      <c r="B22" s="16">
        <v>20409000</v>
      </c>
      <c r="C22" s="16">
        <v>24329000</v>
      </c>
      <c r="D22" s="16">
        <v>19853000</v>
      </c>
      <c r="E22" s="16">
        <v>21306000</v>
      </c>
      <c r="F22" s="16">
        <v>18810000</v>
      </c>
    </row>
    <row r="23" spans="1:6" x14ac:dyDescent="0.25">
      <c r="A23" s="6" t="s">
        <v>17</v>
      </c>
      <c r="B23" s="17">
        <f>SUM(B18:B22)</f>
        <v>187185000</v>
      </c>
      <c r="C23" s="17">
        <f t="shared" ref="C23:F23" si="1">SUM(C18:C22)</f>
        <v>182162000</v>
      </c>
      <c r="D23" s="17">
        <f t="shared" si="1"/>
        <v>175516000</v>
      </c>
      <c r="E23" s="17">
        <f t="shared" si="1"/>
        <v>165788000</v>
      </c>
      <c r="F23" s="17">
        <f t="shared" si="1"/>
        <v>152663000</v>
      </c>
    </row>
    <row r="24" spans="1:6" x14ac:dyDescent="0.25">
      <c r="A24" s="13" t="s">
        <v>18</v>
      </c>
      <c r="B24" s="18"/>
      <c r="C24" s="18"/>
      <c r="D24" s="18"/>
      <c r="E24" s="18"/>
      <c r="F24" s="18"/>
    </row>
    <row r="25" spans="1:6" x14ac:dyDescent="0.25">
      <c r="A25" s="8" t="s">
        <v>19</v>
      </c>
      <c r="B25" s="16">
        <v>76374000</v>
      </c>
      <c r="C25" s="16">
        <v>77987000</v>
      </c>
      <c r="D25" s="16">
        <v>78234000</v>
      </c>
      <c r="E25" s="16">
        <v>79646000</v>
      </c>
      <c r="F25" s="16">
        <v>79981000</v>
      </c>
    </row>
    <row r="26" spans="1:6" x14ac:dyDescent="0.25">
      <c r="A26" s="8" t="s">
        <v>20</v>
      </c>
      <c r="B26" s="16">
        <v>40309110</v>
      </c>
      <c r="C26" s="16">
        <v>65684700</v>
      </c>
      <c r="D26" s="16">
        <v>96711160</v>
      </c>
      <c r="E26" s="16">
        <v>141809100</v>
      </c>
      <c r="F26" s="16">
        <v>190424910</v>
      </c>
    </row>
    <row r="27" spans="1:6" x14ac:dyDescent="0.25">
      <c r="A27" s="6" t="s">
        <v>21</v>
      </c>
      <c r="B27" s="17">
        <f>SUM(B25:B26)</f>
        <v>116683110</v>
      </c>
      <c r="C27" s="17">
        <f t="shared" ref="C27:F27" si="2">SUM(C25:C26)</f>
        <v>143671700</v>
      </c>
      <c r="D27" s="17">
        <f t="shared" si="2"/>
        <v>174945160</v>
      </c>
      <c r="E27" s="17">
        <f t="shared" si="2"/>
        <v>221455100</v>
      </c>
      <c r="F27" s="17">
        <f t="shared" si="2"/>
        <v>270405910</v>
      </c>
    </row>
    <row r="28" spans="1:6" ht="16.5" thickBot="1" x14ac:dyDescent="0.3">
      <c r="A28" s="7" t="s">
        <v>22</v>
      </c>
      <c r="B28" s="19">
        <f>B23+B27</f>
        <v>303868110</v>
      </c>
      <c r="C28" s="19">
        <f t="shared" ref="C28:F28" si="3">C23+C27</f>
        <v>325833700</v>
      </c>
      <c r="D28" s="19">
        <f t="shared" si="3"/>
        <v>350461160</v>
      </c>
      <c r="E28" s="19">
        <f t="shared" si="3"/>
        <v>387243100</v>
      </c>
      <c r="F28" s="19">
        <f t="shared" si="3"/>
        <v>423068910</v>
      </c>
    </row>
    <row r="29" spans="1:6" ht="16.5" thickTop="1" x14ac:dyDescent="0.25">
      <c r="A29" s="3" t="s">
        <v>23</v>
      </c>
      <c r="B29" s="16">
        <f>SUM(B16-B28)</f>
        <v>-385.39999997615814</v>
      </c>
      <c r="C29" s="16">
        <f t="shared" ref="C29:F29" si="4">SUM(C16-C28)</f>
        <v>0</v>
      </c>
      <c r="D29" s="16">
        <f t="shared" si="4"/>
        <v>277.60000002384186</v>
      </c>
      <c r="E29" s="16">
        <f t="shared" si="4"/>
        <v>-374</v>
      </c>
      <c r="F29" s="16">
        <f t="shared" si="4"/>
        <v>-397.39999997615814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2023-05-19T10:24:07Z</dcterms:created>
  <dcterms:modified xsi:type="dcterms:W3CDTF">2023-05-26T02:29:33Z</dcterms:modified>
</cp:coreProperties>
</file>