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<sst xmlns="http://schemas.openxmlformats.org/spreadsheetml/2006/main" count="461" uniqueCount="424">
  <si>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</si>
  <si>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</si>
  <si>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</si>
  <si>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</si>
  <si>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</si>
  <si>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</si>
  <si>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</si>
  <si>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</si>
  <si>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</si>
  <si>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</si>
  <si>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</si>
  <si>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</si>
  <si>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</si>
  <si>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</si>
  <si>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</si>
  <si>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</si>
  <si>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</si>
  <si>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</si>
  <si>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</si>
  <si>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</si>
  <si>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</si>
  <si>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</si>
  <si>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</si>
  <si>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</si>
  <si>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</si>
  <si>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</si>
  <si>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</si>
  <si>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</si>
  <si>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</si>
  <si>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</si>
  <si>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</si>
  <si>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</si>
  <si>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</si>
  <si>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</si>
  <si>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</si>
  <si>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</si>
  <si>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</si>
  <si>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</si>
  <si>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</si>
  <si>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</si>
  <si>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</si>
  <si>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</si>
  <si>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</si>
  <si>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</si>
  <si>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</si>
  <si>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</si>
  <si>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</si>
  <si>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</si>
  <si>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</si>
  <si>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</si>
  <si>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</si>
  <si>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</si>
  <si>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</si>
  <si>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</si>
  <si>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</si>
  <si>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</si>
  <si>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</si>
  <si>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</si>
  <si>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</si>
  <si>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</si>
  <si>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</si>
  <si>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</si>
  <si>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</si>
  <si>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</si>
  <si>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</si>
  <si>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</si>
  <si>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</si>
  <si>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</si>
  <si>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</si>
  <si>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</si>
  <si>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</si>
  <si>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</si>
  <si>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</si>
  <si>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</si>
  <si>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</si>
  <si>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</si>
  <si>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</si>
  <si>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</si>
  <si>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</si>
  <si>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</si>
  <si>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</si>
  <si>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</si>
  <si>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</si>
  <si>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</si>
  <si>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</si>
  <si>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</si>
  <si>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</si>
  <si>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</si>
  <si>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</si>
  <si>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</si>
  <si>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</si>
  <si>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</si>
  <si>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</si>
  <si>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</si>
  <si>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</si>
  <si>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</si>
  <si>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</si>
  <si>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</si>
  <si>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</si>
  <si>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</si>
  <si>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</si>
  <si>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</si>
  <si>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</si>
  <si>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</si>
  <si>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</si>
  <si>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</si>
  <si>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</si>
  <si>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</si>
  <si>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</si>
  <si>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</si>
  <si>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</si>
  <si>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</si>
  <si>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</si>
  <si>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</si>
  <si>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</si>
  <si>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</si>
  <si>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</si>
  <si>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</si>
  <si>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</si>
  <si>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</si>
  <si>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</si>
  <si>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</si>
  <si>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</si>
  <si>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</si>
  <si>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</si>
  <si>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</si>
  <si>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</si>
  <si>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</si>
  <si>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</si>
  <si>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</si>
  <si>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</si>
  <si>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</si>
  <si>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</si>
  <si>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</si>
  <si>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</si>
  <si>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</si>
  <si>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</si>
  <si>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</si>
  <si>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</si>
  <si>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</si>
  <si>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</si>
  <si>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</si>
  <si>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</si>
  <si>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</si>
  <si>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</si>
  <si>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</si>
  <si>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</si>
  <si>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</si>
  <si>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</si>
  <si>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</si>
  <si>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</si>
  <si>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</si>
  <si>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</si>
  <si>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</si>
  <si>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</si>
  <si>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</si>
  <si>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</si>
  <si>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</si>
  <si>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</si>
  <si>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</si>
  <si>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</si>
  <si>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</si>
  <si>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</si>
  <si>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</si>
  <si>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</si>
  <si>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</si>
  <si>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</si>
  <si>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</si>
  <si>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</si>
  <si>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</si>
  <si>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</si>
  <si>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</si>
  <si>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</si>
  <si>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</si>
  <si>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</si>
  <si>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</si>
  <si>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</si>
  <si>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</si>
  <si>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</si>
  <si>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</si>
  <si>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</si>
  <si>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</si>
  <si>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</si>
  <si>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</si>
  <si>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</si>
  <si>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</si>
  <si>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</si>
  <si>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</si>
  <si>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</si>
  <si>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</si>
  <si>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</si>
  <si>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</si>
  <si>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</si>
  <si>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</si>
  <si>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</si>
  <si>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</si>
  <si>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</si>
  <si>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</si>
  <si>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</si>
  <si>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</si>
  <si>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</si>
  <si>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</si>
  <si>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</si>
  <si>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</si>
  <si>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</si>
  <si>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</si>
  <si>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</si>
  <si>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</si>
  <si>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</si>
  <si>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</si>
  <si>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</si>
  <si>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</si>
  <si>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</si>
  <si>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</si>
  <si>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</si>
  <si>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</si>
  <si>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</si>
  <si>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</si>
  <si>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</si>
  <si>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</si>
  <si>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</si>
  <si>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</si>
  <si>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</si>
  <si>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</si>
  <si>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</si>
  <si>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</si>
  <si>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</si>
  <si>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</si>
  <si>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</si>
  <si>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</si>
  <si>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</si>
  <si>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</si>
  <si>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</si>
  <si>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</si>
  <si>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</si>
  <si>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</si>
  <si>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</si>
  <si>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</si>
  <si>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</si>
  <si>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</si>
  <si>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</si>
  <si>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</si>
  <si>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</si>
  <si>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</si>
  <si>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</si>
  <si>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</si>
  <si>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</si>
  <si>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</si>
  <si>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</si>
  <si>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</si>
  <si>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</si>
  <si>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</si>
  <si>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</si>
  <si>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</si>
  <si>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</si>
  <si>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</si>
  <si>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</si>
  <si>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</si>
  <si>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</si>
  <si>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</si>
  <si>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</si>
  <si>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</si>
  <si>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</si>
  <si>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</si>
  <si>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</si>
  <si>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</si>
  <si>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</si>
  <si>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</si>
  <si>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</si>
  <si>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</si>
  <si>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</si>
  <si>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</si>
  <si>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</si>
  <si>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</si>
  <si>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</si>
  <si>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</si>
  <si>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</si>
  <si>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</si>
  <si>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</si>
  <si>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</si>
  <si>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</si>
  <si>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</si>
  <si>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</si>
  <si>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</si>
  <si>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</si>
  <si>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</si>
  <si>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</si>
  <si>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</si>
  <si>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</si>
  <si>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</si>
  <si>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</si>
  <si>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</si>
  <si>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</si>
  <si>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</si>
  <si>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</si>
  <si>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</si>
  <si>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</si>
  <si>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</si>
  <si>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</si>
  <si>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</si>
  <si>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</si>
  <si>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</si>
  <si>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</si>
  <si>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</si>
  <si>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</si>
  <si>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</si>
  <si>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</si>
  <si>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</si>
  <si>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</si>
  <si>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</si>
  <si>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</si>
  <si>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</si>
  <si>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</si>
  <si>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</si>
  <si>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</si>
  <si>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</si>
  <si>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</si>
  <si>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</si>
  <si>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</si>
  <si>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</si>
  <si>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</si>
  <si>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</si>
  <si>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</si>
  <si>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</si>
  <si>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</si>
  <si>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</si>
  <si>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</si>
  <si>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</si>
  <si>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</si>
  <si>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</si>
  <si>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</si>
  <si>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</si>
  <si>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</si>
  <si>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</si>
  <si>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</si>
  <si>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</si>
  <si>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</si>
  <si>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</si>
  <si>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</si>
  <si>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</si>
  <si>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</si>
  <si>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</si>
  <si>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</si>
  <si>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</si>
  <si>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</si>
  <si>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</si>
  <si>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</si>
  <si>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</si>
  <si>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</si>
  <si>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</si>
  <si>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</si>
  <si>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</si>
  <si>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</si>
  <si>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</si>
  <si>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</si>
  <si>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</si>
  <si>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</si>
  <si>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</si>
  <si>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</si>
  <si>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</si>
  <si>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</si>
  <si>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</si>
  <si>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</si>
  <si>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</si>
  <si>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</si>
  <si>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</si>
  <si>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</si>
  <si>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</si>
  <si>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</si>
  <si>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</si>
  <si>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</si>
  <si>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</si>
  <si>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</si>
  <si>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</si>
  <si>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</si>
  <si>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</si>
  <si>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</si>
  <si>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</si>
  <si>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</si>
  <si>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</si>
  <si>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</si>
  <si>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</si>
  <si>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</si>
  <si>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</si>
  <si>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</si>
  <si>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</si>
  <si>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</si>
  <si>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</si>
  <si>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</si>
  <si>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</si>
  <si>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</si>
  <si>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</si>
  <si>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</si>
  <si>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</si>
  <si>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</si>
  <si>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</si>
  <si>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</si>
  <si>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</si>
  <si>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</si>
  <si>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</si>
  <si>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</si>
  <si>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</si>
  <si>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</si>
  <si>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</si>
  <si>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</si>
  <si>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</si>
  <si>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</si>
  <si>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</si>
  <si>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</si>
  <si>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</si>
  <si>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</si>
  <si>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</si>
  <si>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03</t>
    <phoneticPr fontId="19"/>
  </si>
  <si>
    <t>ダイエット</t>
    <phoneticPr fontId="19"/>
  </si>
  <si>
    <t>アサヒフード＆ヘルスケア</t>
    <phoneticPr fontId="19"/>
  </si>
  <si>
    <t>スリムアップスリム</t>
    <phoneticPr fontId="19"/>
  </si>
  <si>
    <t>030101</t>
    <phoneticPr fontId="19"/>
  </si>
  <si>
    <t>-</t>
    <phoneticPr fontId="19"/>
  </si>
  <si>
    <t>通常の食事をスリムアップスリムに置き換え下さい。ただし、置き換えは1日2食までとなります。無理なダイエットはリバウンドの原因になりますので1食以上は必ず「主食・主菜・副菜・汁物」の4つが揃うメニューをこころがけ栄養バランスを摂りましょう。また18-70歳未満の健康な方のご使用をおすすめしています。妊娠中・授乳中の方はご使用をお控えください。お水などに溶いてお召し上がりください。</t>
    <rPh sb="0" eb="2">
      <t>ツウジョウ</t>
    </rPh>
    <rPh sb="3" eb="5">
      <t>ショクジ</t>
    </rPh>
    <rPh sb="16" eb="17">
      <t>オ</t>
    </rPh>
    <rPh sb="18" eb="19">
      <t>カ</t>
    </rPh>
    <rPh sb="20" eb="21">
      <t>クダ</t>
    </rPh>
    <rPh sb="28" eb="29">
      <t>オ</t>
    </rPh>
    <rPh sb="30" eb="31">
      <t>カ</t>
    </rPh>
    <rPh sb="34" eb="35">
      <t>ニチ</t>
    </rPh>
    <rPh sb="36" eb="37">
      <t>ショク</t>
    </rPh>
    <rPh sb="45" eb="47">
      <t>ムリ</t>
    </rPh>
    <rPh sb="60" eb="62">
      <t>ゲンイン</t>
    </rPh>
    <rPh sb="70" eb="71">
      <t>ショク</t>
    </rPh>
    <rPh sb="71" eb="73">
      <t>イジョウ</t>
    </rPh>
    <rPh sb="74" eb="75">
      <t>カナラ</t>
    </rPh>
    <rPh sb="77" eb="79">
      <t>シュショク</t>
    </rPh>
    <rPh sb="80" eb="82">
      <t>シュサイ</t>
    </rPh>
    <rPh sb="83" eb="85">
      <t>フクサイ</t>
    </rPh>
    <rPh sb="86" eb="88">
      <t>シルモノ</t>
    </rPh>
    <rPh sb="93" eb="94">
      <t>ソロ</t>
    </rPh>
    <rPh sb="105" eb="107">
      <t>エイヨウ</t>
    </rPh>
    <rPh sb="112" eb="113">
      <t>ト</t>
    </rPh>
    <rPh sb="126" eb="127">
      <t>サイ</t>
    </rPh>
    <rPh sb="127" eb="129">
      <t>ミマン</t>
    </rPh>
    <rPh sb="130" eb="132">
      <t>ケンコウ</t>
    </rPh>
    <rPh sb="133" eb="134">
      <t>カタ</t>
    </rPh>
    <rPh sb="136" eb="138">
      <t>シヨウ</t>
    </rPh>
    <rPh sb="149" eb="152">
      <t>ニンシンチュウ</t>
    </rPh>
    <rPh sb="153" eb="156">
      <t>ジュニュウチュウ</t>
    </rPh>
    <rPh sb="157" eb="158">
      <t>カタ</t>
    </rPh>
    <rPh sb="160" eb="162">
      <t>シヨウ</t>
    </rPh>
    <rPh sb="164" eb="165">
      <t>ヒカ</t>
    </rPh>
    <rPh sb="172" eb="173">
      <t>ミズ</t>
    </rPh>
    <rPh sb="176" eb="177">
      <t>ト</t>
    </rPh>
    <rPh sb="180" eb="181">
      <t>メ</t>
    </rPh>
    <rPh sb="182" eb="183">
      <t>ア</t>
    </rPh>
    <phoneticPr fontId="19"/>
  </si>
  <si>
    <t>4946842637782</t>
    <phoneticPr fontId="19"/>
  </si>
  <si>
    <t>厳選野菜の贅沢スムージー</t>
    <rPh sb="0" eb="2">
      <t>ゲンセン</t>
    </rPh>
    <rPh sb="2" eb="4">
      <t>ヤサイ</t>
    </rPh>
    <rPh sb="5" eb="7">
      <t>ゼイタク</t>
    </rPh>
    <phoneticPr fontId="19"/>
  </si>
  <si>
    <t>200g</t>
    <phoneticPr fontId="19"/>
  </si>
  <si>
    <t>0009</t>
    <phoneticPr fontId="19"/>
  </si>
  <si>
    <t>◆30種類の国産野菜とフルーツで作った、アップルミックス味のスムージー。
水と混ぜるだけ！沖縄県産長命草、徳島県産ゆず、青森県産りんご、北海道産スイートコーンなど、30種類の国産野菜＆フルーツを贅沢に使ったスムージーです。48種類の発酵植物、食物繊維、乳酸菌、マルチビタミン、鉄など女性のキレイをサポートする成分も配合しました。</t>
    <rPh sb="3" eb="5">
      <t>シュルイ</t>
    </rPh>
    <rPh sb="6" eb="8">
      <t>コクサン</t>
    </rPh>
    <rPh sb="8" eb="10">
      <t>ヤサイ</t>
    </rPh>
    <rPh sb="16" eb="17">
      <t>ツク</t>
    </rPh>
    <rPh sb="28" eb="29">
      <t>アジ</t>
    </rPh>
    <rPh sb="37" eb="38">
      <t>ミズ</t>
    </rPh>
    <rPh sb="39" eb="40">
      <t>マ</t>
    </rPh>
    <rPh sb="45" eb="48">
      <t>オキナワケン</t>
    </rPh>
    <rPh sb="48" eb="49">
      <t>サン</t>
    </rPh>
    <rPh sb="49" eb="50">
      <t>チョウ</t>
    </rPh>
    <rPh sb="50" eb="51">
      <t>イノチ</t>
    </rPh>
    <rPh sb="51" eb="52">
      <t>クサ</t>
    </rPh>
    <rPh sb="53" eb="56">
      <t>トクシマケン</t>
    </rPh>
    <rPh sb="56" eb="57">
      <t>サン</t>
    </rPh>
    <rPh sb="60" eb="63">
      <t>アオモリケン</t>
    </rPh>
    <rPh sb="63" eb="64">
      <t>サン</t>
    </rPh>
    <rPh sb="68" eb="71">
      <t>ホッカイドウ</t>
    </rPh>
    <rPh sb="71" eb="72">
      <t>サン</t>
    </rPh>
    <rPh sb="84" eb="86">
      <t>シュルイ</t>
    </rPh>
    <rPh sb="87" eb="89">
      <t>コクサン</t>
    </rPh>
    <rPh sb="89" eb="91">
      <t>ヤサイ</t>
    </rPh>
    <rPh sb="97" eb="99">
      <t>ゼイタク</t>
    </rPh>
    <rPh sb="100" eb="101">
      <t>ツカ</t>
    </rPh>
    <rPh sb="113" eb="115">
      <t>シュルイ</t>
    </rPh>
    <rPh sb="116" eb="118">
      <t>ハッコウ</t>
    </rPh>
    <rPh sb="118" eb="120">
      <t>ショクブツ</t>
    </rPh>
    <rPh sb="121" eb="123">
      <t>ショクモツ</t>
    </rPh>
    <rPh sb="123" eb="125">
      <t>センイ</t>
    </rPh>
    <rPh sb="126" eb="129">
      <t>ニュウサンキン</t>
    </rPh>
    <rPh sb="138" eb="139">
      <t>テツ</t>
    </rPh>
    <rPh sb="141" eb="143">
      <t>ジョセイ</t>
    </rPh>
    <rPh sb="154" eb="156">
      <t>セイブン</t>
    </rPh>
    <rPh sb="157" eb="159">
      <t>ハイゴウ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</si>
</sst>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179295</xdr:colOff>
      <xdr:row>9</xdr:row>
      <xdr:rowOff>67236</xdr:rowOff>
    </xdr:from>
    <xdr:to>
      <xdr:col>13</xdr:col>
      <xdr:colOff>26550</xdr:colOff>
      <xdr:row>21</xdr:row>
      <xdr:rowOff>235324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413" y="2454089"/>
          <a:ext cx="2536666" cy="3126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419</v>
      </c>
      <c r="C6" s="155"/>
      <c r="D6" s="155"/>
      <c r="E6" s="155"/>
      <c r="F6" s="155"/>
      <c r="G6" s="155"/>
      <c r="H6" s="155"/>
      <c r="I6" s="190" t="s">
        <v>414</v>
      </c>
      <c r="J6" s="190"/>
      <c r="K6" s="190"/>
      <c r="L6" s="190"/>
      <c r="M6" s="190"/>
      <c r="N6" s="191" t="s">
        <v>415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417</v>
      </c>
      <c r="AI6" s="190"/>
      <c r="AJ6" s="190"/>
      <c r="AK6" s="190"/>
      <c r="AL6" s="190" t="s">
        <v>421</v>
      </c>
      <c r="AM6" s="190"/>
      <c r="AN6" s="190"/>
      <c r="AO6" s="190"/>
      <c r="AP6" s="161">
        <v>1700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412</v>
      </c>
      <c r="Q9" s="164"/>
      <c r="R9" s="164"/>
      <c r="S9" s="164"/>
      <c r="T9" s="173" t="str">
        <f>VLOOKUP($P9,DATA1!$1:$214,2,FALSE)</f>
        <v>健康食品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416</v>
      </c>
      <c r="AK9" s="164"/>
      <c r="AL9" s="164"/>
      <c r="AM9" s="164"/>
      <c r="AN9" s="173" t="str">
        <f>VLOOKUP($AJ9,DATA1!$1:$158,2,FALSE)</f>
        <v>ダイエット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030101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423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アサヒフード＆ヘルスケア</v>
      </c>
      <c r="K4" s="74" t="str">
        <f>商品登録書!N6</f>
        <v>スリムアップスリム</v>
      </c>
      <c r="L4" s="74" t="str">
        <f>商品登録書!X6</f>
        <v>厳選野菜の贅沢スムージー</v>
      </c>
      <c r="M4" s="74" t="str">
        <f>商品登録書!AH6</f>
        <v>-</v>
      </c>
      <c r="N4" s="74" t="str">
        <f>商品登録書!AL6</f>
        <v>200g</v>
      </c>
      <c r="O4" s="10" t="str">
        <f>商品登録書!B6</f>
        <v>4946842637782</v>
      </c>
      <c r="P4" s="74">
        <f>商品登録書!AP6</f>
        <v>1700</v>
      </c>
      <c r="Q4" s="77" t="str">
        <f>商品登録書!P17</f>
        <v>◆30種類の国産野菜とフルーツで作った、アップルミックス味のスムージー。
水と混ぜるだけ！沖縄県産長命草、徳島県産ゆず、青森県産りんご、北海道産スイートコーンなど、30種類の国産野菜＆フルーツを贅沢に使ったスムージーです。48種類の発酵植物、食物繊維、乳酸菌、マルチビタミン、鉄など女性のキレイをサポートする成分も配合しました。</v>
      </c>
      <c r="R4" s="77" t="str">
        <f>商品登録書!B26</f>
        <v>通常の食事をスリムアップスリムに置き換え下さい。ただし、置き換えは1日2食までとなります。無理なダイエットはリバウンドの原因になりますので1食以上は必ず「主食・主菜・副菜・汁物」の4つが揃うメニューをこころがけ栄養バランスを摂りましょう。また18-70歳未満の健康な方のご使用をおすすめしています。妊娠中・授乳中の方はご使用をお控えください。お水などに溶いてお召し上がり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2016-02-11T08:04:12Z</dcterms:modified>
</cp:coreProperties>
</file>