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<sst xmlns="http://schemas.openxmlformats.org/spreadsheetml/2006/main" count="462" uniqueCount="424">
  <si>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</si>
  <si>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</si>
  <si>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</si>
  <si>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</si>
  <si>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</si>
  <si>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</si>
  <si>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</si>
  <si>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</si>
  <si>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</si>
  <si>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</si>
  <si>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</si>
  <si>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</si>
  <si>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</si>
  <si>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</si>
  <si>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</si>
  <si>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</si>
  <si>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</si>
  <si>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</si>
  <si>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</si>
  <si>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</si>
  <si>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</si>
  <si>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</si>
  <si>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</si>
  <si>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</si>
  <si>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</si>
  <si>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</si>
  <si>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</si>
  <si>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</si>
  <si>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</si>
  <si>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</si>
  <si>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</si>
  <si>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</si>
  <si>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</si>
  <si>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</si>
  <si>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</si>
  <si>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</si>
  <si>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</si>
  <si>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</si>
  <si>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</si>
  <si>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</si>
  <si>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</si>
  <si>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</si>
  <si>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</si>
  <si>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</si>
  <si>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</si>
  <si>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</si>
  <si>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</si>
  <si>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</si>
  <si>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</si>
  <si>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</si>
  <si>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</si>
  <si>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</si>
  <si>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</si>
  <si>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</si>
  <si>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</si>
  <si>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</si>
  <si>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</si>
  <si>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</si>
  <si>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</si>
  <si>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</si>
  <si>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</si>
  <si>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</si>
  <si>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</si>
  <si>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</si>
  <si>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</si>
  <si>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</si>
  <si>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</si>
  <si>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</si>
  <si>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</si>
  <si>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</si>
  <si>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</si>
  <si>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</si>
  <si>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</si>
  <si>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</si>
  <si>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</si>
  <si>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</si>
  <si>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</si>
  <si>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</si>
  <si>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</si>
  <si>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</si>
  <si>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</si>
  <si>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</si>
  <si>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</si>
  <si>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</si>
  <si>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</si>
  <si>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</si>
  <si>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</si>
  <si>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</si>
  <si>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</si>
  <si>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</si>
  <si>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</si>
  <si>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</si>
  <si>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</si>
  <si>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</si>
  <si>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</si>
  <si>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</si>
  <si>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</si>
  <si>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</si>
  <si>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</si>
  <si>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</si>
  <si>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</si>
  <si>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</si>
  <si>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</si>
  <si>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</si>
  <si>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</si>
  <si>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</si>
  <si>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</si>
  <si>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</si>
  <si>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</si>
  <si>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</si>
  <si>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</si>
  <si>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</si>
  <si>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</si>
  <si>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</si>
  <si>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</si>
  <si>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</si>
  <si>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</si>
  <si>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</si>
  <si>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</si>
  <si>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</si>
  <si>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</si>
  <si>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</si>
  <si>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</si>
  <si>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</si>
  <si>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</si>
  <si>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</si>
  <si>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</si>
  <si>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</si>
  <si>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</si>
  <si>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</si>
  <si>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</si>
  <si>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</si>
  <si>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</si>
  <si>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</si>
  <si>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</si>
  <si>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</si>
  <si>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</si>
  <si>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</si>
  <si>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</si>
  <si>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</si>
  <si>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</si>
  <si>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</si>
  <si>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</si>
  <si>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</si>
  <si>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</si>
  <si>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</si>
  <si>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</si>
  <si>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</si>
  <si>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</si>
  <si>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</si>
  <si>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</si>
  <si>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</si>
  <si>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</si>
  <si>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</si>
  <si>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</si>
  <si>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</si>
  <si>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</si>
  <si>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</si>
  <si>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</si>
  <si>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</si>
  <si>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</si>
  <si>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</si>
  <si>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</si>
  <si>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</si>
  <si>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</si>
  <si>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</si>
  <si>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</si>
  <si>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</si>
  <si>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</si>
  <si>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</si>
  <si>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</si>
  <si>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</si>
  <si>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</si>
  <si>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</si>
  <si>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</si>
  <si>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</si>
  <si>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</si>
  <si>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</si>
  <si>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</si>
  <si>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</si>
  <si>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</si>
  <si>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</si>
  <si>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</si>
  <si>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</si>
  <si>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</si>
  <si>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</si>
  <si>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</si>
  <si>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</si>
  <si>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</si>
  <si>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</si>
  <si>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</si>
  <si>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</si>
  <si>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</si>
  <si>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</si>
  <si>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</si>
  <si>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</si>
  <si>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</si>
  <si>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</si>
  <si>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</si>
  <si>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</si>
  <si>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</si>
  <si>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</si>
  <si>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</si>
  <si>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</si>
  <si>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</si>
  <si>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</si>
  <si>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</si>
  <si>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</si>
  <si>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</si>
  <si>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</si>
  <si>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</si>
  <si>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</si>
  <si>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</si>
  <si>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</si>
  <si>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</si>
  <si>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</si>
  <si>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</si>
  <si>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</si>
  <si>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</si>
  <si>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</si>
  <si>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</si>
  <si>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</si>
  <si>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</si>
  <si>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</si>
  <si>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</si>
  <si>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</si>
  <si>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</si>
  <si>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</si>
  <si>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</si>
  <si>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</si>
  <si>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</si>
  <si>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</si>
  <si>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</si>
  <si>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</si>
  <si>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</si>
  <si>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</si>
  <si>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</si>
  <si>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</si>
  <si>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</si>
  <si>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</si>
  <si>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</si>
  <si>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</si>
  <si>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</si>
  <si>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</si>
  <si>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</si>
  <si>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</si>
  <si>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</si>
  <si>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</si>
  <si>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</si>
  <si>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</si>
  <si>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</si>
  <si>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</si>
  <si>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</si>
  <si>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</si>
  <si>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</si>
  <si>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</si>
  <si>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</si>
  <si>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</si>
  <si>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</si>
  <si>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</si>
  <si>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</si>
  <si>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</si>
  <si>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</si>
  <si>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</si>
  <si>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</si>
  <si>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</si>
  <si>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</si>
  <si>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</si>
  <si>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</si>
  <si>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</si>
  <si>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</si>
  <si>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</si>
  <si>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</si>
  <si>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</si>
  <si>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</si>
  <si>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</si>
  <si>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</si>
  <si>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</si>
  <si>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</si>
  <si>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</si>
  <si>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</si>
  <si>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</si>
  <si>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</si>
  <si>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</si>
  <si>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</si>
  <si>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</si>
  <si>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</si>
  <si>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</si>
  <si>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</si>
  <si>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</si>
  <si>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</si>
  <si>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</si>
  <si>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</si>
  <si>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</si>
  <si>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</si>
  <si>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</si>
  <si>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</si>
  <si>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</si>
  <si>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</si>
  <si>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</si>
  <si>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</si>
  <si>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</si>
  <si>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</si>
  <si>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</si>
  <si>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</si>
  <si>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</si>
  <si>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</si>
  <si>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</si>
  <si>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</si>
  <si>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</si>
  <si>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</si>
  <si>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</si>
  <si>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</si>
  <si>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</si>
  <si>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</si>
  <si>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</si>
  <si>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</si>
  <si>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</si>
  <si>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</si>
  <si>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</si>
  <si>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</si>
  <si>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</si>
  <si>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</si>
  <si>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</si>
  <si>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</si>
  <si>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</si>
  <si>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</si>
  <si>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</si>
  <si>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</si>
  <si>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</si>
  <si>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</si>
  <si>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</si>
  <si>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</si>
  <si>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</si>
  <si>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</si>
  <si>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</si>
  <si>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</si>
  <si>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</si>
  <si>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</si>
  <si>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</si>
  <si>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</si>
  <si>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</si>
  <si>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</si>
  <si>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</si>
  <si>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</si>
  <si>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</si>
  <si>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</si>
  <si>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</si>
  <si>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</si>
  <si>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</si>
  <si>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</si>
  <si>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</si>
  <si>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</si>
  <si>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</si>
  <si>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</si>
  <si>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</si>
  <si>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</si>
  <si>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</si>
  <si>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</si>
  <si>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</si>
  <si>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</si>
  <si>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</si>
  <si>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</si>
  <si>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</si>
  <si>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</si>
  <si>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</si>
  <si>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</si>
  <si>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</si>
  <si>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</si>
  <si>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</si>
  <si>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</si>
  <si>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</si>
  <si>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</si>
  <si>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</si>
  <si>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</si>
  <si>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</si>
  <si>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</si>
  <si>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</si>
  <si>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</si>
  <si>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</si>
  <si>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</si>
  <si>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</si>
  <si>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</si>
  <si>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</si>
  <si>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</si>
  <si>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</si>
  <si>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</si>
  <si>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</si>
  <si>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</si>
  <si>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</si>
  <si>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</si>
  <si>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</si>
  <si>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</si>
  <si>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</si>
  <si>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</si>
  <si>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</si>
  <si>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</si>
  <si>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</si>
  <si>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</si>
  <si>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</si>
  <si>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</si>
  <si>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</si>
  <si>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</si>
  <si>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</si>
  <si>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</si>
  <si>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</si>
  <si>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</si>
  <si>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</si>
  <si>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</si>
  <si>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</si>
  <si>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</si>
  <si>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</si>
  <si>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</si>
  <si>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</si>
  <si>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</si>
  <si>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4901301230782</t>
    <phoneticPr fontId="19"/>
  </si>
  <si>
    <t>花王</t>
    <rPh sb="0" eb="2">
      <t>カオウ</t>
    </rPh>
    <phoneticPr fontId="19"/>
  </si>
  <si>
    <t>メリーズ　さらさらエアスルー</t>
    <phoneticPr fontId="19"/>
  </si>
  <si>
    <t>新生児用サイズ</t>
    <rPh sb="0" eb="4">
      <t>シンセイジヨウ</t>
    </rPh>
    <phoneticPr fontId="19"/>
  </si>
  <si>
    <t>90枚</t>
    <rPh sb="2" eb="3">
      <t>マイ</t>
    </rPh>
    <phoneticPr fontId="19"/>
  </si>
  <si>
    <t>140101</t>
    <phoneticPr fontId="19"/>
  </si>
  <si>
    <t>0005</t>
    <phoneticPr fontId="19"/>
  </si>
  <si>
    <t xml:space="preserve">適応体重：新生児用サイズ お誕生～5kg
</t>
    <rPh sb="0" eb="2">
      <t>テキオウ</t>
    </rPh>
    <rPh sb="2" eb="4">
      <t>タイジュウ</t>
    </rPh>
    <rPh sb="5" eb="9">
      <t>シンセイジヨウ</t>
    </rPh>
    <rPh sb="14" eb="16">
      <t>タンジョウ</t>
    </rPh>
    <phoneticPr fontId="19"/>
  </si>
  <si>
    <t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ゆるゆるうんちを広げない！「エアリーメッシュ」の凹んだところで、うんちをせき止めて広げない。さらに、新採用の何べん引き込みシートがうんちの水分をしっかり吸収。おむつの中でうんちが広がりにくい。</t>
    <rPh sb="5" eb="7">
      <t>ドクジ</t>
    </rPh>
    <rPh sb="8" eb="10">
      <t>ヒョウメン</t>
    </rPh>
    <rPh sb="24" eb="27">
      <t>ツウキセイ</t>
    </rPh>
    <rPh sb="42" eb="43">
      <t>マタ</t>
    </rPh>
    <rPh sb="43" eb="44">
      <t>シタ</t>
    </rPh>
    <rPh sb="54" eb="55">
      <t>アシ</t>
    </rPh>
    <rPh sb="56" eb="57">
      <t>ト</t>
    </rPh>
    <rPh sb="69" eb="70">
      <t>ウゴ</t>
    </rPh>
    <rPh sb="72" eb="73">
      <t>ア</t>
    </rPh>
    <rPh sb="76" eb="78">
      <t>キュウシュウ</t>
    </rPh>
    <rPh sb="78" eb="79">
      <t>タイ</t>
    </rPh>
    <rPh sb="85" eb="86">
      <t>カタチ</t>
    </rPh>
    <rPh sb="87" eb="88">
      <t>カ</t>
    </rPh>
    <rPh sb="93" eb="94">
      <t>ハダ</t>
    </rPh>
    <rPh sb="95" eb="97">
      <t>フタン</t>
    </rPh>
    <rPh sb="114" eb="115">
      <t>ヒロ</t>
    </rPh>
    <rPh sb="130" eb="131">
      <t>ヘコ</t>
    </rPh>
    <rPh sb="144" eb="145">
      <t>ト</t>
    </rPh>
    <rPh sb="147" eb="148">
      <t>ヒロ</t>
    </rPh>
    <rPh sb="156" eb="159">
      <t>シンサイヨウ</t>
    </rPh>
    <rPh sb="160" eb="161">
      <t>ナン</t>
    </rPh>
    <rPh sb="163" eb="164">
      <t>ヒ</t>
    </rPh>
    <rPh sb="165" eb="166">
      <t>コ</t>
    </rPh>
    <rPh sb="175" eb="177">
      <t>スイブン</t>
    </rPh>
    <rPh sb="182" eb="184">
      <t>キュウシュウ</t>
    </rPh>
    <rPh sb="189" eb="190">
      <t>ナカ</t>
    </rPh>
    <rPh sb="195" eb="196">
      <t>ヒロ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</si>
</sst>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156883</xdr:colOff>
      <xdr:row>8</xdr:row>
      <xdr:rowOff>168087</xdr:rowOff>
    </xdr:from>
    <xdr:to>
      <xdr:col>13</xdr:col>
      <xdr:colOff>67236</xdr:colOff>
      <xdr:row>21</xdr:row>
      <xdr:rowOff>212910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1" y="2308411"/>
          <a:ext cx="2599764" cy="324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P24" sqref="P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415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 t="s">
        <v>412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420</v>
      </c>
      <c r="AK9" s="87"/>
      <c r="AL9" s="87"/>
      <c r="AM9" s="87"/>
      <c r="AN9" s="84" t="str">
        <f>VLOOKUP($AJ9,DATA1!$1:$158,2,FALSE)</f>
        <v>紙おむつ　テープタイプ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C1" zoomScaleNormal="100" workbookViewId="0">
      <selection activeCell="AW8" sqref="D8:AW10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　さらさらエアスルー</v>
      </c>
      <c r="L4" s="74" t="str">
        <f>商品登録書!X6</f>
        <v>新生児用サイズ</v>
      </c>
      <c r="M4" s="74" t="str">
        <f>商品登録書!AH6</f>
        <v>-</v>
      </c>
      <c r="N4" s="74" t="str">
        <f>商品登録書!AL6</f>
        <v>90枚</v>
      </c>
      <c r="O4" s="10" t="str">
        <f>商品登録書!B6</f>
        <v>4901301230782</v>
      </c>
      <c r="P4" s="74" t="str">
        <f>商品登録書!AP6</f>
        <v>オープン</v>
      </c>
      <c r="Q4" s="77" t="str">
        <f>商品登録書!P17</f>
        <v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ゆるゆるうんちを広げない！「エアリーメッシュ」の凹んだところで、うんちをせき止めて広げない。さらに、新採用の何べん引き込みシートがうんちの水分をしっかり吸収。おむつの中でうんちが広がりにくい。</v>
      </c>
      <c r="R4" s="77" t="str">
        <f>商品登録書!B26</f>
        <v xml:space="preserve">適応体重：新生児用サイズ お誕生～5kg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2016-02-16T04:17:21Z</dcterms:modified>
</cp:coreProperties>
</file>