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<sst xmlns="http://schemas.openxmlformats.org/spreadsheetml/2006/main" count="462" uniqueCount="424">
  <si>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</si>
  <si>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</si>
  <si>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</si>
  <si>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</si>
  <si>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</si>
  <si>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</si>
  <si>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</si>
  <si>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</si>
  <si>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</si>
  <si>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</si>
  <si>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</si>
  <si>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</si>
  <si>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</si>
  <si>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</si>
  <si>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</si>
  <si>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</si>
  <si>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</si>
  <si>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</si>
  <si>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</si>
  <si>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</si>
  <si>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</si>
  <si>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</si>
  <si>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</si>
  <si>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</si>
  <si>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</si>
  <si>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</si>
  <si>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</si>
  <si>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</si>
  <si>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</si>
  <si>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</si>
  <si>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</si>
  <si>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</si>
  <si>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</si>
  <si>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</si>
  <si>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</si>
  <si>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</si>
  <si>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</si>
  <si>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</si>
  <si>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</si>
  <si>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</si>
  <si>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</si>
  <si>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</si>
  <si>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</si>
  <si>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</si>
  <si>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</si>
  <si>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</si>
  <si>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</si>
  <si>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</si>
  <si>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</si>
  <si>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</si>
  <si>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</si>
  <si>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</si>
  <si>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</si>
  <si>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</si>
  <si>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</si>
  <si>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</si>
  <si>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</si>
  <si>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</si>
  <si>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</si>
  <si>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</si>
  <si>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</si>
  <si>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</si>
  <si>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</si>
  <si>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</si>
  <si>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</si>
  <si>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</si>
  <si>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</si>
  <si>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</si>
  <si>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</si>
  <si>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</si>
  <si>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</si>
  <si>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</si>
  <si>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</si>
  <si>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</si>
  <si>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</si>
  <si>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</si>
  <si>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</si>
  <si>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</si>
  <si>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</si>
  <si>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</si>
  <si>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</si>
  <si>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</si>
  <si>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</si>
  <si>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</si>
  <si>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</si>
  <si>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</si>
  <si>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</si>
  <si>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</si>
  <si>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</si>
  <si>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</si>
  <si>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</si>
  <si>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</si>
  <si>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</si>
  <si>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</si>
  <si>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</si>
  <si>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</si>
  <si>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</si>
  <si>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</si>
  <si>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</si>
  <si>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</si>
  <si>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</si>
  <si>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</si>
  <si>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</si>
  <si>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</si>
  <si>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</si>
  <si>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</si>
  <si>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</si>
  <si>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</si>
  <si>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</si>
  <si>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</si>
  <si>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</si>
  <si>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</si>
  <si>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</si>
  <si>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</si>
  <si>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</si>
  <si>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</si>
  <si>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</si>
  <si>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</si>
  <si>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</si>
  <si>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</si>
  <si>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</si>
  <si>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</si>
  <si>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</si>
  <si>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</si>
  <si>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</si>
  <si>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</si>
  <si>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</si>
  <si>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</si>
  <si>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</si>
  <si>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</si>
  <si>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</si>
  <si>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</si>
  <si>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</si>
  <si>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</si>
  <si>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</si>
  <si>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</si>
  <si>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</si>
  <si>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</si>
  <si>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</si>
  <si>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</si>
  <si>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</si>
  <si>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</si>
  <si>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</si>
  <si>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</si>
  <si>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</si>
  <si>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</si>
  <si>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</si>
  <si>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</si>
  <si>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</si>
  <si>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</si>
  <si>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</si>
  <si>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</si>
  <si>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</si>
  <si>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</si>
  <si>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</si>
  <si>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</si>
  <si>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</si>
  <si>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</si>
  <si>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</si>
  <si>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</si>
  <si>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</si>
  <si>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</si>
  <si>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</si>
  <si>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</si>
  <si>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</si>
  <si>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</si>
  <si>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</si>
  <si>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</si>
  <si>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</si>
  <si>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</si>
  <si>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</si>
  <si>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</si>
  <si>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</si>
  <si>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</si>
  <si>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</si>
  <si>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</si>
  <si>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</si>
  <si>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</si>
  <si>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</si>
  <si>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</si>
  <si>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</si>
  <si>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</si>
  <si>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</si>
  <si>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</si>
  <si>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</si>
  <si>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</si>
  <si>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</si>
  <si>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</si>
  <si>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</si>
  <si>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</si>
  <si>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</si>
  <si>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</si>
  <si>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</si>
  <si>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</si>
  <si>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</si>
  <si>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</si>
  <si>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</si>
  <si>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</si>
  <si>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</si>
  <si>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</si>
  <si>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</si>
  <si>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</si>
  <si>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</si>
  <si>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</si>
  <si>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</si>
  <si>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</si>
  <si>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</si>
  <si>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</si>
  <si>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</si>
  <si>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</si>
  <si>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</si>
  <si>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</si>
  <si>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</si>
  <si>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</si>
  <si>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</si>
  <si>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</si>
  <si>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</si>
  <si>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</si>
  <si>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</si>
  <si>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</si>
  <si>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</si>
  <si>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</si>
  <si>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</si>
  <si>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</si>
  <si>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</si>
  <si>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</si>
  <si>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</si>
  <si>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</si>
  <si>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</si>
  <si>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</si>
  <si>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</si>
  <si>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</si>
  <si>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</si>
  <si>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</si>
  <si>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</si>
  <si>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</si>
  <si>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</si>
  <si>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</si>
  <si>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</si>
  <si>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</si>
  <si>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</si>
  <si>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</si>
  <si>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</si>
  <si>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</si>
  <si>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</si>
  <si>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</si>
  <si>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</si>
  <si>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</si>
  <si>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</si>
  <si>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</si>
  <si>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</si>
  <si>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</si>
  <si>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</si>
  <si>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</si>
  <si>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</si>
  <si>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</si>
  <si>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</si>
  <si>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</si>
  <si>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</si>
  <si>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</si>
  <si>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</si>
  <si>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</si>
  <si>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</si>
  <si>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</si>
  <si>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</si>
  <si>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</si>
  <si>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</si>
  <si>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</si>
  <si>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</si>
  <si>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</si>
  <si>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</si>
  <si>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</si>
  <si>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</si>
  <si>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</si>
  <si>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</si>
  <si>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</si>
  <si>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</si>
  <si>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</si>
  <si>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</si>
  <si>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</si>
  <si>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</si>
  <si>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</si>
  <si>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</si>
  <si>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</si>
  <si>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</si>
  <si>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</si>
  <si>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</si>
  <si>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</si>
  <si>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</si>
  <si>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</si>
  <si>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</si>
  <si>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</si>
  <si>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</si>
  <si>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</si>
  <si>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</si>
  <si>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</si>
  <si>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</si>
  <si>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</si>
  <si>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</si>
  <si>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</si>
  <si>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</si>
  <si>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</si>
  <si>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</si>
  <si>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</si>
  <si>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</si>
  <si>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</si>
  <si>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</si>
  <si>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</si>
  <si>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</si>
  <si>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</si>
  <si>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</si>
  <si>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</si>
  <si>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</si>
  <si>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</si>
  <si>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</si>
  <si>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</si>
  <si>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</si>
  <si>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</si>
  <si>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</si>
  <si>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</si>
  <si>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</si>
  <si>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</si>
  <si>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</si>
  <si>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</si>
  <si>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</si>
  <si>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</si>
  <si>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</si>
  <si>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</si>
  <si>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</si>
  <si>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</si>
  <si>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</si>
  <si>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</si>
  <si>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</si>
  <si>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</si>
  <si>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</si>
  <si>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</si>
  <si>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</si>
  <si>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</si>
  <si>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</si>
  <si>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</si>
  <si>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</si>
  <si>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</si>
  <si>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</si>
  <si>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</si>
  <si>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</si>
  <si>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</si>
  <si>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</si>
  <si>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</si>
  <si>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</si>
  <si>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</si>
  <si>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</si>
  <si>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</si>
  <si>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</si>
  <si>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</si>
  <si>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</si>
  <si>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</si>
  <si>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</si>
  <si>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</si>
  <si>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</si>
  <si>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</si>
  <si>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</si>
  <si>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</si>
  <si>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</si>
  <si>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</si>
  <si>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</si>
  <si>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</si>
  <si>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</si>
  <si>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</si>
  <si>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</si>
  <si>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</si>
  <si>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</si>
  <si>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</si>
  <si>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</si>
  <si>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</si>
  <si>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</si>
  <si>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</si>
  <si>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</si>
  <si>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</si>
  <si>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</si>
  <si>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</si>
  <si>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</si>
  <si>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</si>
  <si>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</si>
  <si>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</si>
  <si>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</si>
  <si>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</si>
  <si>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</si>
  <si>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</si>
  <si>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</si>
  <si>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</si>
  <si>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</si>
  <si>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</si>
  <si>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</si>
  <si>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</si>
  <si>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</si>
  <si>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</si>
  <si>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</si>
  <si>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</si>
  <si>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</si>
  <si>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</si>
  <si>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</si>
  <si>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</si>
  <si>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</si>
  <si>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</si>
  <si>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</si>
  <si>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</si>
  <si>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</si>
  <si>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</si>
  <si>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</si>
  <si>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</si>
  <si>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</si>
  <si>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</si>
  <si>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</si>
  <si>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</si>
  <si>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</si>
  <si>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</si>
  <si>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ムーニーマンエアフィット</t>
    <phoneticPr fontId="19"/>
  </si>
  <si>
    <t>140102</t>
    <phoneticPr fontId="19"/>
  </si>
  <si>
    <t>58枚</t>
    <rPh sb="2" eb="3">
      <t>マイ</t>
    </rPh>
    <phoneticPr fontId="19"/>
  </si>
  <si>
    <t>Mサイズ</t>
    <phoneticPr fontId="19"/>
  </si>
  <si>
    <t>4903111183258</t>
    <phoneticPr fontId="19"/>
  </si>
  <si>
    <t>0003</t>
    <phoneticPr fontId="19"/>
  </si>
  <si>
    <t>適応体重：Ｍサイズ 6kg～10kg</t>
    <rPh sb="0" eb="2">
      <t>テキオウ</t>
    </rPh>
    <rPh sb="2" eb="4">
      <t>タイジュウ</t>
    </rPh>
    <phoneticPr fontId="19"/>
  </si>
  <si>
    <t>●新採用！お肌にやさしい！エアシルキー素材。肌に触れる内側シートに絹のような極細繊維を使用した「エアシルキー」を採用。お肌にもっとやさしくなりました。
●ゆるゆるうんちがひろがりにくい！独自の波状構造で、ゆるゆるうんちを広げにくいからモレ安心。
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</t>
    <rPh sb="1" eb="4">
      <t>シンサイヨウ</t>
    </rPh>
    <rPh sb="6" eb="7">
      <t>ハダ</t>
    </rPh>
    <rPh sb="19" eb="21">
      <t>ソザイ</t>
    </rPh>
    <rPh sb="22" eb="23">
      <t>ハダ</t>
    </rPh>
    <rPh sb="24" eb="25">
      <t>フ</t>
    </rPh>
    <rPh sb="27" eb="29">
      <t>ウチガワ</t>
    </rPh>
    <rPh sb="33" eb="34">
      <t>キヌ</t>
    </rPh>
    <rPh sb="38" eb="40">
      <t>ゴクボソ</t>
    </rPh>
    <rPh sb="40" eb="42">
      <t>センイ</t>
    </rPh>
    <rPh sb="43" eb="45">
      <t>シヨウ</t>
    </rPh>
    <rPh sb="56" eb="58">
      <t>サイヨウ</t>
    </rPh>
    <rPh sb="60" eb="61">
      <t>ハダ</t>
    </rPh>
    <rPh sb="93" eb="95">
      <t>ドクジ</t>
    </rPh>
    <rPh sb="96" eb="98">
      <t>ハジョウ</t>
    </rPh>
    <rPh sb="98" eb="100">
      <t>コウゾウ</t>
    </rPh>
    <rPh sb="110" eb="111">
      <t>ヒロ</t>
    </rPh>
    <rPh sb="119" eb="121">
      <t>アンシン</t>
    </rPh>
    <rPh sb="147" eb="148">
      <t>ホソ</t>
    </rPh>
    <rPh sb="151" eb="152">
      <t>フト</t>
    </rPh>
    <rPh sb="160" eb="161">
      <t>ウゴ</t>
    </rPh>
    <rPh sb="186" eb="188">
      <t>アンシン</t>
    </rPh>
    <rPh sb="216" eb="217">
      <t>ツカ</t>
    </rPh>
    <rPh sb="220" eb="222">
      <t>シンシュク</t>
    </rPh>
    <rPh sb="224" eb="227">
      <t>シンソザイ</t>
    </rPh>
    <rPh sb="231" eb="233">
      <t>シタギ</t>
    </rPh>
    <rPh sb="237" eb="238">
      <t>ヤワ</t>
    </rPh>
    <rPh sb="246" eb="247">
      <t>アト</t>
    </rPh>
    <rPh sb="248" eb="249">
      <t>ノコ</t>
    </rPh>
    <rPh sb="258" eb="259">
      <t>ハダ</t>
    </rPh>
    <rPh sb="261" eb="263">
      <t>シゲキ</t>
    </rPh>
    <rPh sb="264" eb="265">
      <t>オサ</t>
    </rPh>
    <rPh sb="268" eb="269">
      <t>アカ</t>
    </rPh>
    <rPh sb="276" eb="277">
      <t>キ</t>
    </rPh>
    <rPh sb="348" eb="349">
      <t>シ</t>
    </rPh>
    <rPh sb="355" eb="357">
      <t>コウカン</t>
    </rPh>
    <rPh sb="357" eb="359">
      <t>ジキ</t>
    </rPh>
    <rPh sb="362" eb="363">
      <t>メ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</si>
</sst>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212910</xdr:colOff>
      <xdr:row>8</xdr:row>
      <xdr:rowOff>179294</xdr:rowOff>
    </xdr:from>
    <xdr:to>
      <xdr:col>13</xdr:col>
      <xdr:colOff>10546</xdr:colOff>
      <xdr:row>22</xdr:row>
      <xdr:rowOff>179294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7028" y="2319618"/>
          <a:ext cx="2487047" cy="3451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9" zoomScale="85" zoomScaleNormal="85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42416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420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418</v>
      </c>
      <c r="AM6" s="97"/>
      <c r="AN6" s="97"/>
      <c r="AO6" s="97"/>
      <c r="AP6" s="102" t="s">
        <v>413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414</v>
      </c>
      <c r="Q9" s="87"/>
      <c r="R9" s="87"/>
      <c r="S9" s="87"/>
      <c r="T9" s="84" t="str">
        <f>VLOOKUP($P9,DATA1!$1:$214,2,FALSE)</f>
        <v>ベビー用品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415</v>
      </c>
      <c r="AE9" s="89"/>
      <c r="AF9" s="89"/>
      <c r="AG9" s="89"/>
      <c r="AH9" s="89"/>
      <c r="AI9" s="90"/>
      <c r="AJ9" s="87" t="s">
        <v>417</v>
      </c>
      <c r="AK9" s="87"/>
      <c r="AL9" s="87"/>
      <c r="AM9" s="87"/>
      <c r="AN9" s="84" t="str">
        <f>VLOOKUP($AJ9,DATA1!$1:$158,2,FALSE)</f>
        <v>紙おむつ　パンツタイプ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140102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423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42416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ムーニーマンエアフィット</v>
      </c>
      <c r="L4" s="74" t="str">
        <f>商品登録書!X6</f>
        <v>Mサイズ</v>
      </c>
      <c r="M4" s="74" t="str">
        <f>商品登録書!AH6</f>
        <v>-</v>
      </c>
      <c r="N4" s="74" t="str">
        <f>商品登録書!AL6</f>
        <v>58枚</v>
      </c>
      <c r="O4" s="10" t="str">
        <f>商品登録書!B6</f>
        <v>4903111183258</v>
      </c>
      <c r="P4" s="74" t="str">
        <f>商品登録書!AP6</f>
        <v>オープン</v>
      </c>
      <c r="Q4" s="77" t="str">
        <f>商品登録書!P17</f>
        <v>●新採用！お肌にやさしい！エアシルキー素材。肌に触れる内側シートに絹のような極細繊維を使用した「エアシルキー」を採用。お肌にもっとやさしくなりました。
●ゆるゆるうんちがひろがりにくい！独自の波状構造で、ゆるゆるうんちを広げにくいからモレ安心。
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</v>
      </c>
      <c r="R4" s="77" t="str">
        <f>商品登録書!B26</f>
        <v>適応体重：Ｍサイズ 6kg～10kg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2016-02-16T01:25:50Z</dcterms:modified>
</cp:coreProperties>
</file>