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<sst xmlns="http://schemas.openxmlformats.org/spreadsheetml/2006/main" count="462" uniqueCount="424">
  <si>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</si>
  <si>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</si>
  <si>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</si>
  <si>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</si>
  <si>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</si>
  <si>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</si>
  <si>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</si>
  <si>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</si>
  <si>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</si>
  <si>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</si>
  <si>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</si>
  <si>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</si>
  <si>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</si>
  <si>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</si>
  <si>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</si>
  <si>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</si>
  <si>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</si>
  <si>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</si>
  <si>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</si>
  <si>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</si>
  <si>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</si>
  <si>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</si>
  <si>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</si>
  <si>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</si>
  <si>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</si>
  <si>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</si>
  <si>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</si>
  <si>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</si>
  <si>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</si>
  <si>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</si>
  <si>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</si>
  <si>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</si>
  <si>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</si>
  <si>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</si>
  <si>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</si>
  <si>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</si>
  <si>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</si>
  <si>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</si>
  <si>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</si>
  <si>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</si>
  <si>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</si>
  <si>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</si>
  <si>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</si>
  <si>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</si>
  <si>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</si>
  <si>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</si>
  <si>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</si>
  <si>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</si>
  <si>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</si>
  <si>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</si>
  <si>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</si>
  <si>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</si>
  <si>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</si>
  <si>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</si>
  <si>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</si>
  <si>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</si>
  <si>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</si>
  <si>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</si>
  <si>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</si>
  <si>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</si>
  <si>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</si>
  <si>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</si>
  <si>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</si>
  <si>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</si>
  <si>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</si>
  <si>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</si>
  <si>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</si>
  <si>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</si>
  <si>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</si>
  <si>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</si>
  <si>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</si>
  <si>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</si>
  <si>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</si>
  <si>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</si>
  <si>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</si>
  <si>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</si>
  <si>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</si>
  <si>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</si>
  <si>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</si>
  <si>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</si>
  <si>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</si>
  <si>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</si>
  <si>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</si>
  <si>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</si>
  <si>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</si>
  <si>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</si>
  <si>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</si>
  <si>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</si>
  <si>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</si>
  <si>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</si>
  <si>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</si>
  <si>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</si>
  <si>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</si>
  <si>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</si>
  <si>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</si>
  <si>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</si>
  <si>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</si>
  <si>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</si>
  <si>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</si>
  <si>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</si>
  <si>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</si>
  <si>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</si>
  <si>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</si>
  <si>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</si>
  <si>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</si>
  <si>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</si>
  <si>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</si>
  <si>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</si>
  <si>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</si>
  <si>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</si>
  <si>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</si>
  <si>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</si>
  <si>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</si>
  <si>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</si>
  <si>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</si>
  <si>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</si>
  <si>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</si>
  <si>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</si>
  <si>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</si>
  <si>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</si>
  <si>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</si>
  <si>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</si>
  <si>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</si>
  <si>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</si>
  <si>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</si>
  <si>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</si>
  <si>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</si>
  <si>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</si>
  <si>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</si>
  <si>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</si>
  <si>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</si>
  <si>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</si>
  <si>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</si>
  <si>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</si>
  <si>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</si>
  <si>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</si>
  <si>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</si>
  <si>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</si>
  <si>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</si>
  <si>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</si>
  <si>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</si>
  <si>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</si>
  <si>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</si>
  <si>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</si>
  <si>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</si>
  <si>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</si>
  <si>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</si>
  <si>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</si>
  <si>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</si>
  <si>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</si>
  <si>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</si>
  <si>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</si>
  <si>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</si>
  <si>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</si>
  <si>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</si>
  <si>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</si>
  <si>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</si>
  <si>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</si>
  <si>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</si>
  <si>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</si>
  <si>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</si>
  <si>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</si>
  <si>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</si>
  <si>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</si>
  <si>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</si>
  <si>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</si>
  <si>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</si>
  <si>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</si>
  <si>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</si>
  <si>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</si>
  <si>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</si>
  <si>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</si>
  <si>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</si>
  <si>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</si>
  <si>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</si>
  <si>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</si>
  <si>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</si>
  <si>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</si>
  <si>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</si>
  <si>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</si>
  <si>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</si>
  <si>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</si>
  <si>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</si>
  <si>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</si>
  <si>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</si>
  <si>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</si>
  <si>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</si>
  <si>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</si>
  <si>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</si>
  <si>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</si>
  <si>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</si>
  <si>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</si>
  <si>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</si>
  <si>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</si>
  <si>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</si>
  <si>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</si>
  <si>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</si>
  <si>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</si>
  <si>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</si>
  <si>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</si>
  <si>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</si>
  <si>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</si>
  <si>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</si>
  <si>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</si>
  <si>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</si>
  <si>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</si>
  <si>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</si>
  <si>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</si>
  <si>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</si>
  <si>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</si>
  <si>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</si>
  <si>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</si>
  <si>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</si>
  <si>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</si>
  <si>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</si>
  <si>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</si>
  <si>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</si>
  <si>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</si>
  <si>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</si>
  <si>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</si>
  <si>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</si>
  <si>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</si>
  <si>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</si>
  <si>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</si>
  <si>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</si>
  <si>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</si>
  <si>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</si>
  <si>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</si>
  <si>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</si>
  <si>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</si>
  <si>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</si>
  <si>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</si>
  <si>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</si>
  <si>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</si>
  <si>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</si>
  <si>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</si>
  <si>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</si>
  <si>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</si>
  <si>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</si>
  <si>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</si>
  <si>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</si>
  <si>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</si>
  <si>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</si>
  <si>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</si>
  <si>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</si>
  <si>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</si>
  <si>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</si>
  <si>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</si>
  <si>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</si>
  <si>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</si>
  <si>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</si>
  <si>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</si>
  <si>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</si>
  <si>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</si>
  <si>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</si>
  <si>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</si>
  <si>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</si>
  <si>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</si>
  <si>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</si>
  <si>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</si>
  <si>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</si>
  <si>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</si>
  <si>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</si>
  <si>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</si>
  <si>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</si>
  <si>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</si>
  <si>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</si>
  <si>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</si>
  <si>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</si>
  <si>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</si>
  <si>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</si>
  <si>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</si>
  <si>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</si>
  <si>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</si>
  <si>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</si>
  <si>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</si>
  <si>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</si>
  <si>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</si>
  <si>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</si>
  <si>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</si>
  <si>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</si>
  <si>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</si>
  <si>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</si>
  <si>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</si>
  <si>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</si>
  <si>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</si>
  <si>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</si>
  <si>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</si>
  <si>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</si>
  <si>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</si>
  <si>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</si>
  <si>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</si>
  <si>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</si>
  <si>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</si>
  <si>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</si>
  <si>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</si>
  <si>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</si>
  <si>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</si>
  <si>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</si>
  <si>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</si>
  <si>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</si>
  <si>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</si>
  <si>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</si>
  <si>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</si>
  <si>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</si>
  <si>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</si>
  <si>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</si>
  <si>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</si>
  <si>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</si>
  <si>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</si>
  <si>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</si>
  <si>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</si>
  <si>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</si>
  <si>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</si>
  <si>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</si>
  <si>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</si>
  <si>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</si>
  <si>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</si>
  <si>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</si>
  <si>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</si>
  <si>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</si>
  <si>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</si>
  <si>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</si>
  <si>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</si>
  <si>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</si>
  <si>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</si>
  <si>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</si>
  <si>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</si>
  <si>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</si>
  <si>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</si>
  <si>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</si>
  <si>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</si>
  <si>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</si>
  <si>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</si>
  <si>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</si>
  <si>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</si>
  <si>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</si>
  <si>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</si>
  <si>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</si>
  <si>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</si>
  <si>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</si>
  <si>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</si>
  <si>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</si>
  <si>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</si>
  <si>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</si>
  <si>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</si>
  <si>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</si>
  <si>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</si>
  <si>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</si>
  <si>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</si>
  <si>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</si>
  <si>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</si>
  <si>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</si>
  <si>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</si>
  <si>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</si>
  <si>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</si>
  <si>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</si>
  <si>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</si>
  <si>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</si>
  <si>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</si>
  <si>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</si>
  <si>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</si>
  <si>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</si>
  <si>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</si>
  <si>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</si>
  <si>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</si>
  <si>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</si>
  <si>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</si>
  <si>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</si>
  <si>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</si>
  <si>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</si>
  <si>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</si>
  <si>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</si>
  <si>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</si>
  <si>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</si>
  <si>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</si>
  <si>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</si>
  <si>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</si>
  <si>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</si>
  <si>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</si>
  <si>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</si>
  <si>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</si>
  <si>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</si>
  <si>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</si>
  <si>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</si>
  <si>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</si>
  <si>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</si>
  <si>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</si>
  <si>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</si>
  <si>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</si>
  <si>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</si>
  <si>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</si>
  <si>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</si>
  <si>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</si>
  <si>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</si>
  <si>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</si>
  <si>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</si>
  <si>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</si>
  <si>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</si>
  <si>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</si>
  <si>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</si>
  <si>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</si>
  <si>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</si>
  <si>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</si>
  <si>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</si>
  <si>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</si>
  <si>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</si>
  <si>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</si>
  <si>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</si>
  <si>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</si>
  <si>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</si>
  <si>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</si>
  <si>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</si>
  <si>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</si>
  <si>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</si>
  <si>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</si>
  <si>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ムーニーマンエアフィット</t>
    <phoneticPr fontId="19"/>
  </si>
  <si>
    <t>140102</t>
    <phoneticPr fontId="19"/>
  </si>
  <si>
    <t>適応体重：Lサイズ 9kg～14kg</t>
    <rPh sb="0" eb="2">
      <t>テキオウ</t>
    </rPh>
    <rPh sb="2" eb="4">
      <t>タイジュウ</t>
    </rPh>
    <phoneticPr fontId="19"/>
  </si>
  <si>
    <t>0004</t>
    <phoneticPr fontId="19"/>
  </si>
  <si>
    <t>4903111183418</t>
    <phoneticPr fontId="19"/>
  </si>
  <si>
    <t>Lサイズ男の子用</t>
    <rPh sb="4" eb="5">
      <t>オトコ</t>
    </rPh>
    <rPh sb="6" eb="8">
      <t>コヨウ</t>
    </rPh>
    <phoneticPr fontId="19"/>
  </si>
  <si>
    <t>44枚</t>
    <rPh sb="2" eb="3">
      <t>マイ</t>
    </rPh>
    <phoneticPr fontId="19"/>
  </si>
  <si>
    <t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t>
    <rPh sb="24" eb="25">
      <t>ホソ</t>
    </rPh>
    <rPh sb="28" eb="29">
      <t>フト</t>
    </rPh>
    <rPh sb="37" eb="38">
      <t>ウゴ</t>
    </rPh>
    <rPh sb="63" eb="65">
      <t>アンシン</t>
    </rPh>
    <rPh sb="93" eb="94">
      <t>ツカ</t>
    </rPh>
    <rPh sb="97" eb="99">
      <t>シンシュク</t>
    </rPh>
    <rPh sb="101" eb="104">
      <t>シンソザイ</t>
    </rPh>
    <rPh sb="108" eb="110">
      <t>シタギ</t>
    </rPh>
    <rPh sb="114" eb="115">
      <t>ヤワ</t>
    </rPh>
    <rPh sb="123" eb="124">
      <t>アト</t>
    </rPh>
    <rPh sb="125" eb="126">
      <t>ノコ</t>
    </rPh>
    <rPh sb="135" eb="136">
      <t>ハダ</t>
    </rPh>
    <rPh sb="138" eb="140">
      <t>シゲキ</t>
    </rPh>
    <rPh sb="141" eb="142">
      <t>オサ</t>
    </rPh>
    <rPh sb="145" eb="146">
      <t>アカ</t>
    </rPh>
    <rPh sb="153" eb="154">
      <t>キ</t>
    </rPh>
    <rPh sb="225" eb="226">
      <t>シ</t>
    </rPh>
    <rPh sb="232" eb="234">
      <t>コウカン</t>
    </rPh>
    <rPh sb="234" eb="236">
      <t>ジキ</t>
    </rPh>
    <rPh sb="239" eb="240">
      <t>メ</t>
    </rPh>
    <rPh sb="256" eb="257">
      <t>アト</t>
    </rPh>
    <rPh sb="257" eb="259">
      <t>ショリ</t>
    </rPh>
    <rPh sb="260" eb="262">
      <t>カンタン</t>
    </rPh>
    <rPh sb="287" eb="288">
      <t>ゼン</t>
    </rPh>
    <rPh sb="289" eb="291">
      <t>シュルイ</t>
    </rPh>
    <rPh sb="309" eb="310">
      <t>トキ</t>
    </rPh>
    <rPh sb="314" eb="315">
      <t>ワキ</t>
    </rPh>
    <rPh sb="316" eb="317">
      <t>ヤブ</t>
    </rPh>
    <rPh sb="322" eb="323">
      <t>ヌ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</si>
</sst>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212912</xdr:colOff>
      <xdr:row>8</xdr:row>
      <xdr:rowOff>56029</xdr:rowOff>
    </xdr:from>
    <xdr:to>
      <xdr:col>11</xdr:col>
      <xdr:colOff>67235</xdr:colOff>
      <xdr:row>22</xdr:row>
      <xdr:rowOff>184007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147" y="2196353"/>
          <a:ext cx="1871382" cy="3579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5" zoomScaleNormal="85" zoomScalePageLayoutView="80" workbookViewId="0">
      <selection activeCell="AY18" sqref="AY18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42416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420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421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422</v>
      </c>
      <c r="AM6" s="97"/>
      <c r="AN6" s="97"/>
      <c r="AO6" s="97"/>
      <c r="AP6" s="102" t="s">
        <v>413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414</v>
      </c>
      <c r="Q9" s="87"/>
      <c r="R9" s="87"/>
      <c r="S9" s="87"/>
      <c r="T9" s="84" t="str">
        <f>VLOOKUP($P9,DATA1!$1:$214,2,FALSE)</f>
        <v>ベビー用品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415</v>
      </c>
      <c r="AE9" s="89"/>
      <c r="AF9" s="89"/>
      <c r="AG9" s="89"/>
      <c r="AH9" s="89"/>
      <c r="AI9" s="90"/>
      <c r="AJ9" s="87" t="s">
        <v>417</v>
      </c>
      <c r="AK9" s="87"/>
      <c r="AL9" s="87"/>
      <c r="AM9" s="87"/>
      <c r="AN9" s="84" t="str">
        <f>VLOOKUP($AJ9,DATA1!$1:$158,2,FALSE)</f>
        <v>紙おむつ　パンツタイプ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140102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419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418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42416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ムーニーマンエアフィット</v>
      </c>
      <c r="L4" s="74" t="str">
        <f>商品登録書!X6</f>
        <v>Lサイズ男の子用</v>
      </c>
      <c r="M4" s="74" t="str">
        <f>商品登録書!AH6</f>
        <v>-</v>
      </c>
      <c r="N4" s="74" t="str">
        <f>商品登録書!AL6</f>
        <v>44枚</v>
      </c>
      <c r="O4" s="10" t="str">
        <f>商品登録書!B6</f>
        <v>4903111183418</v>
      </c>
      <c r="P4" s="74" t="str">
        <f>商品登録書!AP6</f>
        <v>オープン</v>
      </c>
      <c r="Q4" s="77" t="str">
        <f>商品登録書!P17</f>
        <v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v>
      </c>
      <c r="R4" s="77" t="str">
        <f>商品登録書!B26</f>
        <v>適応体重：Lサイズ 9kg～14kg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2016-02-16T03:13:51Z</dcterms:modified>
</cp:coreProperties>
</file>