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<sst xmlns="http://schemas.openxmlformats.org/spreadsheetml/2006/main" count="461" uniqueCount="423">
  <si>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</si>
  <si>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</si>
  <si>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</si>
  <si>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</si>
  <si>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</si>
  <si>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</si>
  <si>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</si>
  <si>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</si>
  <si>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</si>
  <si>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</si>
  <si>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</si>
  <si>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</si>
  <si>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</si>
  <si>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</si>
  <si>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</si>
  <si>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</si>
  <si>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</si>
  <si>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</si>
  <si>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</si>
  <si>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</si>
  <si>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</si>
  <si>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</si>
  <si>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</si>
  <si>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</si>
  <si>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</si>
  <si>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</si>
  <si>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</si>
  <si>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</si>
  <si>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</si>
  <si>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</si>
  <si>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</si>
  <si>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</si>
  <si>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</si>
  <si>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</si>
  <si>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</si>
  <si>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</si>
  <si>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</si>
  <si>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</si>
  <si>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</si>
  <si>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</si>
  <si>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</si>
  <si>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</si>
  <si>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</si>
  <si>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</si>
  <si>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</si>
  <si>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</si>
  <si>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</si>
  <si>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</si>
  <si>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</si>
  <si>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</si>
  <si>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</si>
  <si>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</si>
  <si>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</si>
  <si>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</si>
  <si>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</si>
  <si>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</si>
  <si>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</si>
  <si>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</si>
  <si>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</si>
  <si>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</si>
  <si>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</si>
  <si>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</si>
  <si>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</si>
  <si>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</si>
  <si>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</si>
  <si>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</si>
  <si>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</si>
  <si>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</si>
  <si>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</si>
  <si>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</si>
  <si>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</si>
  <si>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</si>
  <si>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</si>
  <si>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</si>
  <si>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</si>
  <si>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</si>
  <si>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</si>
  <si>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</si>
  <si>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</si>
  <si>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</si>
  <si>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</si>
  <si>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</si>
  <si>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</si>
  <si>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</si>
  <si>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</si>
  <si>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</si>
  <si>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</si>
  <si>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</si>
  <si>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</si>
  <si>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</si>
  <si>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</si>
  <si>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</si>
  <si>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</si>
  <si>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</si>
  <si>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</si>
  <si>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</si>
  <si>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</si>
  <si>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</si>
  <si>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</si>
  <si>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</si>
  <si>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</si>
  <si>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</si>
  <si>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</si>
  <si>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</si>
  <si>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</si>
  <si>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</si>
  <si>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</si>
  <si>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</si>
  <si>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</si>
  <si>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</si>
  <si>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</si>
  <si>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</si>
  <si>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</si>
  <si>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</si>
  <si>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</si>
  <si>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</si>
  <si>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</si>
  <si>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</si>
  <si>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</si>
  <si>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</si>
  <si>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</si>
  <si>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</si>
  <si>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</si>
  <si>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</si>
  <si>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</si>
  <si>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</si>
  <si>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</si>
  <si>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</si>
  <si>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</si>
  <si>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</si>
  <si>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</si>
  <si>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</si>
  <si>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</si>
  <si>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</si>
  <si>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</si>
  <si>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</si>
  <si>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</si>
  <si>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</si>
  <si>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</si>
  <si>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</si>
  <si>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</si>
  <si>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</si>
  <si>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</si>
  <si>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</si>
  <si>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</si>
  <si>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</si>
  <si>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</si>
  <si>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</si>
  <si>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</si>
  <si>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</si>
  <si>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</si>
  <si>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</si>
  <si>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</si>
  <si>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</si>
  <si>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</si>
  <si>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</si>
  <si>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</si>
  <si>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</si>
  <si>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</si>
  <si>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</si>
  <si>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</si>
  <si>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</si>
  <si>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</si>
  <si>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</si>
  <si>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</si>
  <si>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</si>
  <si>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</si>
  <si>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</si>
  <si>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</si>
  <si>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</si>
  <si>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</si>
  <si>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</si>
  <si>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</si>
  <si>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</si>
  <si>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</si>
  <si>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</si>
  <si>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</si>
  <si>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</si>
  <si>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</si>
  <si>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</si>
  <si>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</si>
  <si>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</si>
  <si>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</si>
  <si>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</si>
  <si>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</si>
  <si>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</si>
  <si>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</si>
  <si>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</si>
  <si>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</si>
  <si>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</si>
  <si>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</si>
  <si>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</si>
  <si>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</si>
  <si>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</si>
  <si>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</si>
  <si>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</si>
  <si>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</si>
  <si>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</si>
  <si>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</si>
  <si>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</si>
  <si>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</si>
  <si>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</si>
  <si>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</si>
  <si>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</si>
  <si>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</si>
  <si>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</si>
  <si>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</si>
  <si>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</si>
  <si>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</si>
  <si>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</si>
  <si>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</si>
  <si>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</si>
  <si>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</si>
  <si>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</si>
  <si>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</si>
  <si>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</si>
  <si>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</si>
  <si>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</si>
  <si>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</si>
  <si>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</si>
  <si>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</si>
  <si>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</si>
  <si>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</si>
  <si>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</si>
  <si>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</si>
  <si>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</si>
  <si>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</si>
  <si>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</si>
  <si>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</si>
  <si>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</si>
  <si>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</si>
  <si>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</si>
  <si>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</si>
  <si>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</si>
  <si>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</si>
  <si>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</si>
  <si>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</si>
  <si>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</si>
  <si>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</si>
  <si>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</si>
  <si>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</si>
  <si>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</si>
  <si>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</si>
  <si>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</si>
  <si>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</si>
  <si>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</si>
  <si>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</si>
  <si>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</si>
  <si>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</si>
  <si>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</si>
  <si>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</si>
  <si>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</si>
  <si>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</si>
  <si>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</si>
  <si>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</si>
  <si>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</si>
  <si>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</si>
  <si>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</si>
  <si>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</si>
  <si>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</si>
  <si>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</si>
  <si>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</si>
  <si>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</si>
  <si>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</si>
  <si>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</si>
  <si>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</si>
  <si>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</si>
  <si>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</si>
  <si>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</si>
  <si>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</si>
  <si>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</si>
  <si>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</si>
  <si>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</si>
  <si>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</si>
  <si>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</si>
  <si>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</si>
  <si>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</si>
  <si>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</si>
  <si>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</si>
  <si>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</si>
  <si>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</si>
  <si>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</si>
  <si>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</si>
  <si>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</si>
  <si>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</si>
  <si>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</si>
  <si>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</si>
  <si>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</si>
  <si>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</si>
  <si>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</si>
  <si>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</si>
  <si>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</si>
  <si>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</si>
  <si>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</si>
  <si>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</si>
  <si>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</si>
  <si>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</si>
  <si>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</si>
  <si>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</si>
  <si>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</si>
  <si>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</si>
  <si>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</si>
  <si>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</si>
  <si>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</si>
  <si>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</si>
  <si>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</si>
  <si>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</si>
  <si>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</si>
  <si>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</si>
  <si>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</si>
  <si>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</si>
  <si>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</si>
  <si>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</si>
  <si>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</si>
  <si>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</si>
  <si>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</si>
  <si>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</si>
  <si>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</si>
  <si>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</si>
  <si>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</si>
  <si>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</si>
  <si>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</si>
  <si>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</si>
  <si>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</si>
  <si>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</si>
  <si>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</si>
  <si>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</si>
  <si>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</si>
  <si>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</si>
  <si>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</si>
  <si>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</si>
  <si>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</si>
  <si>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</si>
  <si>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</si>
  <si>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</si>
  <si>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</si>
  <si>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</si>
  <si>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</si>
  <si>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</si>
  <si>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</si>
  <si>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</si>
  <si>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</si>
  <si>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</si>
  <si>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</si>
  <si>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</si>
  <si>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</si>
  <si>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</si>
  <si>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</si>
  <si>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</si>
  <si>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</si>
  <si>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</si>
  <si>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</si>
  <si>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</si>
  <si>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</si>
  <si>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</si>
  <si>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</si>
  <si>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</si>
  <si>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</si>
  <si>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</si>
  <si>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</si>
  <si>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</si>
  <si>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</si>
  <si>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</si>
  <si>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</si>
  <si>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</si>
  <si>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</si>
  <si>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</si>
  <si>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</si>
  <si>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</si>
  <si>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</si>
  <si>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</si>
  <si>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</si>
  <si>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</si>
  <si>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</si>
  <si>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</si>
  <si>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</si>
  <si>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</si>
  <si>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</si>
  <si>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</si>
  <si>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</si>
  <si>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</si>
  <si>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</si>
  <si>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</si>
  <si>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</si>
  <si>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</si>
  <si>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</si>
  <si>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</si>
  <si>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</si>
  <si>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</si>
  <si>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</si>
  <si>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</si>
  <si>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</si>
  <si>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</si>
  <si>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</si>
  <si>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</si>
  <si>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</si>
  <si>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</si>
  <si>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</si>
  <si>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</si>
  <si>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</si>
  <si>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</si>
  <si>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</si>
  <si>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</si>
  <si>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</si>
  <si>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</si>
  <si>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</si>
  <si>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</si>
  <si>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</si>
  <si>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</si>
  <si>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</si>
  <si>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</si>
  <si>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</si>
  <si>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</si>
  <si>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</si>
  <si>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富士フィルム</t>
    <rPh sb="0" eb="2">
      <t>フジ</t>
    </rPh>
    <phoneticPr fontId="19"/>
  </si>
  <si>
    <t>アスタリフト</t>
    <phoneticPr fontId="19"/>
  </si>
  <si>
    <t>30ml</t>
    <phoneticPr fontId="19"/>
  </si>
  <si>
    <t>4547410209389</t>
    <phoneticPr fontId="19"/>
  </si>
  <si>
    <t>エッセンスデスティニー＜美溶液＞</t>
    <rPh sb="12" eb="13">
      <t>ビ</t>
    </rPh>
    <rPh sb="13" eb="15">
      <t>ヨウエキ</t>
    </rPh>
    <phoneticPr fontId="19"/>
  </si>
  <si>
    <t>040104</t>
    <phoneticPr fontId="19"/>
  </si>
  <si>
    <t>0002</t>
    <phoneticPr fontId="19"/>
  </si>
  <si>
    <t>◆しなやかにハリに満ちた肌へ誘う美溶液
輝き満ちる運命（デスティニー）へ。「高浸透型レスペラトール」をはじめ、豊富に配合された美容成分が、肌に弾むようなハリと弾力を与える美容液です。</t>
    <rPh sb="9" eb="10">
      <t>ミ</t>
    </rPh>
    <rPh sb="12" eb="13">
      <t>ハダ</t>
    </rPh>
    <rPh sb="14" eb="15">
      <t>サソ</t>
    </rPh>
    <rPh sb="16" eb="17">
      <t>ビ</t>
    </rPh>
    <rPh sb="17" eb="19">
      <t>ヨウエキ</t>
    </rPh>
    <rPh sb="20" eb="21">
      <t>カガヤ</t>
    </rPh>
    <rPh sb="22" eb="23">
      <t>ミ</t>
    </rPh>
    <rPh sb="25" eb="27">
      <t>ウンメイ</t>
    </rPh>
    <rPh sb="38" eb="39">
      <t>コウ</t>
    </rPh>
    <rPh sb="39" eb="41">
      <t>シントウ</t>
    </rPh>
    <rPh sb="41" eb="42">
      <t>ガタ</t>
    </rPh>
    <rPh sb="55" eb="57">
      <t>ホウフ</t>
    </rPh>
    <rPh sb="58" eb="60">
      <t>ハイゴウ</t>
    </rPh>
    <rPh sb="63" eb="65">
      <t>ビヨウ</t>
    </rPh>
    <rPh sb="65" eb="67">
      <t>セイブン</t>
    </rPh>
    <rPh sb="69" eb="70">
      <t>ハダ</t>
    </rPh>
    <rPh sb="71" eb="72">
      <t>ハズ</t>
    </rPh>
    <rPh sb="79" eb="81">
      <t>ダンリョク</t>
    </rPh>
    <rPh sb="82" eb="83">
      <t>アタ</t>
    </rPh>
    <rPh sb="85" eb="88">
      <t>ビヨウエキ</t>
    </rPh>
    <phoneticPr fontId="19"/>
  </si>
  <si>
    <t>①適量を手に取り、顔全体にやさしくのばします。
②指の腹をくるくるとすべらせ、肌になじませていきます。
③指のすべりが止まったら、美容成分浸透のサインです。</t>
    <rPh sb="1" eb="3">
      <t>テキリョウ</t>
    </rPh>
    <rPh sb="4" eb="5">
      <t>テ</t>
    </rPh>
    <rPh sb="6" eb="7">
      <t>ト</t>
    </rPh>
    <rPh sb="9" eb="12">
      <t>カオゼンタイ</t>
    </rPh>
    <rPh sb="25" eb="26">
      <t>ユビ</t>
    </rPh>
    <rPh sb="27" eb="28">
      <t>ハラ</t>
    </rPh>
    <rPh sb="39" eb="40">
      <t>ハダ</t>
    </rPh>
    <rPh sb="53" eb="54">
      <t>ユビ</t>
    </rPh>
    <rPh sb="59" eb="60">
      <t>ト</t>
    </rPh>
    <rPh sb="65" eb="67">
      <t>ビヨウ</t>
    </rPh>
    <rPh sb="67" eb="69">
      <t>セイブン</t>
    </rPh>
    <rPh sb="69" eb="71">
      <t>シントウ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</si>
</sst>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212910</xdr:colOff>
      <xdr:row>8</xdr:row>
      <xdr:rowOff>123265</xdr:rowOff>
    </xdr:from>
    <xdr:to>
      <xdr:col>9</xdr:col>
      <xdr:colOff>152581</xdr:colOff>
      <xdr:row>22</xdr:row>
      <xdr:rowOff>212912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9381" y="2263589"/>
          <a:ext cx="1060259" cy="3541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A35" sqref="BA35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417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413</v>
      </c>
      <c r="AI6" s="190"/>
      <c r="AJ6" s="190"/>
      <c r="AK6" s="190"/>
      <c r="AL6" s="190" t="s">
        <v>416</v>
      </c>
      <c r="AM6" s="190"/>
      <c r="AN6" s="190"/>
      <c r="AO6" s="190"/>
      <c r="AP6" s="161">
        <v>6480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387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380</v>
      </c>
      <c r="Q9" s="164"/>
      <c r="R9" s="164"/>
      <c r="S9" s="164"/>
      <c r="T9" s="173" t="str">
        <f>VLOOKUP($P9,DATA1!$1:$214,2,FALSE)</f>
        <v>基礎化粧品</v>
      </c>
      <c r="U9" s="174"/>
      <c r="V9" s="174"/>
      <c r="W9" s="174"/>
      <c r="X9" s="174"/>
      <c r="Y9" s="195"/>
      <c r="Z9" s="164" t="s">
        <v>382</v>
      </c>
      <c r="AA9" s="164"/>
      <c r="AB9" s="164"/>
      <c r="AC9" s="164"/>
      <c r="AD9" s="196" t="s">
        <v>381</v>
      </c>
      <c r="AE9" s="197"/>
      <c r="AF9" s="197"/>
      <c r="AG9" s="197"/>
      <c r="AH9" s="197"/>
      <c r="AI9" s="198"/>
      <c r="AJ9" s="164" t="s">
        <v>419</v>
      </c>
      <c r="AK9" s="164"/>
      <c r="AL9" s="164"/>
      <c r="AM9" s="164"/>
      <c r="AN9" s="173" t="str">
        <f>VLOOKUP($AJ9,DATA1!$1:$158,2,FALSE)</f>
        <v>乳液・美容液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410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040104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383</v>
      </c>
      <c r="Q13" s="165"/>
      <c r="R13" s="165"/>
      <c r="S13" s="165"/>
      <c r="T13" s="165" t="s">
        <v>384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385</v>
      </c>
      <c r="AF13" s="165"/>
      <c r="AG13" s="165"/>
      <c r="AH13" s="165"/>
      <c r="AI13" s="165"/>
      <c r="AJ13" s="165"/>
      <c r="AK13" s="165"/>
      <c r="AL13" s="165" t="s">
        <v>386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413</v>
      </c>
      <c r="Q14" s="168"/>
      <c r="R14" s="168"/>
      <c r="S14" s="169"/>
      <c r="T14" s="170" t="s">
        <v>413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413</v>
      </c>
      <c r="AF14" s="168"/>
      <c r="AG14" s="168"/>
      <c r="AH14" s="168"/>
      <c r="AI14" s="168"/>
      <c r="AJ14" s="168"/>
      <c r="AK14" s="169"/>
      <c r="AL14" s="170" t="s">
        <v>413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388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421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408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389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390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395</v>
      </c>
      <c r="W57" s="127"/>
      <c r="X57" s="127"/>
      <c r="Y57" s="128"/>
      <c r="Z57" s="126" t="s">
        <v>396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391</v>
      </c>
      <c r="W58" s="62" t="s">
        <v>392</v>
      </c>
      <c r="X58" s="62" t="s">
        <v>393</v>
      </c>
      <c r="Y58" s="63" t="s">
        <v>394</v>
      </c>
      <c r="Z58" s="131" t="s">
        <v>397</v>
      </c>
      <c r="AA58" s="132"/>
      <c r="AB58" s="132"/>
      <c r="AC58" s="132"/>
      <c r="AD58" s="132"/>
      <c r="AE58" s="132"/>
      <c r="AF58" s="132"/>
      <c r="AG58" s="132" t="s">
        <v>398</v>
      </c>
      <c r="AH58" s="132"/>
      <c r="AI58" s="132"/>
      <c r="AJ58" s="132"/>
      <c r="AK58" s="132"/>
      <c r="AL58" s="132"/>
      <c r="AM58" s="132"/>
      <c r="AN58" s="132" t="s">
        <v>399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413</v>
      </c>
      <c r="C59" s="66" t="s">
        <v>413</v>
      </c>
      <c r="D59" s="66" t="s">
        <v>413</v>
      </c>
      <c r="E59" s="66" t="s">
        <v>413</v>
      </c>
      <c r="F59" s="66" t="s">
        <v>413</v>
      </c>
      <c r="G59" s="66" t="s">
        <v>413</v>
      </c>
      <c r="H59" s="66" t="s">
        <v>413</v>
      </c>
      <c r="I59" s="66" t="s">
        <v>413</v>
      </c>
      <c r="J59" s="66" t="s">
        <v>413</v>
      </c>
      <c r="K59" s="67" t="s">
        <v>413</v>
      </c>
      <c r="L59" s="65" t="s">
        <v>413</v>
      </c>
      <c r="M59" s="66" t="s">
        <v>413</v>
      </c>
      <c r="N59" s="66" t="s">
        <v>413</v>
      </c>
      <c r="O59" s="66" t="s">
        <v>413</v>
      </c>
      <c r="P59" s="66" t="s">
        <v>413</v>
      </c>
      <c r="Q59" s="66" t="s">
        <v>413</v>
      </c>
      <c r="R59" s="66" t="s">
        <v>413</v>
      </c>
      <c r="S59" s="66" t="s">
        <v>413</v>
      </c>
      <c r="T59" s="66" t="s">
        <v>413</v>
      </c>
      <c r="U59" s="68" t="s">
        <v>413</v>
      </c>
      <c r="V59" s="69">
        <v>1</v>
      </c>
      <c r="W59" s="66">
        <v>1</v>
      </c>
      <c r="X59" s="66">
        <v>1</v>
      </c>
      <c r="Y59" s="67">
        <v>1</v>
      </c>
      <c r="Z59" s="134" t="s">
        <v>413</v>
      </c>
      <c r="AA59" s="135"/>
      <c r="AB59" s="135"/>
      <c r="AC59" s="135"/>
      <c r="AD59" s="135"/>
      <c r="AE59" s="135"/>
      <c r="AF59" s="135"/>
      <c r="AG59" s="135" t="s">
        <v>413</v>
      </c>
      <c r="AH59" s="135"/>
      <c r="AI59" s="135"/>
      <c r="AJ59" s="135"/>
      <c r="AK59" s="135"/>
      <c r="AL59" s="135"/>
      <c r="AM59" s="135"/>
      <c r="AN59" s="135" t="s">
        <v>413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400</v>
      </c>
      <c r="C61" s="81"/>
      <c r="D61" s="81" t="s">
        <v>401</v>
      </c>
      <c r="E61" s="81"/>
      <c r="F61" s="81" t="s">
        <v>402</v>
      </c>
      <c r="G61" s="81"/>
      <c r="H61" s="81" t="s">
        <v>403</v>
      </c>
      <c r="I61" s="139"/>
      <c r="J61" s="64"/>
      <c r="K61" s="80" t="s">
        <v>404</v>
      </c>
      <c r="L61" s="81"/>
      <c r="M61" s="81"/>
      <c r="N61" s="81"/>
      <c r="O61" s="81"/>
      <c r="P61" s="81"/>
      <c r="Q61" s="81"/>
      <c r="R61" s="81"/>
      <c r="S61" s="81"/>
      <c r="T61" s="81" t="s">
        <v>405</v>
      </c>
      <c r="U61" s="81"/>
      <c r="V61" s="81"/>
      <c r="W61" s="81"/>
      <c r="X61" s="81"/>
      <c r="Y61" s="81"/>
      <c r="Z61" s="81"/>
      <c r="AA61" s="81"/>
      <c r="AB61" s="81"/>
      <c r="AC61" s="81" t="s">
        <v>406</v>
      </c>
      <c r="AD61" s="81"/>
      <c r="AE61" s="81"/>
      <c r="AF61" s="81"/>
      <c r="AG61" s="81"/>
      <c r="AH61" s="81"/>
      <c r="AI61" s="81"/>
      <c r="AJ61" s="81"/>
      <c r="AK61" s="81"/>
      <c r="AL61" s="81" t="s">
        <v>407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413</v>
      </c>
      <c r="E62" s="138"/>
      <c r="F62" s="138" t="s">
        <v>413</v>
      </c>
      <c r="G62" s="138"/>
      <c r="H62" s="138" t="s">
        <v>413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411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412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412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富士フィルム</v>
      </c>
      <c r="K4" s="74" t="str">
        <f>商品登録書!N6</f>
        <v>アスタリフト</v>
      </c>
      <c r="L4" s="74" t="str">
        <f>商品登録書!X6</f>
        <v>エッセンスデスティニー＜美溶液＞</v>
      </c>
      <c r="M4" s="74" t="str">
        <f>商品登録書!AH6</f>
        <v>-</v>
      </c>
      <c r="N4" s="74" t="str">
        <f>商品登録書!AL6</f>
        <v>30ml</v>
      </c>
      <c r="O4" s="10" t="str">
        <f>商品登録書!B6</f>
        <v>4547410209389</v>
      </c>
      <c r="P4" s="74">
        <f>商品登録書!AP6</f>
        <v>6480</v>
      </c>
      <c r="Q4" s="77" t="str">
        <f>商品登録書!P17</f>
        <v>◆しなやかにハリに満ちた肌へ誘う美溶液
輝き満ちる運命（デスティニー）へ。「高浸透型レスペラトール」をはじめ、豊富に配合された美容成分が、肌に弾むようなハリと弾力を与える美容液です。</v>
      </c>
      <c r="R4" s="77" t="str">
        <f>商品登録書!B26</f>
        <v>①適量を手に取り、顔全体にやさしくのばします。
②指の腹をくるくるとすべらせ、肌になじませていきます。
③指のすべりが止まったら、美容成分浸透のサインです。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2016-02-10T07:52:19Z</dcterms:modified>
</cp:coreProperties>
</file>