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<sst xmlns="http://schemas.openxmlformats.org/spreadsheetml/2006/main" count="462" uniqueCount="424">
  <si>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</si>
  <si>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</si>
  <si>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</si>
  <si>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</si>
  <si>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</si>
  <si>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</si>
  <si>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</si>
  <si>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</si>
  <si>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</si>
  <si>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</si>
  <si>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</si>
  <si>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</si>
  <si>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</si>
  <si>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</si>
  <si>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</si>
  <si>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</si>
  <si>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</si>
  <si>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</si>
  <si>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</si>
  <si>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</si>
  <si>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</si>
  <si>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</si>
  <si>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</si>
  <si>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</si>
  <si>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</si>
  <si>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</si>
  <si>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</si>
  <si>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</si>
  <si>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</si>
  <si>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</si>
  <si>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</si>
  <si>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</si>
  <si>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</si>
  <si>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</si>
  <si>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</si>
  <si>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</si>
  <si>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</si>
  <si>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</si>
  <si>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</si>
  <si>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</si>
  <si>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</si>
  <si>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</si>
  <si>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</si>
  <si>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</si>
  <si>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</si>
  <si>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</si>
  <si>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</si>
  <si>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</si>
  <si>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</si>
  <si>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</si>
  <si>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</si>
  <si>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</si>
  <si>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</si>
  <si>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</si>
  <si>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</si>
  <si>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</si>
  <si>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</si>
  <si>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</si>
  <si>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</si>
  <si>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</si>
  <si>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</si>
  <si>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</si>
  <si>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</si>
  <si>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</si>
  <si>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</si>
  <si>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</si>
  <si>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</si>
  <si>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</si>
  <si>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</si>
  <si>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</si>
  <si>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</si>
  <si>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</si>
  <si>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</si>
  <si>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</si>
  <si>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</si>
  <si>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</si>
  <si>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</si>
  <si>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</si>
  <si>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</si>
  <si>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</si>
  <si>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</si>
  <si>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</si>
  <si>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</si>
  <si>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</si>
  <si>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</si>
  <si>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</si>
  <si>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</si>
  <si>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</si>
  <si>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</si>
  <si>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</si>
  <si>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</si>
  <si>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</si>
  <si>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</si>
  <si>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</si>
  <si>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</si>
  <si>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</si>
  <si>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</si>
  <si>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</si>
  <si>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</si>
  <si>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</si>
  <si>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</si>
  <si>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</si>
  <si>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</si>
  <si>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</si>
  <si>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</si>
  <si>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</si>
  <si>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</si>
  <si>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</si>
  <si>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</si>
  <si>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</si>
  <si>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</si>
  <si>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</si>
  <si>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</si>
  <si>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</si>
  <si>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</si>
  <si>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</si>
  <si>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</si>
  <si>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</si>
  <si>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</si>
  <si>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</si>
  <si>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</si>
  <si>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</si>
  <si>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</si>
  <si>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</si>
  <si>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</si>
  <si>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</si>
  <si>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</si>
  <si>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</si>
  <si>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</si>
  <si>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</si>
  <si>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</si>
  <si>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</si>
  <si>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</si>
  <si>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</si>
  <si>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</si>
  <si>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</si>
  <si>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</si>
  <si>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</si>
  <si>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</si>
  <si>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</si>
  <si>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</si>
  <si>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</si>
  <si>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</si>
  <si>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</si>
  <si>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</si>
  <si>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</si>
  <si>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</si>
  <si>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</si>
  <si>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</si>
  <si>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</si>
  <si>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</si>
  <si>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</si>
  <si>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</si>
  <si>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</si>
  <si>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</si>
  <si>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</si>
  <si>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</si>
  <si>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</si>
  <si>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</si>
  <si>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</si>
  <si>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</si>
  <si>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</si>
  <si>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</si>
  <si>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</si>
  <si>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</si>
  <si>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</si>
  <si>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</si>
  <si>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</si>
  <si>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</si>
  <si>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</si>
  <si>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</si>
  <si>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</si>
  <si>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</si>
  <si>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</si>
  <si>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</si>
  <si>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</si>
  <si>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</si>
  <si>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</si>
  <si>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</si>
  <si>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</si>
  <si>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</si>
  <si>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</si>
  <si>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</si>
  <si>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</si>
  <si>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</si>
  <si>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</si>
  <si>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</si>
  <si>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</si>
  <si>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</si>
  <si>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</si>
  <si>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</si>
  <si>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</si>
  <si>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</si>
  <si>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</si>
  <si>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</si>
  <si>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</si>
  <si>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</si>
  <si>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</si>
  <si>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</si>
  <si>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</si>
  <si>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</si>
  <si>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</si>
  <si>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</si>
  <si>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</si>
  <si>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</si>
  <si>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</si>
  <si>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</si>
  <si>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</si>
  <si>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</si>
  <si>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</si>
  <si>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</si>
  <si>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</si>
  <si>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</si>
  <si>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</si>
  <si>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</si>
  <si>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</si>
  <si>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</si>
  <si>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</si>
  <si>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</si>
  <si>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</si>
  <si>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</si>
  <si>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</si>
  <si>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</si>
  <si>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</si>
  <si>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</si>
  <si>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</si>
  <si>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</si>
  <si>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</si>
  <si>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</si>
  <si>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</si>
  <si>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</si>
  <si>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</si>
  <si>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</si>
  <si>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</si>
  <si>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</si>
  <si>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</si>
  <si>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</si>
  <si>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</si>
  <si>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</si>
  <si>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</si>
  <si>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</si>
  <si>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</si>
  <si>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</si>
  <si>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</si>
  <si>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</si>
  <si>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</si>
  <si>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</si>
  <si>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</si>
  <si>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</si>
  <si>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</si>
  <si>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</si>
  <si>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</si>
  <si>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</si>
  <si>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</si>
  <si>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</si>
  <si>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</si>
  <si>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</si>
  <si>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</si>
  <si>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</si>
  <si>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</si>
  <si>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</si>
  <si>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</si>
  <si>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</si>
  <si>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</si>
  <si>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</si>
  <si>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</si>
  <si>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</si>
  <si>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</si>
  <si>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</si>
  <si>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</si>
  <si>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</si>
  <si>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</si>
  <si>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</si>
  <si>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</si>
  <si>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</si>
  <si>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</si>
  <si>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</si>
  <si>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</si>
  <si>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</si>
  <si>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</si>
  <si>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</si>
  <si>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</si>
  <si>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</si>
  <si>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</si>
  <si>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</si>
  <si>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</si>
  <si>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</si>
  <si>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</si>
  <si>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</si>
  <si>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</si>
  <si>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</si>
  <si>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</si>
  <si>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</si>
  <si>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</si>
  <si>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</si>
  <si>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</si>
  <si>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</si>
  <si>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</si>
  <si>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</si>
  <si>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</si>
  <si>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</si>
  <si>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</si>
  <si>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</si>
  <si>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</si>
  <si>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</si>
  <si>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</si>
  <si>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</si>
  <si>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</si>
  <si>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</si>
  <si>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</si>
  <si>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</si>
  <si>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</si>
  <si>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</si>
  <si>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</si>
  <si>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</si>
  <si>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</si>
  <si>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</si>
  <si>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</si>
  <si>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</si>
  <si>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</si>
  <si>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</si>
  <si>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</si>
  <si>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</si>
  <si>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</si>
  <si>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</si>
  <si>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</si>
  <si>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</si>
  <si>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</si>
  <si>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</si>
  <si>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</si>
  <si>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</si>
  <si>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</si>
  <si>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</si>
  <si>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</si>
  <si>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</si>
  <si>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</si>
  <si>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</si>
  <si>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</si>
  <si>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</si>
  <si>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</si>
  <si>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</si>
  <si>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</si>
  <si>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</si>
  <si>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</si>
  <si>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</si>
  <si>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</si>
  <si>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</si>
  <si>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</si>
  <si>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</si>
  <si>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</si>
  <si>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</si>
  <si>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</si>
  <si>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</si>
  <si>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</si>
  <si>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</si>
  <si>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</si>
  <si>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</si>
  <si>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</si>
  <si>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</si>
  <si>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</si>
  <si>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</si>
  <si>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</si>
  <si>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</si>
  <si>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</si>
  <si>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</si>
  <si>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</si>
  <si>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</si>
  <si>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</si>
  <si>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</si>
  <si>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</si>
  <si>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</si>
  <si>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</si>
  <si>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</si>
  <si>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</si>
  <si>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</si>
  <si>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</si>
  <si>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</si>
  <si>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</si>
  <si>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</si>
  <si>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</si>
  <si>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</si>
  <si>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</si>
  <si>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</si>
  <si>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</si>
  <si>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</si>
  <si>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</si>
  <si>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</si>
  <si>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</si>
  <si>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</si>
  <si>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</si>
  <si>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</si>
  <si>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</si>
  <si>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</si>
  <si>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</si>
  <si>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</si>
  <si>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</si>
  <si>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</si>
  <si>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</si>
  <si>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</si>
  <si>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</si>
  <si>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</si>
  <si>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</si>
  <si>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</si>
  <si>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</si>
  <si>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</si>
  <si>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</si>
  <si>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</si>
  <si>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</si>
  <si>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</si>
  <si>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</si>
  <si>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</si>
  <si>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</si>
  <si>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ロゼット</t>
    <phoneticPr fontId="19"/>
  </si>
  <si>
    <t>ロゼット　洗顔パスタ</t>
    <rPh sb="5" eb="7">
      <t>センガン</t>
    </rPh>
    <phoneticPr fontId="19"/>
  </si>
  <si>
    <t>120g</t>
    <phoneticPr fontId="19"/>
  </si>
  <si>
    <t>手のひらに適量（約1ｃｍ）をとり、水またはぬるま湯でよく泡立て、泡でやさしくマッサージするように洗い、そのあとすすぎ残しのないように充分に洗い流してください。</t>
    <rPh sb="0" eb="1">
      <t>テ</t>
    </rPh>
    <rPh sb="5" eb="7">
      <t>テキリョウ</t>
    </rPh>
    <rPh sb="8" eb="9">
      <t>ヤク</t>
    </rPh>
    <rPh sb="17" eb="18">
      <t>ミズ</t>
    </rPh>
    <rPh sb="24" eb="25">
      <t>ユ</t>
    </rPh>
    <rPh sb="28" eb="29">
      <t>アワ</t>
    </rPh>
    <rPh sb="29" eb="30">
      <t>タ</t>
    </rPh>
    <rPh sb="32" eb="33">
      <t>アワ</t>
    </rPh>
    <rPh sb="48" eb="49">
      <t>アラ</t>
    </rPh>
    <rPh sb="58" eb="59">
      <t>ノコ</t>
    </rPh>
    <rPh sb="66" eb="68">
      <t>ジュウブン</t>
    </rPh>
    <rPh sb="69" eb="70">
      <t>アラ</t>
    </rPh>
    <rPh sb="71" eb="72">
      <t>ナガ</t>
    </rPh>
    <phoneticPr fontId="19"/>
  </si>
  <si>
    <t>1929年に日本初のクリーム状洗顔料を発売したロゼットが誇るロングセラー洗顔料ブランド。肌悩みに合わせたキメ細かなパウダーを練り込み、豊かな泡立ちと洗い上がりの独特の使用感が特長です。ニキビ・肌あれ対策に有効成分イオウシリーズ、大人の肌悩み対策にクレイシリーズのラインナップ。</t>
    <rPh sb="4" eb="5">
      <t>ネン</t>
    </rPh>
    <rPh sb="6" eb="8">
      <t>ニホン</t>
    </rPh>
    <rPh sb="8" eb="9">
      <t>ハツ</t>
    </rPh>
    <rPh sb="14" eb="15">
      <t>ジョウ</t>
    </rPh>
    <rPh sb="15" eb="18">
      <t>センガンリョウ</t>
    </rPh>
    <rPh sb="19" eb="21">
      <t>ハツバイ</t>
    </rPh>
    <rPh sb="28" eb="29">
      <t>ホコ</t>
    </rPh>
    <rPh sb="36" eb="39">
      <t>センガンリョウ</t>
    </rPh>
    <rPh sb="44" eb="45">
      <t>ハダ</t>
    </rPh>
    <rPh sb="45" eb="46">
      <t>ナヤ</t>
    </rPh>
    <rPh sb="48" eb="49">
      <t>ア</t>
    </rPh>
    <rPh sb="54" eb="55">
      <t>コマ</t>
    </rPh>
    <rPh sb="62" eb="63">
      <t>ネ</t>
    </rPh>
    <rPh sb="64" eb="65">
      <t>コミ</t>
    </rPh>
    <rPh sb="67" eb="68">
      <t>ユタ</t>
    </rPh>
    <rPh sb="70" eb="71">
      <t>アワ</t>
    </rPh>
    <rPh sb="71" eb="72">
      <t>ダ</t>
    </rPh>
    <rPh sb="74" eb="75">
      <t>アラ</t>
    </rPh>
    <rPh sb="76" eb="77">
      <t>ア</t>
    </rPh>
    <rPh sb="80" eb="82">
      <t>ドクトク</t>
    </rPh>
    <rPh sb="83" eb="86">
      <t>シヨウカン</t>
    </rPh>
    <rPh sb="87" eb="89">
      <t>トクチョウ</t>
    </rPh>
    <phoneticPr fontId="19"/>
  </si>
  <si>
    <t>即日</t>
    <rPh sb="0" eb="2">
      <t>ソクジツ</t>
    </rPh>
    <phoneticPr fontId="19"/>
  </si>
  <si>
    <t>-</t>
    <phoneticPr fontId="19"/>
  </si>
  <si>
    <t>4901696534922</t>
    <phoneticPr fontId="19"/>
  </si>
  <si>
    <t>ガスールブライト</t>
    <phoneticPr fontId="19"/>
  </si>
  <si>
    <t>◆くすみすっきり透明感のある洗い上がり
モロッコ産のガスールとアルガンオイルを配合した洗顔フォームです。「パスタ」とは、「粉を練り込みペースト状にしたものを」の意味。きめ細かなガスールパウダーを含んだねばりのある泡が、くすみの原因となる残存メラニンや老廃物、古い角質まですっきり洗い落します。爽やかなスパイシーハーブの香り。
◆ガスールでくすみすっきり
太古の自然が育んだ湖底の泥・ガスールは、ミネラルの優れた働きで肌の生まれ変わりをサポート。
◆アルガンオイルで美肌キープ
ポリフェノールやにビタミンEを豊富に含む美容オイル。肌のコンディションを整え、つややかに。
◆無着色・無鉱物油</t>
    <rPh sb="8" eb="11">
      <t>トウメイカン</t>
    </rPh>
    <rPh sb="14" eb="15">
      <t>アラ</t>
    </rPh>
    <rPh sb="16" eb="17">
      <t>ア</t>
    </rPh>
    <rPh sb="24" eb="25">
      <t>サン</t>
    </rPh>
    <rPh sb="39" eb="41">
      <t>ハイゴウ</t>
    </rPh>
    <rPh sb="43" eb="45">
      <t>センガン</t>
    </rPh>
    <rPh sb="61" eb="62">
      <t>コナ</t>
    </rPh>
    <rPh sb="63" eb="64">
      <t>ネ</t>
    </rPh>
    <rPh sb="65" eb="66">
      <t>コミ</t>
    </rPh>
    <rPh sb="71" eb="72">
      <t>ジョウ</t>
    </rPh>
    <rPh sb="80" eb="82">
      <t>イミ</t>
    </rPh>
    <rPh sb="85" eb="86">
      <t>コマ</t>
    </rPh>
    <rPh sb="97" eb="98">
      <t>フク</t>
    </rPh>
    <rPh sb="106" eb="107">
      <t>アワ</t>
    </rPh>
    <rPh sb="113" eb="115">
      <t>ゲンイン</t>
    </rPh>
    <rPh sb="118" eb="120">
      <t>ザンゾン</t>
    </rPh>
    <rPh sb="125" eb="128">
      <t>ロウハイブツ</t>
    </rPh>
    <rPh sb="129" eb="130">
      <t>フル</t>
    </rPh>
    <rPh sb="131" eb="133">
      <t>カクシツ</t>
    </rPh>
    <rPh sb="139" eb="140">
      <t>アラ</t>
    </rPh>
    <rPh sb="141" eb="142">
      <t>オト</t>
    </rPh>
    <rPh sb="146" eb="147">
      <t>サワ</t>
    </rPh>
    <rPh sb="159" eb="160">
      <t>カオ</t>
    </rPh>
    <rPh sb="177" eb="179">
      <t>タイコ</t>
    </rPh>
    <rPh sb="180" eb="182">
      <t>シゼン</t>
    </rPh>
    <rPh sb="183" eb="184">
      <t>ハグク</t>
    </rPh>
    <rPh sb="186" eb="188">
      <t>コテイ</t>
    </rPh>
    <rPh sb="189" eb="190">
      <t>ドロ</t>
    </rPh>
    <rPh sb="202" eb="203">
      <t>スグ</t>
    </rPh>
    <rPh sb="205" eb="206">
      <t>ハタラ</t>
    </rPh>
    <rPh sb="208" eb="209">
      <t>ハダ</t>
    </rPh>
    <rPh sb="210" eb="211">
      <t>ウ</t>
    </rPh>
    <rPh sb="213" eb="214">
      <t>カ</t>
    </rPh>
    <rPh sb="232" eb="234">
      <t>ビハダ</t>
    </rPh>
    <rPh sb="253" eb="255">
      <t>ホウフ</t>
    </rPh>
    <rPh sb="256" eb="257">
      <t>フク</t>
    </rPh>
    <rPh sb="258" eb="259">
      <t>ビ</t>
    </rPh>
    <rPh sb="259" eb="260">
      <t>ヨウ</t>
    </rPh>
    <rPh sb="264" eb="265">
      <t>ハダ</t>
    </rPh>
    <rPh sb="274" eb="275">
      <t>トトノ</t>
    </rPh>
    <rPh sb="285" eb="288">
      <t>ムチャクショク</t>
    </rPh>
    <rPh sb="289" eb="290">
      <t>ナ</t>
    </rPh>
    <rPh sb="290" eb="292">
      <t>コウブツ</t>
    </rPh>
    <rPh sb="292" eb="293">
      <t>アブラ</t>
    </rPh>
    <phoneticPr fontId="19"/>
  </si>
  <si>
    <t>-</t>
    <phoneticPr fontId="19"/>
  </si>
  <si>
    <t>0001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</si>
</sst>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95250</xdr:rowOff>
    </xdr:from>
    <xdr:to>
      <xdr:col>11</xdr:col>
      <xdr:colOff>23813</xdr:colOff>
      <xdr:row>22</xdr:row>
      <xdr:rowOff>113881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4875" y="2250281"/>
          <a:ext cx="1607344" cy="3519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422</v>
      </c>
      <c r="AI6" s="190"/>
      <c r="AJ6" s="190"/>
      <c r="AK6" s="190"/>
      <c r="AL6" s="190" t="s">
        <v>414</v>
      </c>
      <c r="AM6" s="190"/>
      <c r="AN6" s="190"/>
      <c r="AO6" s="190"/>
      <c r="AP6" s="161">
        <v>648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383</v>
      </c>
      <c r="AK9" s="164"/>
      <c r="AL9" s="164"/>
      <c r="AM9" s="164"/>
      <c r="AN9" s="173" t="str">
        <f>VLOOKUP($AJ9,DATA1!$1:$158,2,FALSE)</f>
        <v>洗顔料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411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384</v>
      </c>
      <c r="Q13" s="165"/>
      <c r="R13" s="165"/>
      <c r="S13" s="165"/>
      <c r="T13" s="165" t="s">
        <v>385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386</v>
      </c>
      <c r="AF13" s="165"/>
      <c r="AG13" s="165"/>
      <c r="AH13" s="165"/>
      <c r="AI13" s="165"/>
      <c r="AJ13" s="165"/>
      <c r="AK13" s="165"/>
      <c r="AL13" s="165" t="s">
        <v>387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422</v>
      </c>
      <c r="Q14" s="168"/>
      <c r="R14" s="168"/>
      <c r="S14" s="169"/>
      <c r="T14" s="170" t="s">
        <v>422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422</v>
      </c>
      <c r="AF14" s="168"/>
      <c r="AG14" s="168"/>
      <c r="AH14" s="168"/>
      <c r="AI14" s="168"/>
      <c r="AJ14" s="168"/>
      <c r="AK14" s="169"/>
      <c r="AL14" s="170" t="s">
        <v>422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389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 t="s">
        <v>416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390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391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396</v>
      </c>
      <c r="W57" s="127"/>
      <c r="X57" s="127"/>
      <c r="Y57" s="128"/>
      <c r="Z57" s="126" t="s">
        <v>397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31" t="s">
        <v>398</v>
      </c>
      <c r="AA58" s="132"/>
      <c r="AB58" s="132"/>
      <c r="AC58" s="132"/>
      <c r="AD58" s="132"/>
      <c r="AE58" s="132"/>
      <c r="AF58" s="132"/>
      <c r="AG58" s="132" t="s">
        <v>399</v>
      </c>
      <c r="AH58" s="132"/>
      <c r="AI58" s="132"/>
      <c r="AJ58" s="132"/>
      <c r="AK58" s="132"/>
      <c r="AL58" s="132"/>
      <c r="AM58" s="132"/>
      <c r="AN58" s="132" t="s">
        <v>400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422</v>
      </c>
      <c r="C59" s="66" t="s">
        <v>422</v>
      </c>
      <c r="D59" s="66" t="s">
        <v>422</v>
      </c>
      <c r="E59" s="66" t="s">
        <v>422</v>
      </c>
      <c r="F59" s="66" t="s">
        <v>422</v>
      </c>
      <c r="G59" s="66" t="s">
        <v>422</v>
      </c>
      <c r="H59" s="66" t="s">
        <v>422</v>
      </c>
      <c r="I59" s="66" t="s">
        <v>422</v>
      </c>
      <c r="J59" s="66" t="s">
        <v>422</v>
      </c>
      <c r="K59" s="67" t="s">
        <v>422</v>
      </c>
      <c r="L59" s="65" t="s">
        <v>422</v>
      </c>
      <c r="M59" s="66" t="s">
        <v>422</v>
      </c>
      <c r="N59" s="66" t="s">
        <v>422</v>
      </c>
      <c r="O59" s="66" t="s">
        <v>422</v>
      </c>
      <c r="P59" s="66" t="s">
        <v>422</v>
      </c>
      <c r="Q59" s="66" t="s">
        <v>422</v>
      </c>
      <c r="R59" s="66" t="s">
        <v>422</v>
      </c>
      <c r="S59" s="66" t="s">
        <v>422</v>
      </c>
      <c r="T59" s="66" t="s">
        <v>422</v>
      </c>
      <c r="U59" s="68" t="s">
        <v>422</v>
      </c>
      <c r="V59" s="69">
        <v>1</v>
      </c>
      <c r="W59" s="66">
        <v>1</v>
      </c>
      <c r="X59" s="66">
        <v>1</v>
      </c>
      <c r="Y59" s="67">
        <v>1</v>
      </c>
      <c r="Z59" s="134" t="s">
        <v>422</v>
      </c>
      <c r="AA59" s="135"/>
      <c r="AB59" s="135"/>
      <c r="AC59" s="135"/>
      <c r="AD59" s="135"/>
      <c r="AE59" s="135"/>
      <c r="AF59" s="135"/>
      <c r="AG59" s="135" t="s">
        <v>422</v>
      </c>
      <c r="AH59" s="135"/>
      <c r="AI59" s="135"/>
      <c r="AJ59" s="135"/>
      <c r="AK59" s="135"/>
      <c r="AL59" s="135"/>
      <c r="AM59" s="135"/>
      <c r="AN59" s="135" t="s">
        <v>422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401</v>
      </c>
      <c r="C61" s="81"/>
      <c r="D61" s="81" t="s">
        <v>402</v>
      </c>
      <c r="E61" s="81"/>
      <c r="F61" s="81" t="s">
        <v>403</v>
      </c>
      <c r="G61" s="81"/>
      <c r="H61" s="81" t="s">
        <v>404</v>
      </c>
      <c r="I61" s="139"/>
      <c r="J61" s="64"/>
      <c r="K61" s="80" t="s">
        <v>405</v>
      </c>
      <c r="L61" s="81"/>
      <c r="M61" s="81"/>
      <c r="N61" s="81"/>
      <c r="O61" s="81"/>
      <c r="P61" s="81"/>
      <c r="Q61" s="81"/>
      <c r="R61" s="81"/>
      <c r="S61" s="81"/>
      <c r="T61" s="81" t="s">
        <v>406</v>
      </c>
      <c r="U61" s="81"/>
      <c r="V61" s="81"/>
      <c r="W61" s="81"/>
      <c r="X61" s="81"/>
      <c r="Y61" s="81"/>
      <c r="Z61" s="81"/>
      <c r="AA61" s="81"/>
      <c r="AB61" s="81"/>
      <c r="AC61" s="81" t="s">
        <v>407</v>
      </c>
      <c r="AD61" s="81"/>
      <c r="AE61" s="81"/>
      <c r="AF61" s="81"/>
      <c r="AG61" s="81"/>
      <c r="AH61" s="81"/>
      <c r="AI61" s="81"/>
      <c r="AJ61" s="81"/>
      <c r="AK61" s="81"/>
      <c r="AL61" s="81" t="s">
        <v>408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422</v>
      </c>
      <c r="E62" s="138"/>
      <c r="F62" s="138" t="s">
        <v>422</v>
      </c>
      <c r="G62" s="138"/>
      <c r="H62" s="138" t="s">
        <v>422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417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418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418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AZ5" sqref="AZ5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ロゼット</v>
      </c>
      <c r="K4" s="74" t="str">
        <f>商品登録書!N6</f>
        <v>ロゼット　洗顔パスタ</v>
      </c>
      <c r="L4" s="74" t="str">
        <f>商品登録書!X6</f>
        <v>ガスールブライト</v>
      </c>
      <c r="M4" s="74" t="str">
        <f>商品登録書!AH6</f>
        <v>-</v>
      </c>
      <c r="N4" s="74" t="str">
        <f>商品登録書!AL6</f>
        <v>120g</v>
      </c>
      <c r="O4" s="10" t="str">
        <f>商品登録書!B6</f>
        <v>4901696534922</v>
      </c>
      <c r="P4" s="74">
        <f>商品登録書!AP6</f>
        <v>648</v>
      </c>
      <c r="Q4" s="77" t="str">
        <f>商品登録書!P17</f>
        <v>◆くすみすっきり透明感のある洗い上がり
モロッコ産のガスールとアルガンオイルを配合した洗顔フォームです。「パスタ」とは、「粉を練り込みペースト状にしたものを」の意味。きめ細かなガスールパウダーを含んだねばりのある泡が、くすみの原因となる残存メラニンや老廃物、古い角質まですっきり洗い落します。爽やかなスパイシーハーブの香り。
◆ガスールでくすみすっきり
太古の自然が育んだ湖底の泥・ガスールは、ミネラルの優れた働きで肌の生まれ変わりをサポート。
◆アルガンオイルで美肌キープ
ポリフェノールやにビタミンEを豊富に含む美容オイル。肌のコンディションを整え、つややかに。
◆無着色・無鉱物油</v>
      </c>
      <c r="R4" s="77" t="str">
        <f>商品登録書!B26</f>
        <v>手のひらに適量（約1ｃｍ）をとり、水またはぬるま湯でよく泡立て、泡でやさしくマッサージするように洗い、そのあとすすぎ残しのないように充分に洗い流してください。</v>
      </c>
      <c r="S4" s="77" t="str">
        <f>商品登録書!B49</f>
        <v>1929年に日本初のクリーム状洗顔料を発売したロゼットが誇るロングセラー洗顔料ブランド。肌悩みに合わせたキメ細かなパウダーを練り込み、豊かな泡立ちと洗い上がりの独特の使用感が特長です。ニキビ・肌あれ対策に有効成分イオウシリーズ、大人の肌悩み対策にクレイシリーズのラインナップ。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2016-02-10T04:39:51Z</dcterms:modified>
</cp:coreProperties>
</file>