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" i="3" l="1"/>
  <c r="Z11" i="4" l="1"/>
  <c r="BB4" i="3"/>
  <c r="BA4" i="3"/>
  <c r="AZ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<sst xmlns="http://schemas.openxmlformats.org/spreadsheetml/2006/main" count="462" uniqueCount="424">
  <si>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</si>
  <si>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</si>
  <si>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</si>
  <si>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</si>
  <si>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</si>
  <si>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</si>
  <si>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</si>
  <si>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</si>
  <si>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</si>
  <si>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</si>
  <si>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</si>
  <si>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</si>
  <si>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</si>
  <si>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</si>
  <si>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</si>
  <si>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</si>
  <si>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</si>
  <si>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</si>
  <si>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</si>
  <si>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</si>
  <si>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</si>
  <si>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</si>
  <si>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</si>
  <si>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</si>
  <si>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</si>
  <si>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</si>
  <si>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</si>
  <si>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</si>
  <si>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</si>
  <si>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</si>
  <si>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</si>
  <si>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</si>
  <si>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</si>
  <si>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</si>
  <si>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</si>
  <si>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</si>
  <si>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</si>
  <si>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</si>
  <si>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</si>
  <si>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</si>
  <si>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</si>
  <si>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</si>
  <si>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</si>
  <si>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</si>
  <si>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</si>
  <si>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</si>
  <si>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</si>
  <si>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</si>
  <si>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</si>
  <si>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</si>
  <si>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</si>
  <si>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</si>
  <si>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</si>
  <si>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</si>
  <si>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</si>
  <si>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</si>
  <si>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</si>
  <si>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</si>
  <si>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</si>
  <si>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</si>
  <si>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</si>
  <si>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</si>
  <si>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</si>
  <si>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</si>
  <si>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</si>
  <si>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</si>
  <si>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</si>
  <si>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</si>
  <si>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</si>
  <si>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</si>
  <si>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</si>
  <si>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</si>
  <si>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</si>
  <si>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</si>
  <si>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</si>
  <si>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</si>
  <si>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</si>
  <si>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</si>
  <si>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</si>
  <si>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</si>
  <si>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</si>
  <si>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</si>
  <si>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</si>
  <si>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</si>
  <si>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</si>
  <si>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</si>
  <si>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</si>
  <si>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</si>
  <si>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</si>
  <si>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</si>
  <si>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</si>
  <si>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</si>
  <si>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</si>
  <si>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</si>
  <si>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</si>
  <si>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</si>
  <si>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</si>
  <si>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</si>
  <si>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</si>
  <si>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</si>
  <si>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</si>
  <si>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</si>
  <si>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</si>
  <si>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</si>
  <si>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</si>
  <si>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</si>
  <si>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</si>
  <si>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</si>
  <si>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</si>
  <si>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</si>
  <si>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</si>
  <si>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</si>
  <si>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</si>
  <si>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</si>
  <si>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</si>
  <si>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</si>
  <si>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</si>
  <si>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</si>
  <si>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</si>
  <si>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</si>
  <si>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</si>
  <si>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</si>
  <si>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</si>
  <si>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</si>
  <si>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</si>
  <si>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</si>
  <si>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</si>
  <si>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</si>
  <si>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</si>
  <si>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</si>
  <si>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</si>
  <si>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</si>
  <si>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</si>
  <si>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</si>
  <si>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</si>
  <si>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</si>
  <si>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</si>
  <si>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</si>
  <si>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</si>
  <si>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</si>
  <si>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</si>
  <si>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</si>
  <si>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</si>
  <si>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</si>
  <si>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</si>
  <si>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</si>
  <si>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</si>
  <si>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</si>
  <si>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</si>
  <si>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</si>
  <si>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</si>
  <si>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</si>
  <si>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</si>
  <si>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</si>
  <si>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</si>
  <si>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</si>
  <si>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</si>
  <si>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</si>
  <si>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</si>
  <si>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</si>
  <si>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</si>
  <si>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</si>
  <si>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</si>
  <si>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</si>
  <si>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</si>
  <si>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</si>
  <si>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</si>
  <si>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</si>
  <si>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</si>
  <si>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</si>
  <si>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</si>
  <si>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</si>
  <si>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</si>
  <si>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</si>
  <si>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</si>
  <si>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</si>
  <si>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</si>
  <si>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</si>
  <si>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</si>
  <si>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</si>
  <si>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</si>
  <si>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</si>
  <si>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</si>
  <si>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</si>
  <si>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</si>
  <si>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</si>
  <si>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</si>
  <si>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</si>
  <si>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</si>
  <si>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</si>
  <si>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</si>
  <si>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</si>
  <si>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</si>
  <si>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</si>
  <si>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</si>
  <si>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</si>
  <si>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</si>
  <si>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</si>
  <si>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</si>
  <si>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</si>
  <si>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</si>
  <si>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</si>
  <si>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</si>
  <si>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</si>
  <si>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</si>
  <si>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</si>
  <si>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</si>
  <si>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</si>
  <si>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</si>
  <si>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</si>
  <si>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</si>
  <si>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</si>
  <si>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</si>
  <si>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</si>
  <si>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</si>
  <si>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</si>
  <si>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</si>
  <si>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</si>
  <si>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</si>
  <si>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</si>
  <si>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</si>
  <si>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</si>
  <si>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</si>
  <si>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</si>
  <si>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</si>
  <si>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</si>
  <si>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</si>
  <si>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</si>
  <si>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</si>
  <si>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</si>
  <si>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</si>
  <si>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</si>
  <si>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</si>
  <si>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</si>
  <si>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</si>
  <si>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</si>
  <si>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</si>
  <si>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</si>
  <si>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</si>
  <si>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</si>
  <si>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</si>
  <si>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</si>
  <si>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</si>
  <si>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</si>
  <si>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</si>
  <si>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</si>
  <si>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</si>
  <si>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</si>
  <si>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</si>
  <si>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</si>
  <si>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</si>
  <si>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</si>
  <si>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</si>
  <si>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</si>
  <si>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</si>
  <si>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</si>
  <si>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</si>
  <si>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</si>
  <si>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</si>
  <si>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</si>
  <si>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</si>
  <si>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</si>
  <si>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</si>
  <si>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</si>
  <si>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</si>
  <si>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</si>
  <si>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</si>
  <si>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</si>
  <si>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</si>
  <si>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</si>
  <si>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</si>
  <si>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</si>
  <si>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</si>
  <si>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</si>
  <si>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</si>
  <si>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</si>
  <si>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</si>
  <si>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</si>
  <si>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</si>
  <si>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</si>
  <si>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</si>
  <si>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</si>
  <si>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</si>
  <si>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</si>
  <si>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</si>
  <si>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</si>
  <si>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</si>
  <si>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</si>
  <si>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</si>
  <si>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</si>
  <si>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</si>
  <si>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</si>
  <si>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</si>
  <si>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</si>
  <si>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</si>
  <si>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</si>
  <si>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</si>
  <si>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</si>
  <si>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</si>
  <si>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</si>
  <si>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</si>
  <si>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</si>
  <si>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</si>
  <si>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</si>
  <si>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</si>
  <si>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</si>
  <si>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</si>
  <si>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</si>
  <si>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</si>
  <si>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</si>
  <si>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</si>
  <si>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</si>
  <si>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</si>
  <si>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</si>
  <si>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</si>
  <si>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</si>
  <si>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</si>
  <si>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</si>
  <si>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</si>
  <si>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</si>
  <si>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</si>
  <si>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</si>
  <si>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</si>
  <si>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</si>
  <si>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</si>
  <si>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</si>
  <si>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</si>
  <si>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</si>
  <si>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</si>
  <si>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</si>
  <si>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</si>
  <si>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</si>
  <si>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</si>
  <si>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</si>
  <si>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</si>
  <si>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</si>
  <si>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</si>
  <si>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</si>
  <si>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</si>
  <si>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</si>
  <si>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</si>
  <si>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</si>
  <si>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</si>
  <si>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</si>
  <si>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</si>
  <si>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</si>
  <si>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</si>
  <si>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</si>
  <si>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</si>
  <si>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</si>
  <si>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</si>
  <si>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</si>
  <si>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</si>
  <si>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</si>
  <si>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</si>
  <si>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</si>
  <si>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</si>
  <si>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</si>
  <si>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</si>
  <si>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</si>
  <si>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</si>
  <si>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</si>
  <si>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</si>
  <si>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</si>
  <si>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</si>
  <si>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</si>
  <si>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</si>
  <si>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</si>
  <si>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</si>
  <si>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</si>
  <si>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</si>
  <si>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</si>
  <si>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</si>
  <si>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</si>
  <si>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</si>
  <si>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</si>
  <si>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</si>
  <si>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</si>
  <si>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</si>
  <si>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</si>
  <si>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</si>
  <si>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</si>
  <si>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</si>
  <si>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</si>
  <si>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</si>
  <si>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</si>
  <si>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</si>
  <si>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</si>
  <si>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</si>
  <si>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</si>
  <si>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</si>
  <si>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</si>
  <si>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</si>
  <si>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</si>
  <si>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</si>
  <si>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</si>
  <si>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</si>
  <si>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</si>
  <si>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</si>
  <si>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</si>
  <si>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</si>
  <si>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</si>
  <si>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</si>
  <si>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</si>
  <si>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</si>
  <si>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</si>
  <si>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</si>
  <si>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</si>
  <si>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</si>
  <si>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</si>
  <si>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</si>
  <si>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</si>
  <si>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</si>
  <si>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</si>
  <si>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</si>
  <si>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花王</t>
    <rPh sb="0" eb="2">
      <t>カオウ</t>
    </rPh>
    <phoneticPr fontId="19"/>
  </si>
  <si>
    <t>アトリックス</t>
    <phoneticPr fontId="19"/>
  </si>
  <si>
    <t>オープン</t>
    <phoneticPr fontId="19"/>
  </si>
  <si>
    <t>4901301262547</t>
    <phoneticPr fontId="19"/>
  </si>
  <si>
    <t>エクストラ　プロテクション</t>
    <phoneticPr fontId="19"/>
  </si>
  <si>
    <t>70g</t>
    <phoneticPr fontId="19"/>
  </si>
  <si>
    <t>0010</t>
    <phoneticPr fontId="19"/>
  </si>
  <si>
    <t>適量を手・指先などにお使いください。</t>
    <rPh sb="0" eb="2">
      <t>テキリョウ</t>
    </rPh>
    <rPh sb="3" eb="4">
      <t>テ</t>
    </rPh>
    <rPh sb="5" eb="7">
      <t>ユビサキ</t>
    </rPh>
    <rPh sb="11" eb="12">
      <t>ツカ</t>
    </rPh>
    <phoneticPr fontId="19"/>
  </si>
  <si>
    <t xml:space="preserve">ヒビ・あかぎれになりがちな手肌に。密封することで、乾燥や水仕事などの外部刺激から守り、薬効成分が角層深く浸透。荒れだけでなく、ヒビやあかぎれまで防ぐ薬用ハンドクリームです。
◆高密封集中リペア処方
◆水仕事や乾燥から手肌をしっかり守ります。過酷な水仕事でも落ちにくいので、何度も塗り直さずに効果が持続します。
◆保湿成分ヒアルロン酸配合
◆のびがよく、しっとりするのにベタつかない使い心地
◆無香料
</t>
    <rPh sb="13" eb="15">
      <t>テハダ</t>
    </rPh>
    <rPh sb="17" eb="19">
      <t>ミップウ</t>
    </rPh>
    <rPh sb="25" eb="27">
      <t>カンソウ</t>
    </rPh>
    <rPh sb="28" eb="31">
      <t>ミズシゴト</t>
    </rPh>
    <rPh sb="34" eb="36">
      <t>ガイブ</t>
    </rPh>
    <rPh sb="36" eb="38">
      <t>シゲキ</t>
    </rPh>
    <rPh sb="40" eb="41">
      <t>マモ</t>
    </rPh>
    <rPh sb="43" eb="44">
      <t>ヤク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</si>
</sst>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156883</xdr:colOff>
      <xdr:row>8</xdr:row>
      <xdr:rowOff>78440</xdr:rowOff>
    </xdr:from>
    <xdr:to>
      <xdr:col>13</xdr:col>
      <xdr:colOff>0</xdr:colOff>
      <xdr:row>22</xdr:row>
      <xdr:rowOff>96792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2218764"/>
          <a:ext cx="2532528" cy="346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3" zoomScale="85" zoomScaleNormal="85" zoomScalePageLayoutView="80" workbookViewId="0">
      <selection activeCell="K63" sqref="K6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42412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419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411</v>
      </c>
      <c r="AI6" s="190"/>
      <c r="AJ6" s="190"/>
      <c r="AK6" s="190"/>
      <c r="AL6" s="190" t="s">
        <v>420</v>
      </c>
      <c r="AM6" s="190"/>
      <c r="AN6" s="190"/>
      <c r="AO6" s="190"/>
      <c r="AP6" s="161" t="s">
        <v>417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一般化粧品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ハンドクリーム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070102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42412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アトリックス</v>
      </c>
      <c r="L4" s="74" t="str">
        <f>商品登録書!X6</f>
        <v>エクストラ　プロテクション</v>
      </c>
      <c r="M4" s="74" t="str">
        <f>商品登録書!AH6</f>
        <v>-</v>
      </c>
      <c r="N4" s="74" t="str">
        <f>商品登録書!AL6</f>
        <v>70g</v>
      </c>
      <c r="O4" s="10" t="str">
        <f>商品登録書!B6</f>
        <v>4901301262547</v>
      </c>
      <c r="P4" s="74" t="str">
        <f>商品登録書!AP6</f>
        <v>オープン</v>
      </c>
      <c r="Q4" s="77" t="str">
        <f>商品登録書!P17</f>
        <v xml:space="preserve">ヒビ・あかぎれになりがちな手肌に。密封することで、乾燥や水仕事などの外部刺激から守り、薬効成分が角層深く浸透。荒れだけでなく、ヒビやあかぎれまで防ぐ薬用ハンドクリームです。
◆高密封集中リペア処方
◆水仕事や乾燥から手肌をしっかり守ります。過酷な水仕事でも落ちにくいので、何度も塗り直さずに効果が持続します。
◆保湿成分ヒアルロン酸配合
◆のびがよく、しっとりするのにベタつかない使い心地
◆無香料
</v>
      </c>
      <c r="R4" s="77" t="str">
        <f>商品登録書!B26</f>
        <v>適量を手・指先などにお使いください。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42412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2016-02-12T04:45:50Z</dcterms:modified>
</cp:coreProperties>
</file>