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" i="3" l="1"/>
  <c r="Z11" i="4" l="1"/>
  <c r="BB4" i="3"/>
  <c r="BA4" i="3"/>
  <c r="AZ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<sst xmlns="http://schemas.openxmlformats.org/spreadsheetml/2006/main" count="462" uniqueCount="425">
  <si>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</si>
  <si>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</si>
  <si>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</si>
  <si>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</si>
  <si>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</si>
  <si>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</si>
  <si>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</si>
  <si>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</si>
  <si>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</si>
  <si>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</si>
  <si>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</si>
  <si>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</si>
  <si>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</si>
  <si>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</si>
  <si>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</si>
  <si>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</si>
  <si>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</si>
  <si>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</si>
  <si>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</si>
  <si>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</si>
  <si>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</si>
  <si>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</si>
  <si>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</si>
  <si>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</si>
  <si>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</si>
  <si>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</si>
  <si>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</si>
  <si>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</si>
  <si>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</si>
  <si>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</si>
  <si>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</si>
  <si>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</si>
  <si>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</si>
  <si>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</si>
  <si>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</si>
  <si>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</si>
  <si>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</si>
  <si>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</si>
  <si>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</si>
  <si>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</si>
  <si>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</si>
  <si>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</si>
  <si>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</si>
  <si>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</si>
  <si>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</si>
  <si>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</si>
  <si>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</si>
  <si>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</si>
  <si>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</si>
  <si>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</si>
  <si>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</si>
  <si>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</si>
  <si>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</si>
  <si>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</si>
  <si>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</si>
  <si>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</si>
  <si>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</si>
  <si>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</si>
  <si>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</si>
  <si>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</si>
  <si>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</si>
  <si>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</si>
  <si>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</si>
  <si>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</si>
  <si>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</si>
  <si>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</si>
  <si>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</si>
  <si>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</si>
  <si>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</si>
  <si>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</si>
  <si>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</si>
  <si>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</si>
  <si>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</si>
  <si>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</si>
  <si>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</si>
  <si>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</si>
  <si>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</si>
  <si>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</si>
  <si>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</si>
  <si>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</si>
  <si>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</si>
  <si>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</si>
  <si>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</si>
  <si>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</si>
  <si>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</si>
  <si>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</si>
  <si>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</si>
  <si>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</si>
  <si>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</si>
  <si>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</si>
  <si>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</si>
  <si>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</si>
  <si>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</si>
  <si>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</si>
  <si>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</si>
  <si>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</si>
  <si>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</si>
  <si>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</si>
  <si>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</si>
  <si>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</si>
  <si>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</si>
  <si>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</si>
  <si>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</si>
  <si>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</si>
  <si>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</si>
  <si>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</si>
  <si>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</si>
  <si>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</si>
  <si>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</si>
  <si>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</si>
  <si>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</si>
  <si>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</si>
  <si>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</si>
  <si>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</si>
  <si>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</si>
  <si>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</si>
  <si>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</si>
  <si>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</si>
  <si>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</si>
  <si>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</si>
  <si>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</si>
  <si>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</si>
  <si>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</si>
  <si>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</si>
  <si>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</si>
  <si>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</si>
  <si>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</si>
  <si>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</si>
  <si>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</si>
  <si>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</si>
  <si>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</si>
  <si>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</si>
  <si>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</si>
  <si>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</si>
  <si>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</si>
  <si>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</si>
  <si>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</si>
  <si>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</si>
  <si>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</si>
  <si>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</si>
  <si>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</si>
  <si>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</si>
  <si>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</si>
  <si>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</si>
  <si>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</si>
  <si>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</si>
  <si>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</si>
  <si>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</si>
  <si>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</si>
  <si>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</si>
  <si>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</si>
  <si>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</si>
  <si>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</si>
  <si>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</si>
  <si>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</si>
  <si>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</si>
  <si>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</si>
  <si>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</si>
  <si>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</si>
  <si>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</si>
  <si>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</si>
  <si>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</si>
  <si>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</si>
  <si>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</si>
  <si>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</si>
  <si>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</si>
  <si>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</si>
  <si>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</si>
  <si>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</si>
  <si>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</si>
  <si>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</si>
  <si>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</si>
  <si>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</si>
  <si>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</si>
  <si>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</si>
  <si>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</si>
  <si>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</si>
  <si>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</si>
  <si>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</si>
  <si>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</si>
  <si>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</si>
  <si>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</si>
  <si>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</si>
  <si>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</si>
  <si>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</si>
  <si>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</si>
  <si>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</si>
  <si>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</si>
  <si>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</si>
  <si>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</si>
  <si>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</si>
  <si>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</si>
  <si>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</si>
  <si>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</si>
  <si>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</si>
  <si>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</si>
  <si>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</si>
  <si>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</si>
  <si>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</si>
  <si>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</si>
  <si>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</si>
  <si>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</si>
  <si>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</si>
  <si>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</si>
  <si>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</si>
  <si>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</si>
  <si>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</si>
  <si>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</si>
  <si>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</si>
  <si>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</si>
  <si>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</si>
  <si>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</si>
  <si>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</si>
  <si>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</si>
  <si>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</si>
  <si>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</si>
  <si>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</si>
  <si>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</si>
  <si>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</si>
  <si>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</si>
  <si>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</si>
  <si>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</si>
  <si>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</si>
  <si>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</si>
  <si>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</si>
  <si>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</si>
  <si>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</si>
  <si>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</si>
  <si>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</si>
  <si>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</si>
  <si>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</si>
  <si>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</si>
  <si>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</si>
  <si>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</si>
  <si>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</si>
  <si>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</si>
  <si>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</si>
  <si>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</si>
  <si>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</si>
  <si>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</si>
  <si>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</si>
  <si>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</si>
  <si>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</si>
  <si>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</si>
  <si>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</si>
  <si>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</si>
  <si>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</si>
  <si>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</si>
  <si>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</si>
  <si>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</si>
  <si>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</si>
  <si>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</si>
  <si>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</si>
  <si>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</si>
  <si>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</si>
  <si>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</si>
  <si>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</si>
  <si>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</si>
  <si>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</si>
  <si>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</si>
  <si>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</si>
  <si>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</si>
  <si>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</si>
  <si>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</si>
  <si>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</si>
  <si>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</si>
  <si>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</si>
  <si>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</si>
  <si>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</si>
  <si>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</si>
  <si>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</si>
  <si>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</si>
  <si>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</si>
  <si>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</si>
  <si>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</si>
  <si>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</si>
  <si>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</si>
  <si>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</si>
  <si>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</si>
  <si>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</si>
  <si>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</si>
  <si>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</si>
  <si>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</si>
  <si>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</si>
  <si>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</si>
  <si>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</si>
  <si>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</si>
  <si>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</si>
  <si>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</si>
  <si>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</si>
  <si>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</si>
  <si>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</si>
  <si>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</si>
  <si>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</si>
  <si>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</si>
  <si>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</si>
  <si>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</si>
  <si>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</si>
  <si>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</si>
  <si>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</si>
  <si>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</si>
  <si>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</si>
  <si>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</si>
  <si>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</si>
  <si>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</si>
  <si>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</si>
  <si>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</si>
  <si>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</si>
  <si>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</si>
  <si>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</si>
  <si>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</si>
  <si>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</si>
  <si>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</si>
  <si>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</si>
  <si>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</si>
  <si>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</si>
  <si>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</si>
  <si>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</si>
  <si>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</si>
  <si>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</si>
  <si>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</si>
  <si>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</si>
  <si>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</si>
  <si>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</si>
  <si>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</si>
  <si>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</si>
  <si>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</si>
  <si>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</si>
  <si>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</si>
  <si>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</si>
  <si>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</si>
  <si>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</si>
  <si>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</si>
  <si>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</si>
  <si>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</si>
  <si>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</si>
  <si>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</si>
  <si>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</si>
  <si>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</si>
  <si>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</si>
  <si>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</si>
  <si>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</si>
  <si>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</si>
  <si>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</si>
  <si>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</si>
  <si>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</si>
  <si>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</si>
  <si>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</si>
  <si>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</si>
  <si>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</si>
  <si>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</si>
  <si>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</si>
  <si>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</si>
  <si>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</si>
  <si>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</si>
  <si>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</si>
  <si>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</si>
  <si>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</si>
  <si>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</si>
  <si>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</si>
  <si>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</si>
  <si>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</si>
  <si>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</si>
  <si>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</si>
  <si>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</si>
  <si>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</si>
  <si>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</si>
  <si>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</si>
  <si>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</si>
  <si>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</si>
  <si>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</si>
  <si>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</si>
  <si>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</si>
  <si>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</si>
  <si>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</si>
  <si>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</si>
  <si>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</si>
  <si>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</si>
  <si>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</si>
  <si>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</si>
  <si>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</si>
  <si>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</si>
  <si>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</si>
  <si>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</si>
  <si>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</si>
  <si>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</si>
  <si>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</si>
  <si>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</si>
  <si>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</si>
  <si>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</si>
  <si>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</si>
  <si>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</si>
  <si>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</si>
  <si>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</si>
  <si>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</si>
  <si>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</si>
  <si>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</si>
  <si>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</si>
  <si>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</si>
  <si>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</si>
  <si>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</si>
  <si>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</si>
  <si>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</si>
  <si>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</si>
  <si>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</si>
  <si>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</si>
  <si>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</si>
  <si>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</si>
  <si>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</si>
  <si>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</si>
  <si>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</si>
  <si>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</si>
  <si>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</si>
  <si>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</si>
  <si>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</si>
  <si>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花王</t>
    <rPh sb="0" eb="2">
      <t>カオウ</t>
    </rPh>
    <phoneticPr fontId="19"/>
  </si>
  <si>
    <t>アトリックス</t>
    <phoneticPr fontId="19"/>
  </si>
  <si>
    <t>オープン</t>
    <phoneticPr fontId="19"/>
  </si>
  <si>
    <t>適量を手・指先などにお使いください。</t>
    <rPh sb="0" eb="2">
      <t>テキリョウ</t>
    </rPh>
    <rPh sb="3" eb="4">
      <t>テ</t>
    </rPh>
    <rPh sb="5" eb="7">
      <t>ユビサキ</t>
    </rPh>
    <rPh sb="11" eb="12">
      <t>ツカ</t>
    </rPh>
    <phoneticPr fontId="19"/>
  </si>
  <si>
    <t>4901301236753</t>
    <phoneticPr fontId="19"/>
  </si>
  <si>
    <t>ビューティーチャージ</t>
    <phoneticPr fontId="19"/>
  </si>
  <si>
    <t>無香料</t>
    <rPh sb="0" eb="3">
      <t>ムコウリョウ</t>
    </rPh>
    <phoneticPr fontId="19"/>
  </si>
  <si>
    <t>80ｇ</t>
    <phoneticPr fontId="19"/>
  </si>
  <si>
    <t>0011</t>
    <phoneticPr fontId="19"/>
  </si>
  <si>
    <t>高浸透保湿で角層深く浸透し留まる。潤いに満ちたハリ・つや手肌に導く美容液ハンドクリーム。
＜美容液成分＞
◆浸透型ヒアルロン酸ＥＸ配合（保湿成分：ヒアルロン酸＋グリセリン誘導体）
◆植物性コラーゲンＣ配合(保湿成分：ニンジンエキス配合）
◆無香料</t>
    <rPh sb="0" eb="1">
      <t>コウ</t>
    </rPh>
    <rPh sb="1" eb="3">
      <t>シントウ</t>
    </rPh>
    <rPh sb="3" eb="5">
      <t>ホシツ</t>
    </rPh>
    <rPh sb="6" eb="8">
      <t>カクソウ</t>
    </rPh>
    <rPh sb="8" eb="9">
      <t>フカ</t>
    </rPh>
    <rPh sb="10" eb="12">
      <t>シントウ</t>
    </rPh>
    <rPh sb="13" eb="14">
      <t>トド</t>
    </rPh>
    <rPh sb="17" eb="18">
      <t>ウルオ</t>
    </rPh>
    <rPh sb="20" eb="21">
      <t>ミ</t>
    </rPh>
    <rPh sb="28" eb="30">
      <t>テハダ</t>
    </rPh>
    <rPh sb="31" eb="32">
      <t>ミチビ</t>
    </rPh>
    <rPh sb="33" eb="36">
      <t>ビヨウエキ</t>
    </rPh>
    <rPh sb="46" eb="49">
      <t>ビヨウエキ</t>
    </rPh>
    <rPh sb="49" eb="51">
      <t>セイブン</t>
    </rPh>
    <rPh sb="54" eb="56">
      <t>シントウ</t>
    </rPh>
    <rPh sb="56" eb="57">
      <t>ガタ</t>
    </rPh>
    <rPh sb="62" eb="63">
      <t>サン</t>
    </rPh>
    <rPh sb="65" eb="67">
      <t>ハイゴウ</t>
    </rPh>
    <rPh sb="68" eb="70">
      <t>ホシツ</t>
    </rPh>
    <rPh sb="70" eb="72">
      <t>セイブン</t>
    </rPh>
    <rPh sb="78" eb="79">
      <t>サン</t>
    </rPh>
    <rPh sb="85" eb="88">
      <t>ユウドウタイ</t>
    </rPh>
    <rPh sb="91" eb="93">
      <t>ショクブツ</t>
    </rPh>
    <rPh sb="93" eb="94">
      <t>セイ</t>
    </rPh>
    <rPh sb="100" eb="102">
      <t>ハイゴウ</t>
    </rPh>
    <rPh sb="103" eb="105">
      <t>ホシツ</t>
    </rPh>
    <rPh sb="105" eb="107">
      <t>セイブン</t>
    </rPh>
    <rPh sb="115" eb="117">
      <t>ハイゴウ</t>
    </rPh>
    <rPh sb="120" eb="123">
      <t>ムコウリョウ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</si>
</sst>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134470</xdr:colOff>
      <xdr:row>8</xdr:row>
      <xdr:rowOff>112058</xdr:rowOff>
    </xdr:from>
    <xdr:to>
      <xdr:col>11</xdr:col>
      <xdr:colOff>123264</xdr:colOff>
      <xdr:row>22</xdr:row>
      <xdr:rowOff>162678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23" y="2252382"/>
          <a:ext cx="1781735" cy="350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42412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421</v>
      </c>
      <c r="AI6" s="190"/>
      <c r="AJ6" s="190"/>
      <c r="AK6" s="190"/>
      <c r="AL6" s="190" t="s">
        <v>422</v>
      </c>
      <c r="AM6" s="190"/>
      <c r="AN6" s="190"/>
      <c r="AO6" s="190"/>
      <c r="AP6" s="161" t="s">
        <v>417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一般化粧品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ハンドクリーム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070102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423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424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42412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アトリックス</v>
      </c>
      <c r="L4" s="74" t="str">
        <f>商品登録書!X6</f>
        <v>ビューティーチャージ</v>
      </c>
      <c r="M4" s="74" t="str">
        <f>商品登録書!AH6</f>
        <v>無香料</v>
      </c>
      <c r="N4" s="74" t="str">
        <f>商品登録書!AL6</f>
        <v>80ｇ</v>
      </c>
      <c r="O4" s="10" t="str">
        <f>商品登録書!B6</f>
        <v>4901301236753</v>
      </c>
      <c r="P4" s="74" t="str">
        <f>商品登録書!AP6</f>
        <v>オープン</v>
      </c>
      <c r="Q4" s="77" t="str">
        <f>商品登録書!P17</f>
        <v>高浸透保湿で角層深く浸透し留まる。潤いに満ちたハリ・つや手肌に導く美容液ハンドクリーム。
＜美容液成分＞
◆浸透型ヒアルロン酸ＥＸ配合（保湿成分：ヒアルロン酸＋グリセリン誘導体）
◆植物性コラーゲンＣ配合(保湿成分：ニンジンエキス配合）
◆無香料</v>
      </c>
      <c r="R4" s="77" t="str">
        <f>商品登録書!B26</f>
        <v>適量を手・指先などにお使いください。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42412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2016-02-12T07:16:15Z</dcterms:modified>
</cp:coreProperties>
</file>