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 activeTab="1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<sst xmlns="http://schemas.openxmlformats.org/spreadsheetml/2006/main" count="461" uniqueCount="423">
  <si>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</si>
  <si>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</si>
  <si>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</si>
  <si>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</si>
  <si>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</si>
  <si>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</si>
  <si>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</si>
  <si>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</si>
  <si>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</si>
  <si>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</si>
  <si>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</si>
  <si>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</si>
  <si>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</si>
  <si>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</si>
  <si>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</si>
  <si>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</si>
  <si>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</si>
  <si>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</si>
  <si>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</si>
  <si>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</si>
  <si>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</si>
  <si>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</si>
  <si>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</si>
  <si>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</si>
  <si>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</si>
  <si>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</si>
  <si>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</si>
  <si>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</si>
  <si>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</si>
  <si>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</si>
  <si>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</si>
  <si>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</si>
  <si>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</si>
  <si>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</si>
  <si>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</si>
  <si>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</si>
  <si>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</si>
  <si>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</si>
  <si>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</si>
  <si>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</si>
  <si>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</si>
  <si>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</si>
  <si>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</si>
  <si>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</si>
  <si>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</si>
  <si>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</si>
  <si>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</si>
  <si>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</si>
  <si>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</si>
  <si>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</si>
  <si>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</si>
  <si>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</si>
  <si>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</si>
  <si>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</si>
  <si>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</si>
  <si>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</si>
  <si>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</si>
  <si>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</si>
  <si>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</si>
  <si>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</si>
  <si>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</si>
  <si>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</si>
  <si>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</si>
  <si>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</si>
  <si>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</si>
  <si>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</si>
  <si>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</si>
  <si>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</si>
  <si>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</si>
  <si>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</si>
  <si>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</si>
  <si>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</si>
  <si>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</si>
  <si>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</si>
  <si>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</si>
  <si>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</si>
  <si>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</si>
  <si>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</si>
  <si>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</si>
  <si>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</si>
  <si>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</si>
  <si>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</si>
  <si>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</si>
  <si>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</si>
  <si>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</si>
  <si>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</si>
  <si>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</si>
  <si>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</si>
  <si>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</si>
  <si>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</si>
  <si>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</si>
  <si>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</si>
  <si>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</si>
  <si>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</si>
  <si>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</si>
  <si>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</si>
  <si>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</si>
  <si>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</si>
  <si>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</si>
  <si>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</si>
  <si>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</si>
  <si>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</si>
  <si>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</si>
  <si>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</si>
  <si>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</si>
  <si>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</si>
  <si>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</si>
  <si>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</si>
  <si>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</si>
  <si>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</si>
  <si>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</si>
  <si>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</si>
  <si>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</si>
  <si>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</si>
  <si>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</si>
  <si>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</si>
  <si>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</si>
  <si>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</si>
  <si>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</si>
  <si>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</si>
  <si>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</si>
  <si>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</si>
  <si>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</si>
  <si>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</si>
  <si>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</si>
  <si>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</si>
  <si>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</si>
  <si>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</si>
  <si>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</si>
  <si>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</si>
  <si>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</si>
  <si>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</si>
  <si>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</si>
  <si>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</si>
  <si>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</si>
  <si>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</si>
  <si>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</si>
  <si>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</si>
  <si>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</si>
  <si>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</si>
  <si>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</si>
  <si>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</si>
  <si>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</si>
  <si>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</si>
  <si>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</si>
  <si>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</si>
  <si>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</si>
  <si>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</si>
  <si>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</si>
  <si>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</si>
  <si>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</si>
  <si>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</si>
  <si>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</si>
  <si>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</si>
  <si>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</si>
  <si>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</si>
  <si>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</si>
  <si>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</si>
  <si>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</si>
  <si>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</si>
  <si>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</si>
  <si>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</si>
  <si>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</si>
  <si>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</si>
  <si>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</si>
  <si>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</si>
  <si>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</si>
  <si>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</si>
  <si>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</si>
  <si>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</si>
  <si>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</si>
  <si>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</si>
  <si>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</si>
  <si>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</si>
  <si>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</si>
  <si>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</si>
  <si>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</si>
  <si>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</si>
  <si>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</si>
  <si>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</si>
  <si>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</si>
  <si>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</si>
  <si>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</si>
  <si>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</si>
  <si>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</si>
  <si>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</si>
  <si>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</si>
  <si>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</si>
  <si>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</si>
  <si>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</si>
  <si>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</si>
  <si>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</si>
  <si>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</si>
  <si>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</si>
  <si>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</si>
  <si>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</si>
  <si>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</si>
  <si>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</si>
  <si>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</si>
  <si>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</si>
  <si>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</si>
  <si>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</si>
  <si>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</si>
  <si>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</si>
  <si>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</si>
  <si>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</si>
  <si>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</si>
  <si>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</si>
  <si>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</si>
  <si>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</si>
  <si>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</si>
  <si>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</si>
  <si>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</si>
  <si>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</si>
  <si>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</si>
  <si>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</si>
  <si>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</si>
  <si>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</si>
  <si>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</si>
  <si>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</si>
  <si>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</si>
  <si>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</si>
  <si>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</si>
  <si>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</si>
  <si>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</si>
  <si>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</si>
  <si>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</si>
  <si>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</si>
  <si>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</si>
  <si>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</si>
  <si>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</si>
  <si>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</si>
  <si>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</si>
  <si>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</si>
  <si>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</si>
  <si>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</si>
  <si>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</si>
  <si>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</si>
  <si>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</si>
  <si>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</si>
  <si>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</si>
  <si>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</si>
  <si>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</si>
  <si>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</si>
  <si>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</si>
  <si>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</si>
  <si>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</si>
  <si>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</si>
  <si>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</si>
  <si>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</si>
  <si>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</si>
  <si>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</si>
  <si>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</si>
  <si>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</si>
  <si>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</si>
  <si>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</si>
  <si>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</si>
  <si>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</si>
  <si>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</si>
  <si>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</si>
  <si>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</si>
  <si>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</si>
  <si>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</si>
  <si>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</si>
  <si>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</si>
  <si>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</si>
  <si>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</si>
  <si>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</si>
  <si>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</si>
  <si>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</si>
  <si>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</si>
  <si>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</si>
  <si>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</si>
  <si>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</si>
  <si>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</si>
  <si>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</si>
  <si>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</si>
  <si>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</si>
  <si>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</si>
  <si>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</si>
  <si>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</si>
  <si>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</si>
  <si>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</si>
  <si>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</si>
  <si>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</si>
  <si>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</si>
  <si>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</si>
  <si>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</si>
  <si>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</si>
  <si>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</si>
  <si>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</si>
  <si>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</si>
  <si>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</si>
  <si>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</si>
  <si>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</si>
  <si>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</si>
  <si>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</si>
  <si>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</si>
  <si>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</si>
  <si>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</si>
  <si>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</si>
  <si>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</si>
  <si>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</si>
  <si>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</si>
  <si>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</si>
  <si>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</si>
  <si>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</si>
  <si>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</si>
  <si>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</si>
  <si>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</si>
  <si>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</si>
  <si>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</si>
  <si>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</si>
  <si>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</si>
  <si>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</si>
  <si>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</si>
  <si>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</si>
  <si>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</si>
  <si>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</si>
  <si>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</si>
  <si>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</si>
  <si>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</si>
  <si>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</si>
  <si>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</si>
  <si>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</si>
  <si>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</si>
  <si>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</si>
  <si>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</si>
  <si>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</si>
  <si>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</si>
  <si>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</si>
  <si>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</si>
  <si>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</si>
  <si>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</si>
  <si>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</si>
  <si>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</si>
  <si>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</si>
  <si>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</si>
  <si>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</si>
  <si>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</si>
  <si>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</si>
  <si>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</si>
  <si>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</si>
  <si>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</si>
  <si>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</si>
  <si>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</si>
  <si>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</si>
  <si>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</si>
  <si>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</si>
  <si>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</si>
  <si>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</si>
  <si>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</si>
  <si>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</si>
  <si>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</si>
  <si>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</si>
  <si>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</si>
  <si>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</si>
  <si>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</si>
  <si>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</si>
  <si>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</si>
  <si>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</si>
  <si>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</si>
  <si>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</si>
  <si>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</si>
  <si>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</si>
  <si>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</si>
  <si>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</si>
  <si>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</si>
  <si>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</si>
  <si>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</si>
  <si>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</si>
  <si>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</si>
  <si>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</si>
  <si>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</si>
  <si>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</si>
  <si>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</si>
  <si>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</si>
  <si>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</si>
  <si>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</si>
  <si>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</si>
  <si>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</si>
  <si>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</si>
  <si>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</si>
  <si>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</si>
  <si>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</si>
  <si>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</si>
  <si>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</si>
  <si>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</si>
  <si>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</si>
  <si>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</si>
  <si>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</si>
  <si>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</si>
  <si>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</si>
  <si>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</si>
  <si>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</si>
  <si>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</si>
  <si>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</si>
  <si>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</si>
  <si>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</si>
  <si>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</si>
  <si>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</si>
  <si>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</si>
  <si>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</si>
  <si>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</si>
  <si>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</si>
  <si>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</si>
  <si>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</si>
  <si>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</si>
  <si>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</si>
  <si>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</si>
  <si>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</si>
  <si>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</si>
  <si>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ママバター</t>
    <phoneticPr fontId="19"/>
  </si>
  <si>
    <t>40g</t>
    <phoneticPr fontId="19"/>
  </si>
  <si>
    <t>07</t>
    <phoneticPr fontId="19"/>
  </si>
  <si>
    <t>ケア</t>
    <phoneticPr fontId="19"/>
  </si>
  <si>
    <t>070102</t>
    <phoneticPr fontId="19"/>
  </si>
  <si>
    <t>清潔な手に適量をとり、なじませてください。</t>
    <rPh sb="0" eb="2">
      <t>セイケツ</t>
    </rPh>
    <rPh sb="3" eb="4">
      <t>テ</t>
    </rPh>
    <rPh sb="5" eb="7">
      <t>テキリョウ</t>
    </rPh>
    <phoneticPr fontId="19"/>
  </si>
  <si>
    <t>4560278233471</t>
    <phoneticPr fontId="19"/>
  </si>
  <si>
    <t>ビーバイイー</t>
    <phoneticPr fontId="19"/>
  </si>
  <si>
    <t>ハンドクリームローズ</t>
    <phoneticPr fontId="19"/>
  </si>
  <si>
    <t>0002</t>
    <phoneticPr fontId="19"/>
  </si>
  <si>
    <t>ロマンティックなローズの香り。乾燥によるダメージケアで指先からアンチエイジングを。
天然シアバター20％配合の手になじみやすく、使いやすい保湿ハンドクリームです。甘く深い香りが特徴のローズの香り。天然ウイルドローズの精油をたっぷり使用し、ふっくら潤う弾力のある肌へ導きます。
◆無添加処方
不使用成分【×パラベン　×鉱物油　×合成香料　×合成着色料】</t>
    <rPh sb="12" eb="13">
      <t>カオ</t>
    </rPh>
    <rPh sb="15" eb="17">
      <t>カンソウ</t>
    </rPh>
    <rPh sb="27" eb="29">
      <t>ユビサキ</t>
    </rPh>
    <rPh sb="42" eb="44">
      <t>テンネン</t>
    </rPh>
    <rPh sb="52" eb="54">
      <t>ハイゴウ</t>
    </rPh>
    <rPh sb="55" eb="56">
      <t>テ</t>
    </rPh>
    <rPh sb="64" eb="65">
      <t>ツカ</t>
    </rPh>
    <rPh sb="69" eb="71">
      <t>ホシツ</t>
    </rPh>
    <rPh sb="81" eb="82">
      <t>アマ</t>
    </rPh>
    <rPh sb="83" eb="84">
      <t>フカ</t>
    </rPh>
    <rPh sb="85" eb="86">
      <t>カオ</t>
    </rPh>
    <rPh sb="88" eb="90">
      <t>トクチョウ</t>
    </rPh>
    <rPh sb="95" eb="96">
      <t>カオ</t>
    </rPh>
    <rPh sb="98" eb="100">
      <t>テンネン</t>
    </rPh>
    <rPh sb="108" eb="110">
      <t>セイユ</t>
    </rPh>
    <rPh sb="115" eb="117">
      <t>シヨウ</t>
    </rPh>
    <rPh sb="123" eb="124">
      <t>ウルオ</t>
    </rPh>
    <rPh sb="125" eb="127">
      <t>ダンリョク</t>
    </rPh>
    <rPh sb="130" eb="131">
      <t>ハダ</t>
    </rPh>
    <rPh sb="132" eb="133">
      <t>ミチビ</t>
    </rPh>
    <rPh sb="139" eb="142">
      <t>ムテンカ</t>
    </rPh>
    <rPh sb="142" eb="144">
      <t>ショホウ</t>
    </rPh>
    <rPh sb="145" eb="148">
      <t>フシヨウ</t>
    </rPh>
    <rPh sb="148" eb="150">
      <t>セイブン</t>
    </rPh>
    <rPh sb="158" eb="160">
      <t>コウブツ</t>
    </rPh>
    <rPh sb="160" eb="161">
      <t>アブラ</t>
    </rPh>
    <rPh sb="163" eb="165">
      <t>ゴウセイ</t>
    </rPh>
    <rPh sb="165" eb="167">
      <t>コウリョウ</t>
    </rPh>
    <rPh sb="169" eb="171">
      <t>ゴウセイ</t>
    </rPh>
    <rPh sb="171" eb="174">
      <t>チャクショクリョウ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</si>
</sst>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89647</xdr:colOff>
      <xdr:row>8</xdr:row>
      <xdr:rowOff>212911</xdr:rowOff>
    </xdr:from>
    <xdr:to>
      <xdr:col>11</xdr:col>
      <xdr:colOff>190500</xdr:colOff>
      <xdr:row>22</xdr:row>
      <xdr:rowOff>160483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118" y="2353235"/>
          <a:ext cx="1669676" cy="33989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opLeftCell="A10" zoomScale="85" zoomScaleNormal="85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419</v>
      </c>
      <c r="J6" s="190"/>
      <c r="K6" s="190"/>
      <c r="L6" s="190"/>
      <c r="M6" s="190"/>
      <c r="N6" s="191" t="s">
        <v>412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411</v>
      </c>
      <c r="AI6" s="190"/>
      <c r="AJ6" s="190"/>
      <c r="AK6" s="190"/>
      <c r="AL6" s="190" t="s">
        <v>413</v>
      </c>
      <c r="AM6" s="190"/>
      <c r="AN6" s="190"/>
      <c r="AO6" s="190"/>
      <c r="AP6" s="161">
        <v>1080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414</v>
      </c>
      <c r="Q9" s="164"/>
      <c r="R9" s="164"/>
      <c r="S9" s="164"/>
      <c r="T9" s="173" t="str">
        <f>VLOOKUP($P9,DATA1!$1:$214,2,FALSE)</f>
        <v>一般化粧品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415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ハンドクリーム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070102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417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abSelected="1"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ビーバイイー</v>
      </c>
      <c r="K4" s="74" t="str">
        <f>商品登録書!N6</f>
        <v>ママバター</v>
      </c>
      <c r="L4" s="74" t="str">
        <f>商品登録書!X6</f>
        <v>ハンドクリームローズ</v>
      </c>
      <c r="M4" s="74" t="str">
        <f>商品登録書!AH6</f>
        <v>-</v>
      </c>
      <c r="N4" s="74" t="str">
        <f>商品登録書!AL6</f>
        <v>40g</v>
      </c>
      <c r="O4" s="10" t="str">
        <f>商品登録書!B6</f>
        <v>4560278233471</v>
      </c>
      <c r="P4" s="74">
        <f>商品登録書!AP6</f>
        <v>1080</v>
      </c>
      <c r="Q4" s="77" t="str">
        <f>商品登録書!P17</f>
        <v>ロマンティックなローズの香り。乾燥によるダメージケアで指先からアンチエイジングを。
天然シアバター20％配合の手になじみやすく、使いやすい保湿ハンドクリームです。甘く深い香りが特徴のローズの香り。天然ウイルドローズの精油をたっぷり使用し、ふっくら潤う弾力のある肌へ導きます。
◆無添加処方
不使用成分【×パラベン　×鉱物油　×合成香料　×合成着色料】</v>
      </c>
      <c r="R4" s="77" t="str">
        <f>商品登録書!B26</f>
        <v>清潔な手に適量をとり、なじませてください。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2016-02-12T01:08:13Z</dcterms:modified>
</cp:coreProperties>
</file>