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<sst xmlns="http://schemas.openxmlformats.org/spreadsheetml/2006/main" count="461" uniqueCount="423">
  <si>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</si>
  <si>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</si>
  <si>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</si>
  <si>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</si>
  <si>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</si>
  <si>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</si>
  <si>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</si>
  <si>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</si>
  <si>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</si>
  <si>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</si>
  <si>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</si>
  <si>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</si>
  <si>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</si>
  <si>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</si>
  <si>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</si>
  <si>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</si>
  <si>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</si>
  <si>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</si>
  <si>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</si>
  <si>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</si>
  <si>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</si>
  <si>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</si>
  <si>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</si>
  <si>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</si>
  <si>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</si>
  <si>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</si>
  <si>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</si>
  <si>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</si>
  <si>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</si>
  <si>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</si>
  <si>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</si>
  <si>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</si>
  <si>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</si>
  <si>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</si>
  <si>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</si>
  <si>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</si>
  <si>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</si>
  <si>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</si>
  <si>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</si>
  <si>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</si>
  <si>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</si>
  <si>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</si>
  <si>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</si>
  <si>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</si>
  <si>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</si>
  <si>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</si>
  <si>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</si>
  <si>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</si>
  <si>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</si>
  <si>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</si>
  <si>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</si>
  <si>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</si>
  <si>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</si>
  <si>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</si>
  <si>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</si>
  <si>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</si>
  <si>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</si>
  <si>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</si>
  <si>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</si>
  <si>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</si>
  <si>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</si>
  <si>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</si>
  <si>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</si>
  <si>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</si>
  <si>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</si>
  <si>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</si>
  <si>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</si>
  <si>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</si>
  <si>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</si>
  <si>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</si>
  <si>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</si>
  <si>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</si>
  <si>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</si>
  <si>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</si>
  <si>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</si>
  <si>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</si>
  <si>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</si>
  <si>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</si>
  <si>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</si>
  <si>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</si>
  <si>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</si>
  <si>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</si>
  <si>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</si>
  <si>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</si>
  <si>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</si>
  <si>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</si>
  <si>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</si>
  <si>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</si>
  <si>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</si>
  <si>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</si>
  <si>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</si>
  <si>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</si>
  <si>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</si>
  <si>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</si>
  <si>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</si>
  <si>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</si>
  <si>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</si>
  <si>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</si>
  <si>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</si>
  <si>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</si>
  <si>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</si>
  <si>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</si>
  <si>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</si>
  <si>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</si>
  <si>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</si>
  <si>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</si>
  <si>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</si>
  <si>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</si>
  <si>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</si>
  <si>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</si>
  <si>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</si>
  <si>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</si>
  <si>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</si>
  <si>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</si>
  <si>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</si>
  <si>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</si>
  <si>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</si>
  <si>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</si>
  <si>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</si>
  <si>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</si>
  <si>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</si>
  <si>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</si>
  <si>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</si>
  <si>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</si>
  <si>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</si>
  <si>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</si>
  <si>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</si>
  <si>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</si>
  <si>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</si>
  <si>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</si>
  <si>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</si>
  <si>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</si>
  <si>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</si>
  <si>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</si>
  <si>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</si>
  <si>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</si>
  <si>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</si>
  <si>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</si>
  <si>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</si>
  <si>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</si>
  <si>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</si>
  <si>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</si>
  <si>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</si>
  <si>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</si>
  <si>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</si>
  <si>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</si>
  <si>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</si>
  <si>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</si>
  <si>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</si>
  <si>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</si>
  <si>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</si>
  <si>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</si>
  <si>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</si>
  <si>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</si>
  <si>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</si>
  <si>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</si>
  <si>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</si>
  <si>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</si>
  <si>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</si>
  <si>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</si>
  <si>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</si>
  <si>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</si>
  <si>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</si>
  <si>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</si>
  <si>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</si>
  <si>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</si>
  <si>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</si>
  <si>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</si>
  <si>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</si>
  <si>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</si>
  <si>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</si>
  <si>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</si>
  <si>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</si>
  <si>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</si>
  <si>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</si>
  <si>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</si>
  <si>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</si>
  <si>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</si>
  <si>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</si>
  <si>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</si>
  <si>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</si>
  <si>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</si>
  <si>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</si>
  <si>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</si>
  <si>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</si>
  <si>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</si>
  <si>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</si>
  <si>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</si>
  <si>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</si>
  <si>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</si>
  <si>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</si>
  <si>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</si>
  <si>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</si>
  <si>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</si>
  <si>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</si>
  <si>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</si>
  <si>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</si>
  <si>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</si>
  <si>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</si>
  <si>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</si>
  <si>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</si>
  <si>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</si>
  <si>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</si>
  <si>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</si>
  <si>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</si>
  <si>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</si>
  <si>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</si>
  <si>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</si>
  <si>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</si>
  <si>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</si>
  <si>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</si>
  <si>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</si>
  <si>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</si>
  <si>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</si>
  <si>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</si>
  <si>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</si>
  <si>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</si>
  <si>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</si>
  <si>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</si>
  <si>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</si>
  <si>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</si>
  <si>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</si>
  <si>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</si>
  <si>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</si>
  <si>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</si>
  <si>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</si>
  <si>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</si>
  <si>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</si>
  <si>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</si>
  <si>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</si>
  <si>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</si>
  <si>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</si>
  <si>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</si>
  <si>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</si>
  <si>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</si>
  <si>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</si>
  <si>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</si>
  <si>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</si>
  <si>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</si>
  <si>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</si>
  <si>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</si>
  <si>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</si>
  <si>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</si>
  <si>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</si>
  <si>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</si>
  <si>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</si>
  <si>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</si>
  <si>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</si>
  <si>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</si>
  <si>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</si>
  <si>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</si>
  <si>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</si>
  <si>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</si>
  <si>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</si>
  <si>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</si>
  <si>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</si>
  <si>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</si>
  <si>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</si>
  <si>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</si>
  <si>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</si>
  <si>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</si>
  <si>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</si>
  <si>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</si>
  <si>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</si>
  <si>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</si>
  <si>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</si>
  <si>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</si>
  <si>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</si>
  <si>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</si>
  <si>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</si>
  <si>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</si>
  <si>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</si>
  <si>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</si>
  <si>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</si>
  <si>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</si>
  <si>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</si>
  <si>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</si>
  <si>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</si>
  <si>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</si>
  <si>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</si>
  <si>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</si>
  <si>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</si>
  <si>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</si>
  <si>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</si>
  <si>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</si>
  <si>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</si>
  <si>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</si>
  <si>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</si>
  <si>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</si>
  <si>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</si>
  <si>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</si>
  <si>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</si>
  <si>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</si>
  <si>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</si>
  <si>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</si>
  <si>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</si>
  <si>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</si>
  <si>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</si>
  <si>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</si>
  <si>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</si>
  <si>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</si>
  <si>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</si>
  <si>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</si>
  <si>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</si>
  <si>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</si>
  <si>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</si>
  <si>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</si>
  <si>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</si>
  <si>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</si>
  <si>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</si>
  <si>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</si>
  <si>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</si>
  <si>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</si>
  <si>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</si>
  <si>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</si>
  <si>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</si>
  <si>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</si>
  <si>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</si>
  <si>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</si>
  <si>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</si>
  <si>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</si>
  <si>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</si>
  <si>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</si>
  <si>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</si>
  <si>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</si>
  <si>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</si>
  <si>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</si>
  <si>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</si>
  <si>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</si>
  <si>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</si>
  <si>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</si>
  <si>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</si>
  <si>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</si>
  <si>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</si>
  <si>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</si>
  <si>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</si>
  <si>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</si>
  <si>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</si>
  <si>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</si>
  <si>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</si>
  <si>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</si>
  <si>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</si>
  <si>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</si>
  <si>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</si>
  <si>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</si>
  <si>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</si>
  <si>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</si>
  <si>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</si>
  <si>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</si>
  <si>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</si>
  <si>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</si>
  <si>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</si>
  <si>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</si>
  <si>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</si>
  <si>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</si>
  <si>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</si>
  <si>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</si>
  <si>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</si>
  <si>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</si>
  <si>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</si>
  <si>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</si>
  <si>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</si>
  <si>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</si>
  <si>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</si>
  <si>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</si>
  <si>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</si>
  <si>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</si>
  <si>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</si>
  <si>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</si>
  <si>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</si>
  <si>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</si>
  <si>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</si>
  <si>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</si>
  <si>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</si>
  <si>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</si>
  <si>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</si>
  <si>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</si>
  <si>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</si>
  <si>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</si>
  <si>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</si>
  <si>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</si>
  <si>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</si>
  <si>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</si>
  <si>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</si>
  <si>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</si>
  <si>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</si>
  <si>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</si>
  <si>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</si>
  <si>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</si>
  <si>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</si>
  <si>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</si>
  <si>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</si>
  <si>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</si>
  <si>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</si>
  <si>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</si>
  <si>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</si>
  <si>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</si>
  <si>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</si>
  <si>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</si>
  <si>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</si>
  <si>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</si>
  <si>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</si>
  <si>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</si>
  <si>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</si>
  <si>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</si>
  <si>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</si>
  <si>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</si>
  <si>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</si>
  <si>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</si>
  <si>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</si>
  <si>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</si>
  <si>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</si>
  <si>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ママバター</t>
    <phoneticPr fontId="19"/>
  </si>
  <si>
    <t>40g</t>
    <phoneticPr fontId="19"/>
  </si>
  <si>
    <t>07</t>
    <phoneticPr fontId="19"/>
  </si>
  <si>
    <t>ケア</t>
    <phoneticPr fontId="19"/>
  </si>
  <si>
    <t>070102</t>
    <phoneticPr fontId="19"/>
  </si>
  <si>
    <t>清潔な手に適量をとり、なじませてください。</t>
    <rPh sb="0" eb="2">
      <t>セイケツ</t>
    </rPh>
    <rPh sb="3" eb="4">
      <t>テ</t>
    </rPh>
    <rPh sb="5" eb="7">
      <t>テキリョウ</t>
    </rPh>
    <phoneticPr fontId="19"/>
  </si>
  <si>
    <t>ビーバイイー</t>
    <phoneticPr fontId="19"/>
  </si>
  <si>
    <t>4560278233082</t>
    <phoneticPr fontId="19"/>
  </si>
  <si>
    <t>ハンドクリームラベンダー</t>
    <phoneticPr fontId="19"/>
  </si>
  <si>
    <t>0003</t>
    <phoneticPr fontId="19"/>
  </si>
  <si>
    <t>「天然ラベンダーの香り」ナチュラルシアバター20％配合。手になじみやすく使いやすい保湿ハンドクリーム。
ﾏﾏﾊﾞﾀｰハンドクリームは、ナチュラルシアバター20％配合の保湿ハンドクリームです。合成着色料・合成香料・鉱物油・パラベン一切不使用。使い続けるクリームだからこそ。成分にこだわりました。
使用するたびに、ラベンダー畑で深呼吸しているような心地で癒しをもたらせます。
◆無添加処方
不使用成分【×パラベン　×鉱物油　×合成香料　×合成着色料】</t>
    <rPh sb="1" eb="3">
      <t>テンネン</t>
    </rPh>
    <rPh sb="9" eb="10">
      <t>カオ</t>
    </rPh>
    <rPh sb="25" eb="27">
      <t>ハイゴウ</t>
    </rPh>
    <rPh sb="28" eb="29">
      <t>テ</t>
    </rPh>
    <rPh sb="36" eb="37">
      <t>ツカ</t>
    </rPh>
    <rPh sb="41" eb="43">
      <t>ホシツ</t>
    </rPh>
    <rPh sb="80" eb="82">
      <t>ハイゴウ</t>
    </rPh>
    <rPh sb="83" eb="85">
      <t>ホシツ</t>
    </rPh>
    <rPh sb="95" eb="97">
      <t>ゴウセイ</t>
    </rPh>
    <rPh sb="97" eb="100">
      <t>チャクショクリョウ</t>
    </rPh>
    <rPh sb="101" eb="103">
      <t>ゴウセイ</t>
    </rPh>
    <rPh sb="103" eb="105">
      <t>コウリョウ</t>
    </rPh>
    <rPh sb="106" eb="108">
      <t>コウブツ</t>
    </rPh>
    <rPh sb="108" eb="109">
      <t>アブラ</t>
    </rPh>
    <rPh sb="114" eb="116">
      <t>イッサイ</t>
    </rPh>
    <rPh sb="116" eb="119">
      <t>フシヨウ</t>
    </rPh>
    <rPh sb="120" eb="121">
      <t>ツカ</t>
    </rPh>
    <rPh sb="122" eb="123">
      <t>ツヅ</t>
    </rPh>
    <rPh sb="135" eb="137">
      <t>セイブン</t>
    </rPh>
    <rPh sb="147" eb="149">
      <t>シヨウ</t>
    </rPh>
    <rPh sb="160" eb="161">
      <t>バタケ</t>
    </rPh>
    <rPh sb="162" eb="165">
      <t>シンコキュウ</t>
    </rPh>
    <rPh sb="172" eb="174">
      <t>ココチ</t>
    </rPh>
    <rPh sb="175" eb="176">
      <t>イヤ</t>
    </rPh>
    <rPh sb="187" eb="190">
      <t>ムテンカ</t>
    </rPh>
    <rPh sb="190" eb="192">
      <t>ショホウ</t>
    </rPh>
    <rPh sb="193" eb="196">
      <t>フシヨウ</t>
    </rPh>
    <rPh sb="196" eb="198">
      <t>セイブン</t>
    </rPh>
    <rPh sb="206" eb="208">
      <t>コウブツ</t>
    </rPh>
    <rPh sb="208" eb="209">
      <t>アブラ</t>
    </rPh>
    <rPh sb="211" eb="213">
      <t>ゴウセイ</t>
    </rPh>
    <rPh sb="213" eb="215">
      <t>コウリョウ</t>
    </rPh>
    <rPh sb="217" eb="219">
      <t>ゴウセイ</t>
    </rPh>
    <rPh sb="219" eb="222">
      <t>チャクショクリョウ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</si>
</sst>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145676</xdr:colOff>
      <xdr:row>8</xdr:row>
      <xdr:rowOff>112058</xdr:rowOff>
    </xdr:from>
    <xdr:to>
      <xdr:col>10</xdr:col>
      <xdr:colOff>100853</xdr:colOff>
      <xdr:row>22</xdr:row>
      <xdr:rowOff>158352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29" y="2252382"/>
          <a:ext cx="1524000" cy="3497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6" zoomScale="85" zoomScaleNormal="85" zoomScalePageLayoutView="80" workbookViewId="0">
      <selection activeCell="BA17" sqref="BA1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42410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419</v>
      </c>
      <c r="C6" s="138"/>
      <c r="D6" s="138"/>
      <c r="E6" s="138"/>
      <c r="F6" s="138"/>
      <c r="G6" s="138"/>
      <c r="H6" s="138"/>
      <c r="I6" s="97" t="s">
        <v>418</v>
      </c>
      <c r="J6" s="97"/>
      <c r="K6" s="97"/>
      <c r="L6" s="97"/>
      <c r="M6" s="97"/>
      <c r="N6" s="99" t="s">
        <v>412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411</v>
      </c>
      <c r="AI6" s="97"/>
      <c r="AJ6" s="97"/>
      <c r="AK6" s="97"/>
      <c r="AL6" s="97" t="s">
        <v>413</v>
      </c>
      <c r="AM6" s="97"/>
      <c r="AN6" s="97"/>
      <c r="AO6" s="97"/>
      <c r="AP6" s="102">
        <v>1048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385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414</v>
      </c>
      <c r="Q9" s="87"/>
      <c r="R9" s="87"/>
      <c r="S9" s="87"/>
      <c r="T9" s="84" t="str">
        <f>VLOOKUP($P9,DATA1!$1:$214,2,FALSE)</f>
        <v>一般化粧品</v>
      </c>
      <c r="U9" s="85"/>
      <c r="V9" s="85"/>
      <c r="W9" s="85"/>
      <c r="X9" s="85"/>
      <c r="Y9" s="86"/>
      <c r="Z9" s="87" t="s">
        <v>380</v>
      </c>
      <c r="AA9" s="87"/>
      <c r="AB9" s="87"/>
      <c r="AC9" s="87"/>
      <c r="AD9" s="88" t="s">
        <v>415</v>
      </c>
      <c r="AE9" s="89"/>
      <c r="AF9" s="89"/>
      <c r="AG9" s="89"/>
      <c r="AH9" s="89"/>
      <c r="AI9" s="90"/>
      <c r="AJ9" s="87" t="s">
        <v>416</v>
      </c>
      <c r="AK9" s="87"/>
      <c r="AL9" s="87"/>
      <c r="AM9" s="87"/>
      <c r="AN9" s="84" t="str">
        <f>VLOOKUP($AJ9,DATA1!$1:$158,2,FALSE)</f>
        <v>ハンドクリーム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408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070102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421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381</v>
      </c>
      <c r="Q13" s="105"/>
      <c r="R13" s="105"/>
      <c r="S13" s="105"/>
      <c r="T13" s="105" t="s">
        <v>382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383</v>
      </c>
      <c r="AF13" s="105"/>
      <c r="AG13" s="105"/>
      <c r="AH13" s="105"/>
      <c r="AI13" s="105"/>
      <c r="AJ13" s="105"/>
      <c r="AK13" s="105"/>
      <c r="AL13" s="105" t="s">
        <v>384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411</v>
      </c>
      <c r="Q14" s="108"/>
      <c r="R14" s="108"/>
      <c r="S14" s="109"/>
      <c r="T14" s="110" t="s">
        <v>411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411</v>
      </c>
      <c r="AF14" s="108"/>
      <c r="AG14" s="108"/>
      <c r="AH14" s="108"/>
      <c r="AI14" s="108"/>
      <c r="AJ14" s="108"/>
      <c r="AK14" s="109"/>
      <c r="AL14" s="110" t="s">
        <v>411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386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422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417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407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387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388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393</v>
      </c>
      <c r="W57" s="192"/>
      <c r="X57" s="192"/>
      <c r="Y57" s="193"/>
      <c r="Z57" s="191" t="s">
        <v>394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389</v>
      </c>
      <c r="W58" s="62" t="s">
        <v>390</v>
      </c>
      <c r="X58" s="62" t="s">
        <v>391</v>
      </c>
      <c r="Y58" s="63" t="s">
        <v>392</v>
      </c>
      <c r="Z58" s="196" t="s">
        <v>395</v>
      </c>
      <c r="AA58" s="197"/>
      <c r="AB58" s="197"/>
      <c r="AC58" s="197"/>
      <c r="AD58" s="197"/>
      <c r="AE58" s="197"/>
      <c r="AF58" s="197"/>
      <c r="AG58" s="197" t="s">
        <v>396</v>
      </c>
      <c r="AH58" s="197"/>
      <c r="AI58" s="197"/>
      <c r="AJ58" s="197"/>
      <c r="AK58" s="197"/>
      <c r="AL58" s="197"/>
      <c r="AM58" s="197"/>
      <c r="AN58" s="197" t="s">
        <v>397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411</v>
      </c>
      <c r="C59" s="66" t="s">
        <v>411</v>
      </c>
      <c r="D59" s="66" t="s">
        <v>411</v>
      </c>
      <c r="E59" s="66" t="s">
        <v>411</v>
      </c>
      <c r="F59" s="66" t="s">
        <v>411</v>
      </c>
      <c r="G59" s="66" t="s">
        <v>411</v>
      </c>
      <c r="H59" s="66" t="s">
        <v>411</v>
      </c>
      <c r="I59" s="66" t="s">
        <v>411</v>
      </c>
      <c r="J59" s="66" t="s">
        <v>411</v>
      </c>
      <c r="K59" s="67" t="s">
        <v>411</v>
      </c>
      <c r="L59" s="65" t="s">
        <v>411</v>
      </c>
      <c r="M59" s="66" t="s">
        <v>411</v>
      </c>
      <c r="N59" s="66" t="s">
        <v>411</v>
      </c>
      <c r="O59" s="66" t="s">
        <v>411</v>
      </c>
      <c r="P59" s="66" t="s">
        <v>411</v>
      </c>
      <c r="Q59" s="66" t="s">
        <v>411</v>
      </c>
      <c r="R59" s="66" t="s">
        <v>411</v>
      </c>
      <c r="S59" s="66" t="s">
        <v>411</v>
      </c>
      <c r="T59" s="66" t="s">
        <v>411</v>
      </c>
      <c r="U59" s="68" t="s">
        <v>411</v>
      </c>
      <c r="V59" s="69">
        <v>1</v>
      </c>
      <c r="W59" s="66">
        <v>1</v>
      </c>
      <c r="X59" s="66">
        <v>1</v>
      </c>
      <c r="Y59" s="67">
        <v>1</v>
      </c>
      <c r="Z59" s="143" t="s">
        <v>411</v>
      </c>
      <c r="AA59" s="144"/>
      <c r="AB59" s="144"/>
      <c r="AC59" s="144"/>
      <c r="AD59" s="144"/>
      <c r="AE59" s="144"/>
      <c r="AF59" s="144"/>
      <c r="AG59" s="144" t="s">
        <v>411</v>
      </c>
      <c r="AH59" s="144"/>
      <c r="AI59" s="144"/>
      <c r="AJ59" s="144"/>
      <c r="AK59" s="144"/>
      <c r="AL59" s="144"/>
      <c r="AM59" s="144"/>
      <c r="AN59" s="144" t="s">
        <v>411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398</v>
      </c>
      <c r="C61" s="147"/>
      <c r="D61" s="147" t="s">
        <v>399</v>
      </c>
      <c r="E61" s="147"/>
      <c r="F61" s="147" t="s">
        <v>400</v>
      </c>
      <c r="G61" s="147"/>
      <c r="H61" s="147" t="s">
        <v>401</v>
      </c>
      <c r="I61" s="149"/>
      <c r="J61" s="64"/>
      <c r="K61" s="146" t="s">
        <v>402</v>
      </c>
      <c r="L61" s="147"/>
      <c r="M61" s="147"/>
      <c r="N61" s="147"/>
      <c r="O61" s="147"/>
      <c r="P61" s="147"/>
      <c r="Q61" s="147"/>
      <c r="R61" s="147"/>
      <c r="S61" s="147"/>
      <c r="T61" s="147" t="s">
        <v>403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404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405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411</v>
      </c>
      <c r="E62" s="123"/>
      <c r="F62" s="123" t="s">
        <v>411</v>
      </c>
      <c r="G62" s="123"/>
      <c r="H62" s="123" t="s">
        <v>411</v>
      </c>
      <c r="I62" s="124"/>
      <c r="K62" s="150">
        <v>42410</v>
      </c>
      <c r="L62" s="151"/>
      <c r="M62" s="151"/>
      <c r="N62" s="151"/>
      <c r="O62" s="151"/>
      <c r="P62" s="151"/>
      <c r="Q62" s="151"/>
      <c r="R62" s="151"/>
      <c r="S62" s="151"/>
      <c r="T62" s="122" t="s">
        <v>409</v>
      </c>
      <c r="U62" s="123"/>
      <c r="V62" s="123"/>
      <c r="W62" s="123"/>
      <c r="X62" s="123"/>
      <c r="Y62" s="123"/>
      <c r="Z62" s="123"/>
      <c r="AA62" s="123"/>
      <c r="AB62" s="123"/>
      <c r="AC62" s="123" t="s">
        <v>410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410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07</v>
      </c>
      <c r="C4" s="8" t="str">
        <f>商品登録書!Z9</f>
        <v>01</v>
      </c>
      <c r="D4" s="8" t="str">
        <f>商品登録書!AJ9</f>
        <v>070102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ビーバイイー</v>
      </c>
      <c r="K4" s="74" t="str">
        <f>商品登録書!N6</f>
        <v>ママバター</v>
      </c>
      <c r="L4" s="74" t="str">
        <f>商品登録書!X6</f>
        <v>ハンドクリームラベンダー</v>
      </c>
      <c r="M4" s="74" t="str">
        <f>商品登録書!AH6</f>
        <v>-</v>
      </c>
      <c r="N4" s="74" t="str">
        <f>商品登録書!AL6</f>
        <v>40g</v>
      </c>
      <c r="O4" s="10" t="str">
        <f>商品登録書!B6</f>
        <v>4560278233082</v>
      </c>
      <c r="P4" s="74">
        <f>商品登録書!AP6</f>
        <v>1048</v>
      </c>
      <c r="Q4" s="77" t="str">
        <f>商品登録書!P17</f>
        <v>「天然ラベンダーの香り」ナチュラルシアバター20％配合。手になじみやすく使いやすい保湿ハンドクリーム。
ﾏﾏﾊﾞﾀｰハンドクリームは、ナチュラルシアバター20％配合の保湿ハンドクリームです。合成着色料・合成香料・鉱物油・パラベン一切不使用。使い続けるクリームだからこそ。成分にこだわりました。
使用するたびに、ラベンダー畑で深呼吸しているような心地で癒しをもたらせます。
◆無添加処方
不使用成分【×パラベン　×鉱物油　×合成香料　×合成着色料】</v>
      </c>
      <c r="R4" s="77" t="str">
        <f>商品登録書!B26</f>
        <v>清潔な手に適量をとり、なじませてください。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42410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2016-02-12T01:14:59Z</dcterms:modified>
</cp:coreProperties>
</file>