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<sst xmlns="http://schemas.openxmlformats.org/spreadsheetml/2006/main" count="461" uniqueCount="423">
  <si>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</si>
  <si>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</si>
  <si>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</si>
  <si>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</si>
  <si>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</si>
  <si>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</si>
  <si>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</si>
  <si>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</si>
  <si>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</si>
  <si>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</si>
  <si>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</si>
  <si>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</si>
  <si>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</si>
  <si>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</si>
  <si>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</si>
  <si>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</si>
  <si>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</si>
  <si>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</si>
  <si>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</si>
  <si>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</si>
  <si>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</si>
  <si>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</si>
  <si>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</si>
  <si>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</si>
  <si>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</si>
  <si>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</si>
  <si>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</si>
  <si>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</si>
  <si>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</si>
  <si>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</si>
  <si>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</si>
  <si>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</si>
  <si>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</si>
  <si>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</si>
  <si>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</si>
  <si>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</si>
  <si>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</si>
  <si>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</si>
  <si>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</si>
  <si>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</si>
  <si>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</si>
  <si>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</si>
  <si>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</si>
  <si>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</si>
  <si>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</si>
  <si>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</si>
  <si>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</si>
  <si>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</si>
  <si>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</si>
  <si>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</si>
  <si>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</si>
  <si>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</si>
  <si>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</si>
  <si>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</si>
  <si>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</si>
  <si>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</si>
  <si>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</si>
  <si>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</si>
  <si>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</si>
  <si>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</si>
  <si>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</si>
  <si>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</si>
  <si>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</si>
  <si>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</si>
  <si>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</si>
  <si>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</si>
  <si>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</si>
  <si>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</si>
  <si>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</si>
  <si>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</si>
  <si>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</si>
  <si>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</si>
  <si>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</si>
  <si>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</si>
  <si>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</si>
  <si>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</si>
  <si>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</si>
  <si>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</si>
  <si>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</si>
  <si>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</si>
  <si>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</si>
  <si>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</si>
  <si>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</si>
  <si>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</si>
  <si>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</si>
  <si>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</si>
  <si>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</si>
  <si>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</si>
  <si>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</si>
  <si>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</si>
  <si>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</si>
  <si>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</si>
  <si>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</si>
  <si>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</si>
  <si>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</si>
  <si>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</si>
  <si>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</si>
  <si>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</si>
  <si>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</si>
  <si>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</si>
  <si>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</si>
  <si>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</si>
  <si>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</si>
  <si>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</si>
  <si>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</si>
  <si>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</si>
  <si>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</si>
  <si>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</si>
  <si>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</si>
  <si>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</si>
  <si>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</si>
  <si>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</si>
  <si>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</si>
  <si>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</si>
  <si>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</si>
  <si>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</si>
  <si>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</si>
  <si>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</si>
  <si>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</si>
  <si>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</si>
  <si>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</si>
  <si>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</si>
  <si>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</si>
  <si>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</si>
  <si>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</si>
  <si>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</si>
  <si>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</si>
  <si>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</si>
  <si>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</si>
  <si>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</si>
  <si>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</si>
  <si>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</si>
  <si>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</si>
  <si>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</si>
  <si>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</si>
  <si>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</si>
  <si>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</si>
  <si>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</si>
  <si>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</si>
  <si>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</si>
  <si>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</si>
  <si>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</si>
  <si>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</si>
  <si>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</si>
  <si>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</si>
  <si>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</si>
  <si>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</si>
  <si>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</si>
  <si>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</si>
  <si>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</si>
  <si>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</si>
  <si>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</si>
  <si>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</si>
  <si>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</si>
  <si>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</si>
  <si>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</si>
  <si>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</si>
  <si>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</si>
  <si>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</si>
  <si>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</si>
  <si>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</si>
  <si>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</si>
  <si>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</si>
  <si>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</si>
  <si>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</si>
  <si>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</si>
  <si>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</si>
  <si>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</si>
  <si>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</si>
  <si>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</si>
  <si>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</si>
  <si>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</si>
  <si>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</si>
  <si>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</si>
  <si>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</si>
  <si>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</si>
  <si>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</si>
  <si>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</si>
  <si>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</si>
  <si>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</si>
  <si>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</si>
  <si>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</si>
  <si>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</si>
  <si>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</si>
  <si>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</si>
  <si>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</si>
  <si>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</si>
  <si>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</si>
  <si>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</si>
  <si>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</si>
  <si>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</si>
  <si>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</si>
  <si>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</si>
  <si>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</si>
  <si>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</si>
  <si>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</si>
  <si>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</si>
  <si>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</si>
  <si>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</si>
  <si>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</si>
  <si>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</si>
  <si>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</si>
  <si>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</si>
  <si>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</si>
  <si>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</si>
  <si>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</si>
  <si>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</si>
  <si>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</si>
  <si>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</si>
  <si>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</si>
  <si>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</si>
  <si>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</si>
  <si>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</si>
  <si>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</si>
  <si>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</si>
  <si>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</si>
  <si>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</si>
  <si>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</si>
  <si>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</si>
  <si>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</si>
  <si>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</si>
  <si>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</si>
  <si>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</si>
  <si>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</si>
  <si>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</si>
  <si>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</si>
  <si>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</si>
  <si>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</si>
  <si>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</si>
  <si>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</si>
  <si>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</si>
  <si>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</si>
  <si>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</si>
  <si>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</si>
  <si>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</si>
  <si>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</si>
  <si>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</si>
  <si>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</si>
  <si>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</si>
  <si>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</si>
  <si>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</si>
  <si>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</si>
  <si>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</si>
  <si>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</si>
  <si>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</si>
  <si>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</si>
  <si>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</si>
  <si>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</si>
  <si>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</si>
  <si>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</si>
  <si>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</si>
  <si>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</si>
  <si>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</si>
  <si>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</si>
  <si>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</si>
  <si>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</si>
  <si>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</si>
  <si>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</si>
  <si>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</si>
  <si>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</si>
  <si>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</si>
  <si>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</si>
  <si>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</si>
  <si>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</si>
  <si>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</si>
  <si>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</si>
  <si>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</si>
  <si>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</si>
  <si>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</si>
  <si>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</si>
  <si>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</si>
  <si>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</si>
  <si>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</si>
  <si>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</si>
  <si>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</si>
  <si>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</si>
  <si>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</si>
  <si>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</si>
  <si>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</si>
  <si>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</si>
  <si>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</si>
  <si>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</si>
  <si>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</si>
  <si>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</si>
  <si>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</si>
  <si>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</si>
  <si>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</si>
  <si>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</si>
  <si>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</si>
  <si>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</si>
  <si>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</si>
  <si>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</si>
  <si>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</si>
  <si>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</si>
  <si>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</si>
  <si>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</si>
  <si>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</si>
  <si>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</si>
  <si>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</si>
  <si>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</si>
  <si>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</si>
  <si>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</si>
  <si>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</si>
  <si>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</si>
  <si>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</si>
  <si>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</si>
  <si>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</si>
  <si>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</si>
  <si>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</si>
  <si>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</si>
  <si>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</si>
  <si>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</si>
  <si>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</si>
  <si>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</si>
  <si>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</si>
  <si>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</si>
  <si>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</si>
  <si>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</si>
  <si>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</si>
  <si>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</si>
  <si>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</si>
  <si>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</si>
  <si>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</si>
  <si>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</si>
  <si>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</si>
  <si>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</si>
  <si>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</si>
  <si>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</si>
  <si>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</si>
  <si>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</si>
  <si>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</si>
  <si>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</si>
  <si>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</si>
  <si>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</si>
  <si>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</si>
  <si>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</si>
  <si>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</si>
  <si>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</si>
  <si>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</si>
  <si>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</si>
  <si>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</si>
  <si>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</si>
  <si>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</si>
  <si>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</si>
  <si>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</si>
  <si>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</si>
  <si>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</si>
  <si>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</si>
  <si>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</si>
  <si>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</si>
  <si>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</si>
  <si>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</si>
  <si>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</si>
  <si>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</si>
  <si>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</si>
  <si>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</si>
  <si>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</si>
  <si>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</si>
  <si>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</si>
  <si>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</si>
  <si>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</si>
  <si>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</si>
  <si>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</si>
  <si>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</si>
  <si>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</si>
  <si>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</si>
  <si>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</si>
  <si>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</si>
  <si>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</si>
  <si>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</si>
  <si>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</si>
  <si>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</si>
  <si>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</si>
  <si>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</si>
  <si>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</si>
  <si>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</si>
  <si>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</si>
  <si>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</si>
  <si>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</si>
  <si>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</si>
  <si>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</si>
  <si>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</si>
  <si>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</si>
  <si>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</si>
  <si>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</si>
  <si>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</si>
  <si>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</si>
  <si>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</si>
  <si>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</si>
  <si>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</si>
  <si>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</si>
  <si>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</si>
  <si>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</si>
  <si>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</si>
  <si>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</si>
  <si>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</si>
  <si>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</si>
  <si>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</si>
  <si>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</si>
  <si>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</si>
  <si>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</si>
  <si>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</si>
  <si>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</si>
  <si>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</si>
  <si>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</si>
  <si>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</si>
  <si>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</si>
  <si>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</si>
  <si>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</si>
  <si>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</si>
  <si>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</si>
  <si>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</si>
  <si>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07</t>
    <phoneticPr fontId="19"/>
  </si>
  <si>
    <t>ケア</t>
    <phoneticPr fontId="19"/>
  </si>
  <si>
    <t>070102</t>
    <phoneticPr fontId="19"/>
  </si>
  <si>
    <t>清潔な手に適量をとり、なじませてください。</t>
    <rPh sb="0" eb="2">
      <t>セイケツ</t>
    </rPh>
    <rPh sb="3" eb="4">
      <t>テ</t>
    </rPh>
    <rPh sb="5" eb="7">
      <t>テキリョウ</t>
    </rPh>
    <phoneticPr fontId="19"/>
  </si>
  <si>
    <t>0701571497359</t>
    <phoneticPr fontId="19"/>
  </si>
  <si>
    <t>コーセーコスメポート</t>
    <phoneticPr fontId="19"/>
  </si>
  <si>
    <t>コエンリッチ</t>
    <phoneticPr fontId="19"/>
  </si>
  <si>
    <t>薬用ホワイトニングハンドクリーム</t>
    <rPh sb="0" eb="2">
      <t>ヤクヨウ</t>
    </rPh>
    <phoneticPr fontId="19"/>
  </si>
  <si>
    <t>80ｇ</t>
    <phoneticPr fontId="19"/>
  </si>
  <si>
    <t>0004</t>
    <phoneticPr fontId="19"/>
  </si>
  <si>
    <t>◆手肌年齢＋美白＋浸透保湿　トリプルケアで手肌をより美しくするハンドクリーム
・マイクロカプセル化した高純度コエンザイムＱ10配合。
しっとりなめらかな感触で、ハリ・ツヤを与えながら、乾燥・手あれを防止。年齢のきになる手肌も若々しい印象に。
・浸透型ヒアルロン酸新配合！
保湿力up!より充実のうるおを手肌に。
・乾燥による小じわを目立たせない。効能評価試験済み
・ベタつき軽減　より使いやすく。
肌をなじみよくし、気になるベタつきを軽減。使用感の向上をはかりました。
・無香料無着色</t>
    <rPh sb="1" eb="3">
      <t>テハダ</t>
    </rPh>
    <rPh sb="3" eb="5">
      <t>ネンレイ</t>
    </rPh>
    <rPh sb="6" eb="8">
      <t>ビハク</t>
    </rPh>
    <rPh sb="9" eb="11">
      <t>シントウ</t>
    </rPh>
    <rPh sb="11" eb="13">
      <t>ホシツ</t>
    </rPh>
    <rPh sb="21" eb="23">
      <t>テハダ</t>
    </rPh>
    <rPh sb="26" eb="27">
      <t>ウツク</t>
    </rPh>
    <rPh sb="48" eb="49">
      <t>カ</t>
    </rPh>
    <rPh sb="51" eb="54">
      <t>コウジュンド</t>
    </rPh>
    <rPh sb="63" eb="65">
      <t>ハイゴウ</t>
    </rPh>
    <rPh sb="76" eb="78">
      <t>カンショク</t>
    </rPh>
    <rPh sb="86" eb="87">
      <t>アタ</t>
    </rPh>
    <rPh sb="92" eb="94">
      <t>カンソウ</t>
    </rPh>
    <rPh sb="95" eb="96">
      <t>テ</t>
    </rPh>
    <rPh sb="99" eb="101">
      <t>ボウシ</t>
    </rPh>
    <rPh sb="102" eb="104">
      <t>ネンレイ</t>
    </rPh>
    <rPh sb="109" eb="111">
      <t>テハダ</t>
    </rPh>
    <rPh sb="112" eb="114">
      <t>ワカワカ</t>
    </rPh>
    <rPh sb="116" eb="118">
      <t>インショウ</t>
    </rPh>
    <rPh sb="122" eb="124">
      <t>シントウ</t>
    </rPh>
    <rPh sb="124" eb="125">
      <t>ガタ</t>
    </rPh>
    <rPh sb="130" eb="131">
      <t>サン</t>
    </rPh>
    <rPh sb="131" eb="134">
      <t>シンハイゴウ</t>
    </rPh>
    <rPh sb="136" eb="138">
      <t>ホシツ</t>
    </rPh>
    <rPh sb="138" eb="139">
      <t>リョク</t>
    </rPh>
    <rPh sb="144" eb="146">
      <t>ジュウジツ</t>
    </rPh>
    <rPh sb="151" eb="153">
      <t>テハダ</t>
    </rPh>
    <rPh sb="157" eb="159">
      <t>カンソウ</t>
    </rPh>
    <rPh sb="162" eb="163">
      <t>コ</t>
    </rPh>
    <rPh sb="166" eb="168">
      <t>メダ</t>
    </rPh>
    <rPh sb="173" eb="175">
      <t>コウノウ</t>
    </rPh>
    <rPh sb="175" eb="177">
      <t>ヒョウカ</t>
    </rPh>
    <rPh sb="177" eb="179">
      <t>シケン</t>
    </rPh>
    <rPh sb="179" eb="180">
      <t>スミ</t>
    </rPh>
    <rPh sb="187" eb="189">
      <t>ケイゲン</t>
    </rPh>
    <rPh sb="192" eb="193">
      <t>ツカ</t>
    </rPh>
    <rPh sb="199" eb="200">
      <t>ハダ</t>
    </rPh>
    <rPh sb="208" eb="209">
      <t>キ</t>
    </rPh>
    <rPh sb="217" eb="219">
      <t>ケイゲン</t>
    </rPh>
    <rPh sb="220" eb="223">
      <t>シヨウカン</t>
    </rPh>
    <rPh sb="224" eb="226">
      <t>コウジョウ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</si>
</sst>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89646</xdr:colOff>
      <xdr:row>8</xdr:row>
      <xdr:rowOff>156881</xdr:rowOff>
    </xdr:from>
    <xdr:to>
      <xdr:col>11</xdr:col>
      <xdr:colOff>78440</xdr:colOff>
      <xdr:row>22</xdr:row>
      <xdr:rowOff>149433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99" y="2297205"/>
          <a:ext cx="1781735" cy="34439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5" zoomScaleNormal="85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25" t="s">
        <v>65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91" t="s">
        <v>0</v>
      </c>
      <c r="C3" s="92"/>
      <c r="D3" s="93"/>
      <c r="E3" s="94">
        <v>1</v>
      </c>
      <c r="F3" s="95"/>
      <c r="G3" s="100" t="str">
        <f>VLOOKUP($E3,DATA1!$1:$156,2,FALSE)</f>
        <v>新規</v>
      </c>
      <c r="H3" s="100"/>
      <c r="I3" s="100"/>
      <c r="J3" s="101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39" t="s">
        <v>69</v>
      </c>
      <c r="Y3" s="129"/>
      <c r="Z3" s="129"/>
      <c r="AA3" s="129"/>
      <c r="AB3" s="127" t="s">
        <v>75</v>
      </c>
      <c r="AC3" s="127"/>
      <c r="AD3" s="127"/>
      <c r="AE3" s="127"/>
      <c r="AF3" s="127"/>
      <c r="AG3" s="127"/>
      <c r="AH3" s="129" t="s">
        <v>66</v>
      </c>
      <c r="AI3" s="129"/>
      <c r="AJ3" s="129"/>
      <c r="AK3" s="129"/>
      <c r="AL3" s="129"/>
      <c r="AM3" s="126">
        <v>42410</v>
      </c>
      <c r="AN3" s="127"/>
      <c r="AO3" s="127"/>
      <c r="AP3" s="127"/>
      <c r="AQ3" s="127"/>
      <c r="AR3" s="127"/>
      <c r="AS3" s="128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0" t="s">
        <v>67</v>
      </c>
      <c r="C5" s="98"/>
      <c r="D5" s="98"/>
      <c r="E5" s="98"/>
      <c r="F5" s="98"/>
      <c r="G5" s="98"/>
      <c r="H5" s="98"/>
      <c r="I5" s="98" t="s">
        <v>68</v>
      </c>
      <c r="J5" s="98"/>
      <c r="K5" s="98"/>
      <c r="L5" s="98"/>
      <c r="M5" s="98"/>
      <c r="N5" s="98" t="s">
        <v>70</v>
      </c>
      <c r="O5" s="98"/>
      <c r="P5" s="98"/>
      <c r="Q5" s="98"/>
      <c r="R5" s="98"/>
      <c r="S5" s="98"/>
      <c r="T5" s="98"/>
      <c r="U5" s="98"/>
      <c r="V5" s="98"/>
      <c r="W5" s="98"/>
      <c r="X5" s="98" t="s">
        <v>71</v>
      </c>
      <c r="Y5" s="98"/>
      <c r="Z5" s="98"/>
      <c r="AA5" s="98"/>
      <c r="AB5" s="98"/>
      <c r="AC5" s="98"/>
      <c r="AD5" s="98"/>
      <c r="AE5" s="98"/>
      <c r="AF5" s="98"/>
      <c r="AG5" s="98"/>
      <c r="AH5" s="96" t="s">
        <v>72</v>
      </c>
      <c r="AI5" s="96"/>
      <c r="AJ5" s="96"/>
      <c r="AK5" s="96"/>
      <c r="AL5" s="96" t="s">
        <v>73</v>
      </c>
      <c r="AM5" s="96"/>
      <c r="AN5" s="96"/>
      <c r="AO5" s="96"/>
      <c r="AP5" s="141" t="s">
        <v>74</v>
      </c>
      <c r="AQ5" s="141"/>
      <c r="AR5" s="141"/>
      <c r="AS5" s="142"/>
    </row>
    <row r="6" spans="1:47" s="32" customFormat="1" ht="19.5" customHeight="1" thickBot="1" x14ac:dyDescent="0.2">
      <c r="A6" s="31"/>
      <c r="B6" s="137" t="s">
        <v>416</v>
      </c>
      <c r="C6" s="138"/>
      <c r="D6" s="138"/>
      <c r="E6" s="138"/>
      <c r="F6" s="138"/>
      <c r="G6" s="138"/>
      <c r="H6" s="138"/>
      <c r="I6" s="97" t="s">
        <v>417</v>
      </c>
      <c r="J6" s="97"/>
      <c r="K6" s="97"/>
      <c r="L6" s="97"/>
      <c r="M6" s="97"/>
      <c r="N6" s="99" t="s">
        <v>418</v>
      </c>
      <c r="O6" s="99"/>
      <c r="P6" s="99"/>
      <c r="Q6" s="99"/>
      <c r="R6" s="99"/>
      <c r="S6" s="99"/>
      <c r="T6" s="99"/>
      <c r="U6" s="99"/>
      <c r="V6" s="99"/>
      <c r="W6" s="99"/>
      <c r="X6" s="99" t="s">
        <v>419</v>
      </c>
      <c r="Y6" s="99"/>
      <c r="Z6" s="99"/>
      <c r="AA6" s="99"/>
      <c r="AB6" s="99"/>
      <c r="AC6" s="99"/>
      <c r="AD6" s="99"/>
      <c r="AE6" s="99"/>
      <c r="AF6" s="99"/>
      <c r="AG6" s="99"/>
      <c r="AH6" s="97" t="s">
        <v>411</v>
      </c>
      <c r="AI6" s="97"/>
      <c r="AJ6" s="97"/>
      <c r="AK6" s="97"/>
      <c r="AL6" s="97" t="s">
        <v>420</v>
      </c>
      <c r="AM6" s="97"/>
      <c r="AN6" s="97"/>
      <c r="AO6" s="97"/>
      <c r="AP6" s="102">
        <v>590</v>
      </c>
      <c r="AQ6" s="102"/>
      <c r="AR6" s="102"/>
      <c r="AS6" s="103"/>
    </row>
    <row r="7" spans="1:47" s="20" customFormat="1" ht="19.5" customHeight="1" thickBot="1" x14ac:dyDescent="0.2">
      <c r="A7" s="18"/>
      <c r="B7" s="134"/>
      <c r="C7" s="134"/>
      <c r="D7" s="134"/>
      <c r="E7" s="134"/>
      <c r="F7" s="134"/>
      <c r="G7" s="134"/>
      <c r="H7" s="135"/>
      <c r="I7" s="135"/>
      <c r="J7" s="135"/>
      <c r="K7" s="136"/>
      <c r="L7" s="136"/>
      <c r="M7" s="21"/>
      <c r="N7" s="21"/>
    </row>
    <row r="8" spans="1:47" s="29" customFormat="1" ht="19.5" customHeight="1" thickBot="1" x14ac:dyDescent="0.2">
      <c r="A8" s="28"/>
      <c r="B8" s="131" t="s">
        <v>1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P8" s="140" t="s">
        <v>374</v>
      </c>
      <c r="Q8" s="96"/>
      <c r="R8" s="96"/>
      <c r="S8" s="96"/>
      <c r="T8" s="80" t="s">
        <v>375</v>
      </c>
      <c r="U8" s="81"/>
      <c r="V8" s="81"/>
      <c r="W8" s="81"/>
      <c r="X8" s="81"/>
      <c r="Y8" s="82"/>
      <c r="Z8" s="96" t="s">
        <v>378</v>
      </c>
      <c r="AA8" s="96"/>
      <c r="AB8" s="96"/>
      <c r="AC8" s="96"/>
      <c r="AD8" s="80" t="s">
        <v>379</v>
      </c>
      <c r="AE8" s="81"/>
      <c r="AF8" s="81"/>
      <c r="AG8" s="81"/>
      <c r="AH8" s="81"/>
      <c r="AI8" s="82"/>
      <c r="AJ8" s="96" t="s">
        <v>376</v>
      </c>
      <c r="AK8" s="96"/>
      <c r="AL8" s="96"/>
      <c r="AM8" s="96"/>
      <c r="AN8" s="80" t="s">
        <v>377</v>
      </c>
      <c r="AO8" s="81"/>
      <c r="AP8" s="81"/>
      <c r="AQ8" s="81"/>
      <c r="AR8" s="81"/>
      <c r="AS8" s="83"/>
      <c r="AT8" s="51"/>
      <c r="AU8" s="51"/>
    </row>
    <row r="9" spans="1:47" ht="19.5" customHeight="1" thickBot="1" x14ac:dyDescent="0.2">
      <c r="A9" s="18"/>
      <c r="B9" s="152" t="s">
        <v>385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4"/>
      <c r="O9" s="20"/>
      <c r="P9" s="104" t="s">
        <v>412</v>
      </c>
      <c r="Q9" s="87"/>
      <c r="R9" s="87"/>
      <c r="S9" s="87"/>
      <c r="T9" s="84" t="str">
        <f>VLOOKUP($P9,DATA1!$1:$214,2,FALSE)</f>
        <v>一般化粧品</v>
      </c>
      <c r="U9" s="85"/>
      <c r="V9" s="85"/>
      <c r="W9" s="85"/>
      <c r="X9" s="85"/>
      <c r="Y9" s="86"/>
      <c r="Z9" s="87" t="s">
        <v>380</v>
      </c>
      <c r="AA9" s="87"/>
      <c r="AB9" s="87"/>
      <c r="AC9" s="87"/>
      <c r="AD9" s="88" t="s">
        <v>413</v>
      </c>
      <c r="AE9" s="89"/>
      <c r="AF9" s="89"/>
      <c r="AG9" s="89"/>
      <c r="AH9" s="89"/>
      <c r="AI9" s="90"/>
      <c r="AJ9" s="87" t="s">
        <v>414</v>
      </c>
      <c r="AK9" s="87"/>
      <c r="AL9" s="87"/>
      <c r="AM9" s="87"/>
      <c r="AN9" s="84" t="str">
        <f>VLOOKUP($AJ9,DATA1!$1:$158,2,FALSE)</f>
        <v>ハンドクリーム</v>
      </c>
      <c r="AO9" s="85"/>
      <c r="AP9" s="85"/>
      <c r="AQ9" s="85"/>
      <c r="AR9" s="85"/>
      <c r="AS9" s="115"/>
    </row>
    <row r="10" spans="1:47" ht="19.5" customHeight="1" thickBot="1" x14ac:dyDescent="0.2">
      <c r="A10" s="18"/>
      <c r="B10" s="15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56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5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56"/>
      <c r="O11" s="26"/>
      <c r="P11" s="113" t="s">
        <v>408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6" t="str">
        <f>AJ9</f>
        <v>070102</v>
      </c>
      <c r="AA11" s="117"/>
      <c r="AB11" s="117"/>
      <c r="AC11" s="117"/>
      <c r="AD11" s="117"/>
      <c r="AE11" s="117"/>
      <c r="AF11" s="117"/>
      <c r="AG11" s="117"/>
      <c r="AH11" s="117"/>
      <c r="AI11" s="118"/>
      <c r="AJ11" s="119" t="s">
        <v>421</v>
      </c>
      <c r="AK11" s="120"/>
      <c r="AL11" s="120"/>
      <c r="AM11" s="120"/>
      <c r="AN11" s="120"/>
      <c r="AO11" s="120"/>
      <c r="AP11" s="120"/>
      <c r="AQ11" s="120"/>
      <c r="AR11" s="120"/>
      <c r="AS11" s="121"/>
    </row>
    <row r="12" spans="1:47" ht="19.5" customHeight="1" thickBot="1" x14ac:dyDescent="0.2">
      <c r="A12" s="18"/>
      <c r="B12" s="15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56"/>
      <c r="O12" s="20"/>
    </row>
    <row r="13" spans="1:47" ht="19.5" customHeight="1" x14ac:dyDescent="0.15">
      <c r="A13" s="18"/>
      <c r="B13" s="15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56"/>
      <c r="O13" s="20"/>
      <c r="P13" s="112" t="s">
        <v>381</v>
      </c>
      <c r="Q13" s="105"/>
      <c r="R13" s="105"/>
      <c r="S13" s="105"/>
      <c r="T13" s="105" t="s">
        <v>382</v>
      </c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 t="s">
        <v>383</v>
      </c>
      <c r="AF13" s="105"/>
      <c r="AG13" s="105"/>
      <c r="AH13" s="105"/>
      <c r="AI13" s="105"/>
      <c r="AJ13" s="105"/>
      <c r="AK13" s="105"/>
      <c r="AL13" s="105" t="s">
        <v>384</v>
      </c>
      <c r="AM13" s="105"/>
      <c r="AN13" s="105"/>
      <c r="AO13" s="105"/>
      <c r="AP13" s="105"/>
      <c r="AQ13" s="105"/>
      <c r="AR13" s="105"/>
      <c r="AS13" s="106"/>
    </row>
    <row r="14" spans="1:47" ht="19.5" customHeight="1" thickBot="1" x14ac:dyDescent="0.2">
      <c r="A14" s="18"/>
      <c r="B14" s="15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56"/>
      <c r="O14" s="20"/>
      <c r="P14" s="107" t="s">
        <v>411</v>
      </c>
      <c r="Q14" s="108"/>
      <c r="R14" s="108"/>
      <c r="S14" s="109"/>
      <c r="T14" s="110" t="s">
        <v>411</v>
      </c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  <c r="AE14" s="110" t="s">
        <v>411</v>
      </c>
      <c r="AF14" s="108"/>
      <c r="AG14" s="108"/>
      <c r="AH14" s="108"/>
      <c r="AI14" s="108"/>
      <c r="AJ14" s="108"/>
      <c r="AK14" s="109"/>
      <c r="AL14" s="110" t="s">
        <v>411</v>
      </c>
      <c r="AM14" s="108"/>
      <c r="AN14" s="108"/>
      <c r="AO14" s="108"/>
      <c r="AP14" s="108"/>
      <c r="AQ14" s="108"/>
      <c r="AR14" s="108"/>
      <c r="AS14" s="111"/>
    </row>
    <row r="15" spans="1:47" ht="19.5" customHeight="1" thickBot="1" x14ac:dyDescent="0.2">
      <c r="A15" s="18"/>
      <c r="B15" s="15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56"/>
      <c r="O15" s="20"/>
    </row>
    <row r="16" spans="1:47" ht="19.5" customHeight="1" thickBot="1" x14ac:dyDescent="0.2">
      <c r="A16" s="18"/>
      <c r="B16" s="15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56"/>
      <c r="O16" s="20"/>
      <c r="P16" s="113" t="s">
        <v>386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81"/>
    </row>
    <row r="17" spans="1:45" ht="19.5" customHeight="1" x14ac:dyDescent="0.15">
      <c r="A17" s="18"/>
      <c r="B17" s="15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56"/>
      <c r="O17" s="20"/>
      <c r="P17" s="182" t="s">
        <v>422</v>
      </c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4"/>
    </row>
    <row r="18" spans="1:45" ht="19.5" customHeight="1" x14ac:dyDescent="0.15">
      <c r="A18" s="18"/>
      <c r="B18" s="15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56"/>
      <c r="O18" s="20"/>
      <c r="P18" s="185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7"/>
    </row>
    <row r="19" spans="1:45" ht="19.5" customHeight="1" x14ac:dyDescent="0.15">
      <c r="A19" s="18"/>
      <c r="B19" s="15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56"/>
      <c r="O19" s="20"/>
      <c r="P19" s="185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7"/>
    </row>
    <row r="20" spans="1:45" ht="19.5" customHeight="1" x14ac:dyDescent="0.15">
      <c r="A20" s="18"/>
      <c r="B20" s="15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56"/>
      <c r="O20" s="20"/>
      <c r="P20" s="185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7"/>
    </row>
    <row r="21" spans="1:45" ht="19.5" customHeight="1" x14ac:dyDescent="0.15">
      <c r="A21" s="18"/>
      <c r="B21" s="15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56"/>
      <c r="O21" s="20"/>
      <c r="P21" s="185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7"/>
    </row>
    <row r="22" spans="1:45" ht="19.5" customHeight="1" x14ac:dyDescent="0.15">
      <c r="A22" s="18"/>
      <c r="B22" s="15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56"/>
      <c r="O22" s="20"/>
      <c r="P22" s="185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7"/>
    </row>
    <row r="23" spans="1:45" s="52" customFormat="1" ht="19.5" customHeight="1" thickBot="1" x14ac:dyDescent="0.2">
      <c r="A23" s="21"/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9"/>
      <c r="P23" s="188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0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160" t="s">
        <v>406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2"/>
    </row>
    <row r="26" spans="1:45" s="52" customFormat="1" ht="19.5" customHeight="1" x14ac:dyDescent="0.15">
      <c r="A26" s="21"/>
      <c r="B26" s="172" t="s">
        <v>415</v>
      </c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4"/>
    </row>
    <row r="27" spans="1:45" s="52" customFormat="1" ht="19.5" customHeight="1" x14ac:dyDescent="0.15">
      <c r="A27" s="21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7"/>
    </row>
    <row r="28" spans="1:45" s="52" customFormat="1" ht="19.5" customHeight="1" x14ac:dyDescent="0.15">
      <c r="A28" s="21"/>
      <c r="B28" s="175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7"/>
    </row>
    <row r="29" spans="1:45" s="52" customFormat="1" ht="19.5" customHeight="1" x14ac:dyDescent="0.15">
      <c r="A29" s="21"/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7"/>
    </row>
    <row r="30" spans="1:45" s="52" customFormat="1" ht="19.5" customHeight="1" x14ac:dyDescent="0.15">
      <c r="A30" s="21"/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7"/>
    </row>
    <row r="31" spans="1:45" s="52" customFormat="1" ht="19.5" customHeight="1" x14ac:dyDescent="0.15">
      <c r="A31" s="21"/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7"/>
    </row>
    <row r="32" spans="1:45" s="52" customFormat="1" ht="19.5" customHeight="1" x14ac:dyDescent="0.15">
      <c r="B32" s="175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7"/>
    </row>
    <row r="33" spans="1:45" s="52" customFormat="1" ht="19.5" customHeight="1" x14ac:dyDescent="0.15">
      <c r="B33" s="175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7"/>
    </row>
    <row r="34" spans="1:45" s="52" customFormat="1" ht="19.5" customHeight="1" x14ac:dyDescent="0.15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7"/>
    </row>
    <row r="35" spans="1:45" s="52" customFormat="1" ht="19.5" customHeight="1" x14ac:dyDescent="0.15">
      <c r="B35" s="175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7"/>
    </row>
    <row r="36" spans="1:45" s="52" customFormat="1" ht="19.5" customHeight="1" x14ac:dyDescent="0.15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7"/>
    </row>
    <row r="37" spans="1:45" s="52" customFormat="1" ht="19.5" customHeight="1" x14ac:dyDescent="0.15">
      <c r="B37" s="175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7"/>
    </row>
    <row r="38" spans="1:45" s="52" customFormat="1" ht="19.5" customHeight="1" x14ac:dyDescent="0.15"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7"/>
    </row>
    <row r="39" spans="1:45" s="52" customFormat="1" ht="19.5" customHeight="1" x14ac:dyDescent="0.15">
      <c r="B39" s="175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7"/>
    </row>
    <row r="40" spans="1:45" s="52" customFormat="1" ht="19.5" customHeight="1" x14ac:dyDescent="0.15">
      <c r="B40" s="175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7"/>
    </row>
    <row r="41" spans="1:45" s="52" customFormat="1" ht="19.5" customHeight="1" x14ac:dyDescent="0.15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7"/>
    </row>
    <row r="42" spans="1:45" s="52" customFormat="1" ht="19.5" customHeight="1" x14ac:dyDescent="0.15">
      <c r="B42" s="175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/>
    </row>
    <row r="43" spans="1:45" s="52" customFormat="1" ht="19.5" customHeight="1" x14ac:dyDescent="0.15">
      <c r="B43" s="175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7"/>
    </row>
    <row r="44" spans="1:45" s="52" customFormat="1" ht="19.5" customHeight="1" x14ac:dyDescent="0.15">
      <c r="B44" s="175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/>
    </row>
    <row r="45" spans="1:45" s="52" customFormat="1" ht="19.5" customHeight="1" x14ac:dyDescent="0.15"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7"/>
    </row>
    <row r="46" spans="1:45" s="52" customFormat="1" ht="19.5" customHeight="1" thickBot="1" x14ac:dyDescent="0.2">
      <c r="B46" s="178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80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160" t="s">
        <v>407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2"/>
    </row>
    <row r="49" spans="1:46" s="52" customFormat="1" ht="19.5" customHeight="1" x14ac:dyDescent="0.15">
      <c r="B49" s="163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5"/>
    </row>
    <row r="50" spans="1:46" s="52" customFormat="1" ht="19.5" customHeight="1" x14ac:dyDescent="0.15">
      <c r="B50" s="166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8"/>
    </row>
    <row r="51" spans="1:46" s="52" customFormat="1" ht="19.5" customHeight="1" x14ac:dyDescent="0.15">
      <c r="B51" s="166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8"/>
    </row>
    <row r="52" spans="1:46" s="52" customFormat="1" ht="19.5" customHeight="1" x14ac:dyDescent="0.15">
      <c r="B52" s="166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8"/>
    </row>
    <row r="53" spans="1:46" s="52" customFormat="1" ht="19.5" customHeight="1" x14ac:dyDescent="0.15">
      <c r="B53" s="166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8"/>
    </row>
    <row r="54" spans="1:46" s="52" customFormat="1" ht="19.5" customHeight="1" x14ac:dyDescent="0.15">
      <c r="B54" s="166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8"/>
    </row>
    <row r="55" spans="1:46" s="52" customFormat="1" ht="19.5" customHeight="1" thickBot="1" x14ac:dyDescent="0.2"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91" t="s">
        <v>387</v>
      </c>
      <c r="C57" s="192"/>
      <c r="D57" s="192"/>
      <c r="E57" s="192"/>
      <c r="F57" s="192"/>
      <c r="G57" s="192"/>
      <c r="H57" s="192"/>
      <c r="I57" s="192"/>
      <c r="J57" s="192"/>
      <c r="K57" s="193"/>
      <c r="L57" s="191" t="s">
        <v>388</v>
      </c>
      <c r="M57" s="192"/>
      <c r="N57" s="192"/>
      <c r="O57" s="192"/>
      <c r="P57" s="192"/>
      <c r="Q57" s="192"/>
      <c r="R57" s="192"/>
      <c r="S57" s="192"/>
      <c r="T57" s="192"/>
      <c r="U57" s="194"/>
      <c r="V57" s="195" t="s">
        <v>393</v>
      </c>
      <c r="W57" s="192"/>
      <c r="X57" s="192"/>
      <c r="Y57" s="193"/>
      <c r="Z57" s="191" t="s">
        <v>394</v>
      </c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4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389</v>
      </c>
      <c r="W58" s="62" t="s">
        <v>390</v>
      </c>
      <c r="X58" s="62" t="s">
        <v>391</v>
      </c>
      <c r="Y58" s="63" t="s">
        <v>392</v>
      </c>
      <c r="Z58" s="196" t="s">
        <v>395</v>
      </c>
      <c r="AA58" s="197"/>
      <c r="AB58" s="197"/>
      <c r="AC58" s="197"/>
      <c r="AD58" s="197"/>
      <c r="AE58" s="197"/>
      <c r="AF58" s="197"/>
      <c r="AG58" s="197" t="s">
        <v>396</v>
      </c>
      <c r="AH58" s="197"/>
      <c r="AI58" s="197"/>
      <c r="AJ58" s="197"/>
      <c r="AK58" s="197"/>
      <c r="AL58" s="197"/>
      <c r="AM58" s="197"/>
      <c r="AN58" s="197" t="s">
        <v>397</v>
      </c>
      <c r="AO58" s="197"/>
      <c r="AP58" s="197"/>
      <c r="AQ58" s="197"/>
      <c r="AR58" s="197"/>
      <c r="AS58" s="198"/>
      <c r="AT58" s="53"/>
    </row>
    <row r="59" spans="1:46" s="20" customFormat="1" ht="19.5" customHeight="1" thickBot="1" x14ac:dyDescent="0.2">
      <c r="A59" s="52"/>
      <c r="B59" s="65" t="s">
        <v>411</v>
      </c>
      <c r="C59" s="66" t="s">
        <v>411</v>
      </c>
      <c r="D59" s="66" t="s">
        <v>411</v>
      </c>
      <c r="E59" s="66" t="s">
        <v>411</v>
      </c>
      <c r="F59" s="66" t="s">
        <v>411</v>
      </c>
      <c r="G59" s="66" t="s">
        <v>411</v>
      </c>
      <c r="H59" s="66" t="s">
        <v>411</v>
      </c>
      <c r="I59" s="66" t="s">
        <v>411</v>
      </c>
      <c r="J59" s="66" t="s">
        <v>411</v>
      </c>
      <c r="K59" s="67" t="s">
        <v>411</v>
      </c>
      <c r="L59" s="65" t="s">
        <v>411</v>
      </c>
      <c r="M59" s="66" t="s">
        <v>411</v>
      </c>
      <c r="N59" s="66" t="s">
        <v>411</v>
      </c>
      <c r="O59" s="66" t="s">
        <v>411</v>
      </c>
      <c r="P59" s="66" t="s">
        <v>411</v>
      </c>
      <c r="Q59" s="66" t="s">
        <v>411</v>
      </c>
      <c r="R59" s="66" t="s">
        <v>411</v>
      </c>
      <c r="S59" s="66" t="s">
        <v>411</v>
      </c>
      <c r="T59" s="66" t="s">
        <v>411</v>
      </c>
      <c r="U59" s="68" t="s">
        <v>411</v>
      </c>
      <c r="V59" s="69">
        <v>1</v>
      </c>
      <c r="W59" s="66">
        <v>1</v>
      </c>
      <c r="X59" s="66">
        <v>1</v>
      </c>
      <c r="Y59" s="67">
        <v>1</v>
      </c>
      <c r="Z59" s="143" t="s">
        <v>411</v>
      </c>
      <c r="AA59" s="144"/>
      <c r="AB59" s="144"/>
      <c r="AC59" s="144"/>
      <c r="AD59" s="144"/>
      <c r="AE59" s="144"/>
      <c r="AF59" s="144"/>
      <c r="AG59" s="144" t="s">
        <v>411</v>
      </c>
      <c r="AH59" s="144"/>
      <c r="AI59" s="144"/>
      <c r="AJ59" s="144"/>
      <c r="AK59" s="144"/>
      <c r="AL59" s="144"/>
      <c r="AM59" s="144"/>
      <c r="AN59" s="144" t="s">
        <v>411</v>
      </c>
      <c r="AO59" s="144"/>
      <c r="AP59" s="144"/>
      <c r="AQ59" s="144"/>
      <c r="AR59" s="144"/>
      <c r="AS59" s="145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146" t="s">
        <v>398</v>
      </c>
      <c r="C61" s="147"/>
      <c r="D61" s="147" t="s">
        <v>399</v>
      </c>
      <c r="E61" s="147"/>
      <c r="F61" s="147" t="s">
        <v>400</v>
      </c>
      <c r="G61" s="147"/>
      <c r="H61" s="147" t="s">
        <v>401</v>
      </c>
      <c r="I61" s="149"/>
      <c r="J61" s="64"/>
      <c r="K61" s="146" t="s">
        <v>402</v>
      </c>
      <c r="L61" s="147"/>
      <c r="M61" s="147"/>
      <c r="N61" s="147"/>
      <c r="O61" s="147"/>
      <c r="P61" s="147"/>
      <c r="Q61" s="147"/>
      <c r="R61" s="147"/>
      <c r="S61" s="147"/>
      <c r="T61" s="147" t="s">
        <v>403</v>
      </c>
      <c r="U61" s="147"/>
      <c r="V61" s="147"/>
      <c r="W61" s="147"/>
      <c r="X61" s="147"/>
      <c r="Y61" s="147"/>
      <c r="Z61" s="147"/>
      <c r="AA61" s="147"/>
      <c r="AB61" s="147"/>
      <c r="AC61" s="147" t="s">
        <v>404</v>
      </c>
      <c r="AD61" s="147"/>
      <c r="AE61" s="147"/>
      <c r="AF61" s="147"/>
      <c r="AG61" s="147"/>
      <c r="AH61" s="147"/>
      <c r="AI61" s="147"/>
      <c r="AJ61" s="147"/>
      <c r="AK61" s="147"/>
      <c r="AL61" s="147" t="s">
        <v>405</v>
      </c>
      <c r="AM61" s="147"/>
      <c r="AN61" s="147"/>
      <c r="AO61" s="147"/>
      <c r="AP61" s="147"/>
      <c r="AQ61" s="147"/>
      <c r="AR61" s="147"/>
      <c r="AS61" s="149"/>
    </row>
    <row r="62" spans="1:46" s="53" customFormat="1" ht="19.5" customHeight="1" thickBot="1" x14ac:dyDescent="0.2">
      <c r="B62" s="148">
        <v>1</v>
      </c>
      <c r="C62" s="123"/>
      <c r="D62" s="123" t="s">
        <v>411</v>
      </c>
      <c r="E62" s="123"/>
      <c r="F62" s="123" t="s">
        <v>411</v>
      </c>
      <c r="G62" s="123"/>
      <c r="H62" s="123" t="s">
        <v>411</v>
      </c>
      <c r="I62" s="124"/>
      <c r="K62" s="150">
        <v>42410</v>
      </c>
      <c r="L62" s="151"/>
      <c r="M62" s="151"/>
      <c r="N62" s="151"/>
      <c r="O62" s="151"/>
      <c r="P62" s="151"/>
      <c r="Q62" s="151"/>
      <c r="R62" s="151"/>
      <c r="S62" s="151"/>
      <c r="T62" s="122" t="s">
        <v>409</v>
      </c>
      <c r="U62" s="123"/>
      <c r="V62" s="123"/>
      <c r="W62" s="123"/>
      <c r="X62" s="123"/>
      <c r="Y62" s="123"/>
      <c r="Z62" s="123"/>
      <c r="AA62" s="123"/>
      <c r="AB62" s="123"/>
      <c r="AC62" s="123" t="s">
        <v>410</v>
      </c>
      <c r="AD62" s="123"/>
      <c r="AE62" s="123"/>
      <c r="AF62" s="123"/>
      <c r="AG62" s="123"/>
      <c r="AH62" s="123"/>
      <c r="AI62" s="123"/>
      <c r="AJ62" s="123"/>
      <c r="AK62" s="123"/>
      <c r="AL62" s="122" t="s">
        <v>410</v>
      </c>
      <c r="AM62" s="123"/>
      <c r="AN62" s="123"/>
      <c r="AO62" s="123"/>
      <c r="AP62" s="123"/>
      <c r="AQ62" s="123"/>
      <c r="AR62" s="123"/>
      <c r="AS62" s="124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199" t="s">
        <v>2</v>
      </c>
      <c r="B1" s="202" t="s">
        <v>3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3" t="s">
        <v>4</v>
      </c>
      <c r="R1" s="203"/>
      <c r="S1" s="203"/>
      <c r="T1" s="204" t="s">
        <v>4</v>
      </c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6"/>
      <c r="AU1" s="207" t="s">
        <v>5</v>
      </c>
      <c r="AV1" s="203" t="s">
        <v>6</v>
      </c>
      <c r="AW1" s="203"/>
      <c r="AX1" s="203"/>
      <c r="AY1" s="207" t="s">
        <v>7</v>
      </c>
      <c r="AZ1" s="207"/>
      <c r="BA1" s="207"/>
      <c r="BB1" s="207"/>
    </row>
    <row r="2" spans="1:54" s="1" customFormat="1" ht="37.5" customHeight="1" x14ac:dyDescent="0.15">
      <c r="A2" s="200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3"/>
      <c r="R2" s="203"/>
      <c r="S2" s="203"/>
      <c r="T2" s="204" t="s">
        <v>8</v>
      </c>
      <c r="U2" s="205"/>
      <c r="V2" s="205"/>
      <c r="W2" s="205"/>
      <c r="X2" s="205"/>
      <c r="Y2" s="205"/>
      <c r="Z2" s="205"/>
      <c r="AA2" s="205"/>
      <c r="AB2" s="205"/>
      <c r="AC2" s="206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207"/>
      <c r="AV2" s="203"/>
      <c r="AW2" s="203"/>
      <c r="AX2" s="203"/>
      <c r="AY2" s="207" t="s">
        <v>12</v>
      </c>
      <c r="AZ2" s="207" t="s">
        <v>13</v>
      </c>
      <c r="BA2" s="207" t="s">
        <v>14</v>
      </c>
      <c r="BB2" s="207" t="s">
        <v>15</v>
      </c>
    </row>
    <row r="3" spans="1:54" s="1" customFormat="1" ht="37.5" customHeight="1" thickBot="1" x14ac:dyDescent="0.2">
      <c r="A3" s="20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8"/>
      <c r="AZ3" s="208"/>
      <c r="BA3" s="208"/>
      <c r="BB3" s="208"/>
    </row>
    <row r="4" spans="1:54" s="75" customFormat="1" ht="37.5" customHeight="1" x14ac:dyDescent="0.15">
      <c r="A4" s="73">
        <v>1</v>
      </c>
      <c r="B4" s="8" t="str">
        <f>商品登録書!P9</f>
        <v>07</v>
      </c>
      <c r="C4" s="8" t="str">
        <f>商品登録書!Z9</f>
        <v>01</v>
      </c>
      <c r="D4" s="8" t="str">
        <f>商品登録書!AJ9</f>
        <v>070102</v>
      </c>
      <c r="E4" s="8" t="str">
        <f>商品登録書!AJ11</f>
        <v>0004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コーセーコスメポート</v>
      </c>
      <c r="K4" s="74" t="str">
        <f>商品登録書!N6</f>
        <v>コエンリッチ</v>
      </c>
      <c r="L4" s="74" t="str">
        <f>商品登録書!X6</f>
        <v>薬用ホワイトニングハンドクリーム</v>
      </c>
      <c r="M4" s="74" t="str">
        <f>商品登録書!AH6</f>
        <v>-</v>
      </c>
      <c r="N4" s="74" t="str">
        <f>商品登録書!AL6</f>
        <v>80ｇ</v>
      </c>
      <c r="O4" s="10" t="str">
        <f>商品登録書!B6</f>
        <v>0701571497359</v>
      </c>
      <c r="P4" s="74">
        <f>商品登録書!AP6</f>
        <v>590</v>
      </c>
      <c r="Q4" s="77" t="str">
        <f>商品登録書!P17</f>
        <v>◆手肌年齢＋美白＋浸透保湿　トリプルケアで手肌をより美しくするハンドクリーム
・マイクロカプセル化した高純度コエンザイムＱ10配合。
しっとりなめらかな感触で、ハリ・ツヤを与えながら、乾燥・手あれを防止。年齢のきになる手肌も若々しい印象に。
・浸透型ヒアルロン酸新配合！
保湿力up!より充実のうるおを手肌に。
・乾燥による小じわを目立たせない。効能評価試験済み
・ベタつき軽減　より使いやすく。
肌をなじみよくし、気になるベタつきを軽減。使用感の向上をはかりました。
・無香料無着色</v>
      </c>
      <c r="R4" s="77" t="str">
        <f>商品登録書!B26</f>
        <v>清潔な手に適量をとり、なじませてください。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42410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2016-02-12T03:32:00Z</dcterms:modified>
</cp:coreProperties>
</file>