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<sst xmlns="http://schemas.openxmlformats.org/spreadsheetml/2006/main" count="462" uniqueCount="424">
  <si>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</si>
  <si>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</si>
  <si>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</si>
  <si>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</si>
  <si>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</si>
  <si>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</si>
  <si>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</si>
  <si>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</si>
  <si>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</si>
  <si>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</si>
  <si>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</si>
  <si>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</si>
  <si>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</si>
  <si>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</si>
  <si>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</si>
  <si>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</si>
  <si>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</si>
  <si>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</si>
  <si>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</si>
  <si>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</si>
  <si>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</si>
  <si>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</si>
  <si>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</si>
  <si>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</si>
  <si>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</si>
  <si>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</si>
  <si>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</si>
  <si>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</si>
  <si>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</si>
  <si>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</si>
  <si>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</si>
  <si>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</si>
  <si>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</si>
  <si>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</si>
  <si>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</si>
  <si>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</si>
  <si>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</si>
  <si>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</si>
  <si>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</si>
  <si>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</si>
  <si>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</si>
  <si>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</si>
  <si>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</si>
  <si>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</si>
  <si>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</si>
  <si>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</si>
  <si>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</si>
  <si>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</si>
  <si>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</si>
  <si>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</si>
  <si>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</si>
  <si>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</si>
  <si>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</si>
  <si>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</si>
  <si>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</si>
  <si>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</si>
  <si>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</si>
  <si>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</si>
  <si>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</si>
  <si>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</si>
  <si>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</si>
  <si>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</si>
  <si>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</si>
  <si>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</si>
  <si>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</si>
  <si>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</si>
  <si>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</si>
  <si>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</si>
  <si>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</si>
  <si>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</si>
  <si>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</si>
  <si>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</si>
  <si>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</si>
  <si>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</si>
  <si>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</si>
  <si>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</si>
  <si>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</si>
  <si>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</si>
  <si>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</si>
  <si>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</si>
  <si>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</si>
  <si>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</si>
  <si>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</si>
  <si>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</si>
  <si>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</si>
  <si>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</si>
  <si>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</si>
  <si>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</si>
  <si>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</si>
  <si>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</si>
  <si>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</si>
  <si>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</si>
  <si>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</si>
  <si>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</si>
  <si>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</si>
  <si>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</si>
  <si>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</si>
  <si>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</si>
  <si>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</si>
  <si>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</si>
  <si>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</si>
  <si>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</si>
  <si>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</si>
  <si>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</si>
  <si>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</si>
  <si>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</si>
  <si>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</si>
  <si>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</si>
  <si>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</si>
  <si>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</si>
  <si>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</si>
  <si>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</si>
  <si>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</si>
  <si>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</si>
  <si>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</si>
  <si>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</si>
  <si>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</si>
  <si>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</si>
  <si>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</si>
  <si>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</si>
  <si>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</si>
  <si>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</si>
  <si>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</si>
  <si>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</si>
  <si>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</si>
  <si>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</si>
  <si>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</si>
  <si>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</si>
  <si>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</si>
  <si>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</si>
  <si>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</si>
  <si>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</si>
  <si>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</si>
  <si>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</si>
  <si>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</si>
  <si>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</si>
  <si>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</si>
  <si>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</si>
  <si>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</si>
  <si>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</si>
  <si>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</si>
  <si>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</si>
  <si>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</si>
  <si>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</si>
  <si>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</si>
  <si>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</si>
  <si>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</si>
  <si>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</si>
  <si>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</si>
  <si>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</si>
  <si>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</si>
  <si>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</si>
  <si>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</si>
  <si>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</si>
  <si>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</si>
  <si>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</si>
  <si>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</si>
  <si>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</si>
  <si>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</si>
  <si>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</si>
  <si>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</si>
  <si>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</si>
  <si>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</si>
  <si>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</si>
  <si>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</si>
  <si>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</si>
  <si>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</si>
  <si>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</si>
  <si>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</si>
  <si>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</si>
  <si>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</si>
  <si>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</si>
  <si>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</si>
  <si>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</si>
  <si>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</si>
  <si>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</si>
  <si>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</si>
  <si>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</si>
  <si>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</si>
  <si>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</si>
  <si>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</si>
  <si>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</si>
  <si>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</si>
  <si>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</si>
  <si>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</si>
  <si>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</si>
  <si>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</si>
  <si>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</si>
  <si>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</si>
  <si>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</si>
  <si>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</si>
  <si>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</si>
  <si>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</si>
  <si>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</si>
  <si>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</si>
  <si>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</si>
  <si>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</si>
  <si>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</si>
  <si>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</si>
  <si>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</si>
  <si>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</si>
  <si>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</si>
  <si>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</si>
  <si>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</si>
  <si>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</si>
  <si>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</si>
  <si>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</si>
  <si>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</si>
  <si>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</si>
  <si>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</si>
  <si>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</si>
  <si>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</si>
  <si>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</si>
  <si>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</si>
  <si>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</si>
  <si>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</si>
  <si>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</si>
  <si>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</si>
  <si>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</si>
  <si>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</si>
  <si>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</si>
  <si>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</si>
  <si>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</si>
  <si>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</si>
  <si>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</si>
  <si>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</si>
  <si>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</si>
  <si>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</si>
  <si>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</si>
  <si>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</si>
  <si>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</si>
  <si>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</si>
  <si>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</si>
  <si>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</si>
  <si>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</si>
  <si>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</si>
  <si>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</si>
  <si>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</si>
  <si>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</si>
  <si>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</si>
  <si>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</si>
  <si>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</si>
  <si>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</si>
  <si>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</si>
  <si>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</si>
  <si>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</si>
  <si>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</si>
  <si>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</si>
  <si>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</si>
  <si>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</si>
  <si>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</si>
  <si>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</si>
  <si>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</si>
  <si>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</si>
  <si>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</si>
  <si>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</si>
  <si>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</si>
  <si>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</si>
  <si>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</si>
  <si>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</si>
  <si>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</si>
  <si>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</si>
  <si>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</si>
  <si>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</si>
  <si>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</si>
  <si>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</si>
  <si>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</si>
  <si>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</si>
  <si>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</si>
  <si>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</si>
  <si>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</si>
  <si>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</si>
  <si>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</si>
  <si>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</si>
  <si>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</si>
  <si>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</si>
  <si>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</si>
  <si>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</si>
  <si>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</si>
  <si>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</si>
  <si>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</si>
  <si>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</si>
  <si>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</si>
  <si>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</si>
  <si>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</si>
  <si>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</si>
  <si>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</si>
  <si>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</si>
  <si>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</si>
  <si>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</si>
  <si>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</si>
  <si>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</si>
  <si>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</si>
  <si>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</si>
  <si>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</si>
  <si>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</si>
  <si>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</si>
  <si>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</si>
  <si>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</si>
  <si>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</si>
  <si>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</si>
  <si>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</si>
  <si>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</si>
  <si>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</si>
  <si>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</si>
  <si>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</si>
  <si>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</si>
  <si>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</si>
  <si>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</si>
  <si>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</si>
  <si>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</si>
  <si>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</si>
  <si>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</si>
  <si>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</si>
  <si>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</si>
  <si>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</si>
  <si>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</si>
  <si>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</si>
  <si>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</si>
  <si>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</si>
  <si>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</si>
  <si>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</si>
  <si>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</si>
  <si>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</si>
  <si>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</si>
  <si>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</si>
  <si>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</si>
  <si>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</si>
  <si>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</si>
  <si>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</si>
  <si>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</si>
  <si>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</si>
  <si>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</si>
  <si>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</si>
  <si>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</si>
  <si>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</si>
  <si>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</si>
  <si>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</si>
  <si>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</si>
  <si>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</si>
  <si>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</si>
  <si>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</si>
  <si>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</si>
  <si>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</si>
  <si>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</si>
  <si>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</si>
  <si>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</si>
  <si>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</si>
  <si>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</si>
  <si>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</si>
  <si>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</si>
  <si>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</si>
  <si>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</si>
  <si>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</si>
  <si>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</si>
  <si>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</si>
  <si>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</si>
  <si>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</si>
  <si>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</si>
  <si>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</si>
  <si>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</si>
  <si>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</si>
  <si>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</si>
  <si>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</si>
  <si>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</si>
  <si>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</si>
  <si>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</si>
  <si>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</si>
  <si>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</si>
  <si>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</si>
  <si>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</si>
  <si>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</si>
  <si>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</si>
  <si>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</si>
  <si>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</si>
  <si>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</si>
  <si>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</si>
  <si>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</si>
  <si>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</si>
  <si>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</si>
  <si>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</si>
  <si>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</si>
  <si>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</si>
  <si>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</si>
  <si>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</si>
  <si>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</si>
  <si>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</si>
  <si>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</si>
  <si>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</si>
  <si>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</si>
  <si>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</si>
  <si>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</si>
  <si>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</si>
  <si>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</si>
  <si>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</si>
  <si>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</si>
  <si>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</si>
  <si>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</si>
  <si>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</si>
  <si>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</si>
  <si>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</si>
  <si>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</si>
  <si>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</si>
  <si>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</si>
  <si>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</si>
  <si>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</si>
  <si>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</si>
  <si>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</si>
  <si>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</si>
  <si>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</si>
  <si>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</si>
  <si>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</si>
  <si>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</si>
  <si>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</si>
  <si>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</si>
  <si>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</si>
  <si>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49111729</t>
    <phoneticPr fontId="19"/>
  </si>
  <si>
    <t>花王</t>
    <rPh sb="0" eb="2">
      <t>カオウ</t>
    </rPh>
    <phoneticPr fontId="19"/>
  </si>
  <si>
    <t>アトリックス</t>
    <phoneticPr fontId="19"/>
  </si>
  <si>
    <t>ハンドクリーム</t>
    <phoneticPr fontId="19"/>
  </si>
  <si>
    <t>50g</t>
    <phoneticPr fontId="19"/>
  </si>
  <si>
    <t>オープン</t>
    <phoneticPr fontId="19"/>
  </si>
  <si>
    <t>0006</t>
    <phoneticPr fontId="19"/>
  </si>
  <si>
    <t>荒れがちな手肌にうるおいを届けるために、「浸透」と「保水」の2つの働きに着目。
「うるおい持続ベール」が、乾燥や水仕事などのダメージから、手肌を守ります。しっとりなじんでベタつきません。
◆角層深くまでうるおいを届ける浸透性保湿成分配合
◆角層内部でうるおいをしっかり抱え込む水分保持成分配合
◆うるおい成分（セラミドＥ・カモミールエキス・月下香エキス）配合
◆微香性、無着色
【医薬部外品】</t>
    <rPh sb="0" eb="1">
      <t>ア</t>
    </rPh>
    <rPh sb="5" eb="7">
      <t>テハダ</t>
    </rPh>
    <rPh sb="13" eb="14">
      <t>トド</t>
    </rPh>
    <rPh sb="21" eb="23">
      <t>シントウ</t>
    </rPh>
    <rPh sb="26" eb="28">
      <t>ホスイ</t>
    </rPh>
    <rPh sb="33" eb="34">
      <t>ハタラ</t>
    </rPh>
    <rPh sb="36" eb="38">
      <t>チャクモク</t>
    </rPh>
    <rPh sb="45" eb="47">
      <t>ジゾク</t>
    </rPh>
    <rPh sb="53" eb="55">
      <t>カンソウ</t>
    </rPh>
    <rPh sb="56" eb="59">
      <t>ミズシゴト</t>
    </rPh>
    <rPh sb="69" eb="71">
      <t>テハダ</t>
    </rPh>
    <rPh sb="72" eb="73">
      <t>マモ</t>
    </rPh>
    <rPh sb="95" eb="97">
      <t>カクソウ</t>
    </rPh>
    <rPh sb="97" eb="98">
      <t>フカ</t>
    </rPh>
    <rPh sb="106" eb="107">
      <t>トド</t>
    </rPh>
    <rPh sb="109" eb="112">
      <t>シントウセイ</t>
    </rPh>
    <rPh sb="112" eb="114">
      <t>ホシツ</t>
    </rPh>
    <rPh sb="114" eb="116">
      <t>セイブン</t>
    </rPh>
    <rPh sb="116" eb="118">
      <t>ハイゴウ</t>
    </rPh>
    <rPh sb="120" eb="122">
      <t>カクソウ</t>
    </rPh>
    <rPh sb="122" eb="124">
      <t>ナイブ</t>
    </rPh>
    <rPh sb="134" eb="135">
      <t>カカ</t>
    </rPh>
    <rPh sb="136" eb="137">
      <t>コ</t>
    </rPh>
    <rPh sb="138" eb="140">
      <t>スイブン</t>
    </rPh>
    <rPh sb="140" eb="142">
      <t>ホジ</t>
    </rPh>
    <rPh sb="142" eb="144">
      <t>セイブン</t>
    </rPh>
    <rPh sb="144" eb="146">
      <t>ハイゴウ</t>
    </rPh>
    <rPh sb="152" eb="154">
      <t>セイブン</t>
    </rPh>
    <rPh sb="170" eb="172">
      <t>ゲッカ</t>
    </rPh>
    <rPh sb="172" eb="173">
      <t>カオ</t>
    </rPh>
    <rPh sb="177" eb="179">
      <t>ハイゴウ</t>
    </rPh>
    <rPh sb="181" eb="183">
      <t>ビコウ</t>
    </rPh>
    <rPh sb="183" eb="184">
      <t>セイ</t>
    </rPh>
    <rPh sb="185" eb="188">
      <t>ムチャクショク</t>
    </rPh>
    <rPh sb="190" eb="192">
      <t>イヤク</t>
    </rPh>
    <rPh sb="192" eb="195">
      <t>ブガイヒン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</si>
</sst>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11205</xdr:colOff>
      <xdr:row>8</xdr:row>
      <xdr:rowOff>201705</xdr:rowOff>
    </xdr:from>
    <xdr:to>
      <xdr:col>10</xdr:col>
      <xdr:colOff>134565</xdr:colOff>
      <xdr:row>22</xdr:row>
      <xdr:rowOff>134471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676" y="2342029"/>
          <a:ext cx="1468065" cy="338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416</v>
      </c>
      <c r="C6" s="155"/>
      <c r="D6" s="155"/>
      <c r="E6" s="155"/>
      <c r="F6" s="155"/>
      <c r="G6" s="155"/>
      <c r="H6" s="155"/>
      <c r="I6" s="190" t="s">
        <v>417</v>
      </c>
      <c r="J6" s="190"/>
      <c r="K6" s="190"/>
      <c r="L6" s="190"/>
      <c r="M6" s="190"/>
      <c r="N6" s="191" t="s">
        <v>418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421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ハンドクリーム</v>
      </c>
      <c r="M4" s="74" t="str">
        <f>商品登録書!AH6</f>
        <v>-</v>
      </c>
      <c r="N4" s="74" t="str">
        <f>商品登録書!AL6</f>
        <v>50g</v>
      </c>
      <c r="O4" s="10" t="str">
        <f>商品登録書!B6</f>
        <v>49111729</v>
      </c>
      <c r="P4" s="74" t="str">
        <f>商品登録書!AP6</f>
        <v>オープン</v>
      </c>
      <c r="Q4" s="77" t="str">
        <f>商品登録書!P17</f>
        <v>荒れがちな手肌にうるおいを届けるために、「浸透」と「保水」の2つの働きに着目。
「うるおい持続ベール」が、乾燥や水仕事などのダメージから、手肌を守ります。しっとりなじんでベタつきません。
◆角層深くまでうるおいを届ける浸透性保湿成分配合
◆角層内部でうるおいをしっかり抱え込む水分保持成分配合
◆うるおい成分（セラミドＥ・カモミールエキス・月下香エキス）配合
◆微香性、無着色
【医薬部外品】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2016-02-12T03:59:35Z</dcterms:modified>
</cp:coreProperties>
</file>