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<sst xmlns="http://schemas.openxmlformats.org/spreadsheetml/2006/main" count="462" uniqueCount="424">
  <si>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</si>
  <si>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</si>
  <si>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</si>
  <si>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</si>
  <si>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</si>
  <si>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</si>
  <si>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</si>
  <si>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</si>
  <si>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</si>
  <si>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</si>
  <si>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</si>
  <si>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</si>
  <si>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</si>
  <si>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</si>
  <si>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</si>
  <si>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</si>
  <si>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</si>
  <si>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</si>
  <si>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</si>
  <si>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</si>
  <si>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</si>
  <si>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</si>
  <si>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</si>
  <si>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</si>
  <si>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</si>
  <si>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</si>
  <si>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</si>
  <si>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</si>
  <si>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</si>
  <si>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</si>
  <si>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</si>
  <si>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</si>
  <si>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</si>
  <si>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</si>
  <si>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</si>
  <si>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</si>
  <si>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</si>
  <si>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</si>
  <si>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</si>
  <si>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</si>
  <si>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</si>
  <si>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</si>
  <si>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</si>
  <si>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</si>
  <si>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</si>
  <si>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</si>
  <si>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</si>
  <si>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</si>
  <si>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</si>
  <si>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</si>
  <si>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</si>
  <si>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</si>
  <si>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</si>
  <si>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</si>
  <si>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</si>
  <si>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</si>
  <si>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</si>
  <si>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</si>
  <si>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</si>
  <si>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</si>
  <si>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</si>
  <si>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</si>
  <si>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</si>
  <si>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</si>
  <si>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</si>
  <si>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</si>
  <si>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</si>
  <si>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</si>
  <si>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</si>
  <si>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</si>
  <si>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</si>
  <si>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</si>
  <si>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</si>
  <si>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</si>
  <si>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</si>
  <si>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</si>
  <si>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</si>
  <si>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</si>
  <si>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</si>
  <si>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</si>
  <si>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</si>
  <si>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</si>
  <si>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</si>
  <si>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</si>
  <si>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</si>
  <si>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</si>
  <si>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</si>
  <si>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</si>
  <si>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</si>
  <si>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</si>
  <si>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</si>
  <si>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</si>
  <si>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</si>
  <si>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</si>
  <si>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</si>
  <si>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</si>
  <si>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</si>
  <si>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</si>
  <si>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</si>
  <si>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</si>
  <si>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</si>
  <si>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</si>
  <si>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</si>
  <si>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</si>
  <si>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</si>
  <si>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</si>
  <si>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</si>
  <si>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</si>
  <si>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</si>
  <si>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</si>
  <si>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</si>
  <si>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</si>
  <si>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</si>
  <si>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</si>
  <si>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</si>
  <si>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</si>
  <si>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</si>
  <si>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</si>
  <si>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</si>
  <si>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</si>
  <si>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</si>
  <si>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</si>
  <si>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</si>
  <si>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</si>
  <si>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</si>
  <si>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</si>
  <si>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</si>
  <si>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</si>
  <si>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</si>
  <si>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</si>
  <si>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</si>
  <si>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</si>
  <si>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</si>
  <si>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</si>
  <si>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</si>
  <si>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</si>
  <si>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</si>
  <si>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</si>
  <si>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</si>
  <si>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</si>
  <si>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</si>
  <si>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</si>
  <si>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</si>
  <si>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</si>
  <si>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</si>
  <si>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</si>
  <si>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</si>
  <si>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</si>
  <si>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</si>
  <si>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</si>
  <si>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</si>
  <si>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</si>
  <si>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</si>
  <si>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</si>
  <si>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</si>
  <si>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</si>
  <si>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</si>
  <si>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</si>
  <si>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</si>
  <si>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</si>
  <si>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</si>
  <si>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</si>
  <si>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</si>
  <si>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</si>
  <si>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</si>
  <si>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</si>
  <si>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</si>
  <si>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</si>
  <si>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</si>
  <si>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</si>
  <si>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</si>
  <si>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</si>
  <si>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</si>
  <si>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</si>
  <si>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</si>
  <si>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</si>
  <si>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</si>
  <si>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</si>
  <si>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</si>
  <si>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</si>
  <si>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</si>
  <si>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</si>
  <si>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</si>
  <si>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</si>
  <si>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</si>
  <si>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</si>
  <si>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</si>
  <si>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</si>
  <si>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</si>
  <si>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</si>
  <si>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</si>
  <si>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</si>
  <si>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</si>
  <si>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</si>
  <si>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</si>
  <si>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</si>
  <si>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</si>
  <si>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</si>
  <si>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</si>
  <si>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</si>
  <si>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</si>
  <si>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</si>
  <si>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</si>
  <si>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</si>
  <si>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</si>
  <si>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</si>
  <si>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</si>
  <si>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</si>
  <si>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</si>
  <si>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</si>
  <si>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</si>
  <si>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</si>
  <si>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</si>
  <si>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</si>
  <si>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</si>
  <si>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</si>
  <si>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</si>
  <si>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</si>
  <si>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</si>
  <si>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</si>
  <si>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</si>
  <si>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</si>
  <si>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</si>
  <si>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</si>
  <si>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</si>
  <si>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</si>
  <si>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</si>
  <si>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</si>
  <si>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</si>
  <si>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</si>
  <si>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</si>
  <si>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</si>
  <si>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</si>
  <si>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</si>
  <si>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</si>
  <si>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</si>
  <si>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</si>
  <si>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</si>
  <si>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</si>
  <si>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</si>
  <si>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</si>
  <si>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</si>
  <si>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</si>
  <si>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</si>
  <si>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</si>
  <si>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</si>
  <si>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</si>
  <si>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</si>
  <si>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</si>
  <si>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</si>
  <si>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</si>
  <si>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</si>
  <si>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</si>
  <si>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</si>
  <si>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</si>
  <si>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</si>
  <si>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</si>
  <si>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</si>
  <si>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</si>
  <si>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</si>
  <si>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</si>
  <si>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</si>
  <si>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</si>
  <si>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</si>
  <si>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</si>
  <si>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</si>
  <si>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</si>
  <si>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</si>
  <si>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</si>
  <si>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</si>
  <si>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</si>
  <si>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</si>
  <si>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</si>
  <si>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</si>
  <si>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</si>
  <si>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</si>
  <si>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</si>
  <si>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</si>
  <si>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</si>
  <si>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</si>
  <si>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</si>
  <si>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</si>
  <si>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</si>
  <si>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</si>
  <si>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</si>
  <si>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</si>
  <si>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</si>
  <si>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</si>
  <si>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</si>
  <si>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</si>
  <si>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</si>
  <si>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</si>
  <si>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</si>
  <si>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</si>
  <si>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</si>
  <si>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</si>
  <si>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</si>
  <si>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</si>
  <si>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</si>
  <si>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</si>
  <si>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</si>
  <si>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</si>
  <si>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</si>
  <si>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</si>
  <si>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</si>
  <si>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</si>
  <si>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</si>
  <si>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</si>
  <si>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</si>
  <si>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</si>
  <si>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</si>
  <si>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</si>
  <si>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</si>
  <si>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</si>
  <si>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</si>
  <si>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</si>
  <si>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</si>
  <si>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</si>
  <si>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</si>
  <si>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</si>
  <si>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</si>
  <si>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</si>
  <si>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</si>
  <si>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</si>
  <si>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</si>
  <si>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</si>
  <si>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</si>
  <si>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</si>
  <si>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</si>
  <si>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</si>
  <si>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</si>
  <si>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</si>
  <si>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</si>
  <si>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</si>
  <si>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</si>
  <si>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</si>
  <si>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</si>
  <si>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</si>
  <si>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</si>
  <si>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</si>
  <si>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</si>
  <si>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</si>
  <si>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</si>
  <si>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</si>
  <si>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</si>
  <si>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</si>
  <si>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</si>
  <si>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</si>
  <si>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</si>
  <si>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</si>
  <si>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</si>
  <si>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</si>
  <si>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</si>
  <si>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</si>
  <si>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</si>
  <si>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</si>
  <si>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</si>
  <si>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</si>
  <si>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</si>
  <si>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</si>
  <si>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</si>
  <si>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</si>
  <si>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</si>
  <si>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</si>
  <si>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</si>
  <si>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</si>
  <si>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</si>
  <si>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</si>
  <si>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</si>
  <si>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</si>
  <si>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</si>
  <si>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</si>
  <si>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</si>
  <si>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</si>
  <si>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</si>
  <si>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</si>
  <si>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</si>
  <si>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</si>
  <si>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</si>
  <si>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</si>
  <si>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</si>
  <si>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</si>
  <si>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</si>
  <si>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</si>
  <si>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</si>
  <si>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</si>
  <si>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</si>
  <si>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</si>
  <si>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</si>
  <si>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</si>
  <si>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</si>
  <si>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</si>
  <si>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</si>
  <si>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</si>
  <si>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</si>
  <si>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</si>
  <si>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</si>
  <si>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</si>
  <si>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</si>
  <si>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</si>
  <si>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</si>
  <si>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</si>
  <si>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</si>
  <si>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</si>
  <si>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</si>
  <si>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</si>
  <si>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</si>
  <si>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</si>
  <si>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</si>
  <si>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</si>
  <si>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</si>
  <si>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</si>
  <si>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07</t>
    <phoneticPr fontId="19"/>
  </si>
  <si>
    <t>ケア</t>
    <phoneticPr fontId="19"/>
  </si>
  <si>
    <t>070102</t>
    <phoneticPr fontId="19"/>
  </si>
  <si>
    <t>花王</t>
    <rPh sb="0" eb="2">
      <t>カオウ</t>
    </rPh>
    <phoneticPr fontId="19"/>
  </si>
  <si>
    <t>アトリックス</t>
    <phoneticPr fontId="19"/>
  </si>
  <si>
    <t>オープン</t>
    <phoneticPr fontId="19"/>
  </si>
  <si>
    <t>4901301204110</t>
    <phoneticPr fontId="19"/>
  </si>
  <si>
    <t>尿素10%クリーム</t>
    <rPh sb="0" eb="2">
      <t>ニョウソ</t>
    </rPh>
    <phoneticPr fontId="19"/>
  </si>
  <si>
    <t>60g</t>
    <phoneticPr fontId="19"/>
  </si>
  <si>
    <t>角層に水分を保持し、肌をしっとりなめらかにする尿素10%、ビタミンＥ配合のクリーム。
たっぷりのうるおいを与え、荒れを緩和し柔らかくふっくらした肌に保ちます。
指先やひじ・かかとなどのガサガサ・コチコチが気になる部位のポイントケアにも。
◆保湿成分（ヒアルロン酸）配合
【指定医薬部外品】</t>
    <rPh sb="0" eb="2">
      <t>カクソウ</t>
    </rPh>
    <rPh sb="3" eb="5">
      <t>スイブン</t>
    </rPh>
    <rPh sb="6" eb="8">
      <t>ホジ</t>
    </rPh>
    <rPh sb="10" eb="11">
      <t>ハダ</t>
    </rPh>
    <rPh sb="23" eb="25">
      <t>ニョウソ</t>
    </rPh>
    <rPh sb="34" eb="36">
      <t>ハイゴウ</t>
    </rPh>
    <rPh sb="53" eb="54">
      <t>アタ</t>
    </rPh>
    <rPh sb="56" eb="57">
      <t>ア</t>
    </rPh>
    <rPh sb="59" eb="61">
      <t>カンワ</t>
    </rPh>
    <rPh sb="62" eb="63">
      <t>ヤワ</t>
    </rPh>
    <rPh sb="72" eb="73">
      <t>ハダ</t>
    </rPh>
    <rPh sb="74" eb="75">
      <t>タモ</t>
    </rPh>
    <rPh sb="80" eb="82">
      <t>ユビサキ</t>
    </rPh>
    <rPh sb="102" eb="103">
      <t>キ</t>
    </rPh>
    <rPh sb="106" eb="108">
      <t>ブイ</t>
    </rPh>
    <rPh sb="120" eb="122">
      <t>ホシツ</t>
    </rPh>
    <rPh sb="122" eb="124">
      <t>セイブン</t>
    </rPh>
    <rPh sb="130" eb="131">
      <t>サン</t>
    </rPh>
    <rPh sb="132" eb="134">
      <t>ハイゴウ</t>
    </rPh>
    <rPh sb="136" eb="138">
      <t>シテイ</t>
    </rPh>
    <rPh sb="138" eb="140">
      <t>イヤク</t>
    </rPh>
    <rPh sb="140" eb="143">
      <t>ブガイヒン</t>
    </rPh>
    <phoneticPr fontId="19"/>
  </si>
  <si>
    <t>1日数回、適量を手・指先・ひじ・ひざ・かかとなどのカサついた部分または荒れた部分に塗布してください。</t>
    <rPh sb="1" eb="2">
      <t>ニチ</t>
    </rPh>
    <rPh sb="2" eb="4">
      <t>スウカイ</t>
    </rPh>
    <rPh sb="5" eb="7">
      <t>テキリョウ</t>
    </rPh>
    <rPh sb="8" eb="9">
      <t>テ</t>
    </rPh>
    <rPh sb="10" eb="12">
      <t>ユビサキ</t>
    </rPh>
    <rPh sb="30" eb="32">
      <t>ブブン</t>
    </rPh>
    <rPh sb="35" eb="36">
      <t>ア</t>
    </rPh>
    <rPh sb="38" eb="40">
      <t>ブブン</t>
    </rPh>
    <rPh sb="41" eb="43">
      <t>トフ</t>
    </rPh>
    <phoneticPr fontId="19"/>
  </si>
  <si>
    <t>0009</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</si>
</sst>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89646</xdr:colOff>
      <xdr:row>8</xdr:row>
      <xdr:rowOff>123265</xdr:rowOff>
    </xdr:from>
    <xdr:to>
      <xdr:col>11</xdr:col>
      <xdr:colOff>44822</xdr:colOff>
      <xdr:row>22</xdr:row>
      <xdr:rowOff>118706</xdr:rowOff>
    </xdr:to>
    <xdr:pic>
      <xdr:nvPicPr>
        <xdr:cNvPr id="9" name="図 8"/>
        <xdr:cNvPicPr>
          <a:picLocks noChangeAspect="1"/>
        </xdr:cNvPicPr>
      </xdr:nvPicPr>
      <xdr:blipFill>
        <a:blip xmlns:r="http://schemas.openxmlformats.org/officeDocument/2006/relationships" r:embed="rId1"/>
        <a:stretch>
          <a:fillRect/>
        </a:stretch>
      </xdr:blipFill>
      <xdr:spPr>
        <a:xfrm>
          <a:off x="761999" y="2263589"/>
          <a:ext cx="1748117" cy="344685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5" zoomScaleNormal="85" zoomScalePageLayoutView="80" workbookViewId="0">
      <selection activeCell="AY12" sqref="AY12"/>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418</v>
      </c>
      <c r="C6" s="138"/>
      <c r="D6" s="138"/>
      <c r="E6" s="138"/>
      <c r="F6" s="138"/>
      <c r="G6" s="138"/>
      <c r="H6" s="138"/>
      <c r="I6" s="97" t="s">
        <v>415</v>
      </c>
      <c r="J6" s="97"/>
      <c r="K6" s="97"/>
      <c r="L6" s="97"/>
      <c r="M6" s="97"/>
      <c r="N6" s="99" t="s">
        <v>416</v>
      </c>
      <c r="O6" s="99"/>
      <c r="P6" s="99"/>
      <c r="Q6" s="99"/>
      <c r="R6" s="99"/>
      <c r="S6" s="99"/>
      <c r="T6" s="99"/>
      <c r="U6" s="99"/>
      <c r="V6" s="99"/>
      <c r="W6" s="99"/>
      <c r="X6" s="99" t="s">
        <v>419</v>
      </c>
      <c r="Y6" s="99"/>
      <c r="Z6" s="99"/>
      <c r="AA6" s="99"/>
      <c r="AB6" s="99"/>
      <c r="AC6" s="99"/>
      <c r="AD6" s="99"/>
      <c r="AE6" s="99"/>
      <c r="AF6" s="99"/>
      <c r="AG6" s="99"/>
      <c r="AH6" s="97" t="s">
        <v>411</v>
      </c>
      <c r="AI6" s="97"/>
      <c r="AJ6" s="97"/>
      <c r="AK6" s="97"/>
      <c r="AL6" s="97" t="s">
        <v>420</v>
      </c>
      <c r="AM6" s="97"/>
      <c r="AN6" s="97"/>
      <c r="AO6" s="97"/>
      <c r="AP6" s="102" t="s">
        <v>417</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385</v>
      </c>
      <c r="C9" s="153"/>
      <c r="D9" s="153"/>
      <c r="E9" s="153"/>
      <c r="F9" s="153"/>
      <c r="G9" s="153"/>
      <c r="H9" s="153"/>
      <c r="I9" s="153"/>
      <c r="J9" s="153"/>
      <c r="K9" s="153"/>
      <c r="L9" s="153"/>
      <c r="M9" s="153"/>
      <c r="N9" s="154"/>
      <c r="O9" s="20"/>
      <c r="P9" s="104" t="s">
        <v>412</v>
      </c>
      <c r="Q9" s="87"/>
      <c r="R9" s="87"/>
      <c r="S9" s="87"/>
      <c r="T9" s="84" t="str">
        <f>VLOOKUP($P9,DATA1!$1:$214,2,FALSE)</f>
        <v>一般化粧品</v>
      </c>
      <c r="U9" s="85"/>
      <c r="V9" s="85"/>
      <c r="W9" s="85"/>
      <c r="X9" s="85"/>
      <c r="Y9" s="86"/>
      <c r="Z9" s="87" t="s">
        <v>380</v>
      </c>
      <c r="AA9" s="87"/>
      <c r="AB9" s="87"/>
      <c r="AC9" s="87"/>
      <c r="AD9" s="88" t="s">
        <v>413</v>
      </c>
      <c r="AE9" s="89"/>
      <c r="AF9" s="89"/>
      <c r="AG9" s="89"/>
      <c r="AH9" s="89"/>
      <c r="AI9" s="90"/>
      <c r="AJ9" s="87" t="s">
        <v>414</v>
      </c>
      <c r="AK9" s="87"/>
      <c r="AL9" s="87"/>
      <c r="AM9" s="87"/>
      <c r="AN9" s="84" t="str">
        <f>VLOOKUP($AJ9,DATA1!$1:$158,2,FALSE)</f>
        <v>ハンドクリーム</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408</v>
      </c>
      <c r="Q11" s="114"/>
      <c r="R11" s="114"/>
      <c r="S11" s="114"/>
      <c r="T11" s="114"/>
      <c r="U11" s="114"/>
      <c r="V11" s="114"/>
      <c r="W11" s="114"/>
      <c r="X11" s="114"/>
      <c r="Y11" s="114"/>
      <c r="Z11" s="116" t="str">
        <f>AJ9</f>
        <v>070102</v>
      </c>
      <c r="AA11" s="117"/>
      <c r="AB11" s="117"/>
      <c r="AC11" s="117"/>
      <c r="AD11" s="117"/>
      <c r="AE11" s="117"/>
      <c r="AF11" s="117"/>
      <c r="AG11" s="117"/>
      <c r="AH11" s="117"/>
      <c r="AI11" s="118"/>
      <c r="AJ11" s="119" t="s">
        <v>423</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381</v>
      </c>
      <c r="Q13" s="105"/>
      <c r="R13" s="105"/>
      <c r="S13" s="105"/>
      <c r="T13" s="105" t="s">
        <v>382</v>
      </c>
      <c r="U13" s="105"/>
      <c r="V13" s="105"/>
      <c r="W13" s="105"/>
      <c r="X13" s="105"/>
      <c r="Y13" s="105"/>
      <c r="Z13" s="105"/>
      <c r="AA13" s="105"/>
      <c r="AB13" s="105"/>
      <c r="AC13" s="105"/>
      <c r="AD13" s="105"/>
      <c r="AE13" s="105" t="s">
        <v>383</v>
      </c>
      <c r="AF13" s="105"/>
      <c r="AG13" s="105"/>
      <c r="AH13" s="105"/>
      <c r="AI13" s="105"/>
      <c r="AJ13" s="105"/>
      <c r="AK13" s="105"/>
      <c r="AL13" s="105" t="s">
        <v>384</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411</v>
      </c>
      <c r="Q14" s="108"/>
      <c r="R14" s="108"/>
      <c r="S14" s="109"/>
      <c r="T14" s="110" t="s">
        <v>411</v>
      </c>
      <c r="U14" s="108"/>
      <c r="V14" s="108"/>
      <c r="W14" s="108"/>
      <c r="X14" s="108"/>
      <c r="Y14" s="108"/>
      <c r="Z14" s="108"/>
      <c r="AA14" s="108"/>
      <c r="AB14" s="108"/>
      <c r="AC14" s="108"/>
      <c r="AD14" s="109"/>
      <c r="AE14" s="110" t="s">
        <v>411</v>
      </c>
      <c r="AF14" s="108"/>
      <c r="AG14" s="108"/>
      <c r="AH14" s="108"/>
      <c r="AI14" s="108"/>
      <c r="AJ14" s="108"/>
      <c r="AK14" s="109"/>
      <c r="AL14" s="110" t="s">
        <v>411</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386</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421</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406</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422</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407</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387</v>
      </c>
      <c r="C57" s="192"/>
      <c r="D57" s="192"/>
      <c r="E57" s="192"/>
      <c r="F57" s="192"/>
      <c r="G57" s="192"/>
      <c r="H57" s="192"/>
      <c r="I57" s="192"/>
      <c r="J57" s="192"/>
      <c r="K57" s="193"/>
      <c r="L57" s="191" t="s">
        <v>388</v>
      </c>
      <c r="M57" s="192"/>
      <c r="N57" s="192"/>
      <c r="O57" s="192"/>
      <c r="P57" s="192"/>
      <c r="Q57" s="192"/>
      <c r="R57" s="192"/>
      <c r="S57" s="192"/>
      <c r="T57" s="192"/>
      <c r="U57" s="194"/>
      <c r="V57" s="195" t="s">
        <v>393</v>
      </c>
      <c r="W57" s="192"/>
      <c r="X57" s="192"/>
      <c r="Y57" s="193"/>
      <c r="Z57" s="191" t="s">
        <v>394</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389</v>
      </c>
      <c r="W58" s="62" t="s">
        <v>390</v>
      </c>
      <c r="X58" s="62" t="s">
        <v>391</v>
      </c>
      <c r="Y58" s="63" t="s">
        <v>392</v>
      </c>
      <c r="Z58" s="196" t="s">
        <v>395</v>
      </c>
      <c r="AA58" s="197"/>
      <c r="AB58" s="197"/>
      <c r="AC58" s="197"/>
      <c r="AD58" s="197"/>
      <c r="AE58" s="197"/>
      <c r="AF58" s="197"/>
      <c r="AG58" s="197" t="s">
        <v>396</v>
      </c>
      <c r="AH58" s="197"/>
      <c r="AI58" s="197"/>
      <c r="AJ58" s="197"/>
      <c r="AK58" s="197"/>
      <c r="AL58" s="197"/>
      <c r="AM58" s="197"/>
      <c r="AN58" s="197" t="s">
        <v>397</v>
      </c>
      <c r="AO58" s="197"/>
      <c r="AP58" s="197"/>
      <c r="AQ58" s="197"/>
      <c r="AR58" s="197"/>
      <c r="AS58" s="198"/>
      <c r="AT58" s="53"/>
    </row>
    <row r="59" spans="1:46" s="20" customFormat="1" ht="19.5" customHeight="1" thickBot="1" x14ac:dyDescent="0.2">
      <c r="A59" s="52"/>
      <c r="B59" s="65" t="s">
        <v>411</v>
      </c>
      <c r="C59" s="66" t="s">
        <v>411</v>
      </c>
      <c r="D59" s="66" t="s">
        <v>411</v>
      </c>
      <c r="E59" s="66" t="s">
        <v>411</v>
      </c>
      <c r="F59" s="66" t="s">
        <v>411</v>
      </c>
      <c r="G59" s="66" t="s">
        <v>411</v>
      </c>
      <c r="H59" s="66" t="s">
        <v>411</v>
      </c>
      <c r="I59" s="66" t="s">
        <v>411</v>
      </c>
      <c r="J59" s="66" t="s">
        <v>411</v>
      </c>
      <c r="K59" s="67" t="s">
        <v>411</v>
      </c>
      <c r="L59" s="65" t="s">
        <v>411</v>
      </c>
      <c r="M59" s="66" t="s">
        <v>411</v>
      </c>
      <c r="N59" s="66" t="s">
        <v>411</v>
      </c>
      <c r="O59" s="66" t="s">
        <v>411</v>
      </c>
      <c r="P59" s="66" t="s">
        <v>411</v>
      </c>
      <c r="Q59" s="66" t="s">
        <v>411</v>
      </c>
      <c r="R59" s="66" t="s">
        <v>411</v>
      </c>
      <c r="S59" s="66" t="s">
        <v>411</v>
      </c>
      <c r="T59" s="66" t="s">
        <v>411</v>
      </c>
      <c r="U59" s="68" t="s">
        <v>411</v>
      </c>
      <c r="V59" s="69">
        <v>1</v>
      </c>
      <c r="W59" s="66">
        <v>1</v>
      </c>
      <c r="X59" s="66">
        <v>1</v>
      </c>
      <c r="Y59" s="67">
        <v>1</v>
      </c>
      <c r="Z59" s="143" t="s">
        <v>411</v>
      </c>
      <c r="AA59" s="144"/>
      <c r="AB59" s="144"/>
      <c r="AC59" s="144"/>
      <c r="AD59" s="144"/>
      <c r="AE59" s="144"/>
      <c r="AF59" s="144"/>
      <c r="AG59" s="144" t="s">
        <v>411</v>
      </c>
      <c r="AH59" s="144"/>
      <c r="AI59" s="144"/>
      <c r="AJ59" s="144"/>
      <c r="AK59" s="144"/>
      <c r="AL59" s="144"/>
      <c r="AM59" s="144"/>
      <c r="AN59" s="144" t="s">
        <v>411</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398</v>
      </c>
      <c r="C61" s="147"/>
      <c r="D61" s="147" t="s">
        <v>399</v>
      </c>
      <c r="E61" s="147"/>
      <c r="F61" s="147" t="s">
        <v>400</v>
      </c>
      <c r="G61" s="147"/>
      <c r="H61" s="147" t="s">
        <v>401</v>
      </c>
      <c r="I61" s="149"/>
      <c r="J61" s="64"/>
      <c r="K61" s="146" t="s">
        <v>402</v>
      </c>
      <c r="L61" s="147"/>
      <c r="M61" s="147"/>
      <c r="N61" s="147"/>
      <c r="O61" s="147"/>
      <c r="P61" s="147"/>
      <c r="Q61" s="147"/>
      <c r="R61" s="147"/>
      <c r="S61" s="147"/>
      <c r="T61" s="147" t="s">
        <v>403</v>
      </c>
      <c r="U61" s="147"/>
      <c r="V61" s="147"/>
      <c r="W61" s="147"/>
      <c r="X61" s="147"/>
      <c r="Y61" s="147"/>
      <c r="Z61" s="147"/>
      <c r="AA61" s="147"/>
      <c r="AB61" s="147"/>
      <c r="AC61" s="147" t="s">
        <v>404</v>
      </c>
      <c r="AD61" s="147"/>
      <c r="AE61" s="147"/>
      <c r="AF61" s="147"/>
      <c r="AG61" s="147"/>
      <c r="AH61" s="147"/>
      <c r="AI61" s="147"/>
      <c r="AJ61" s="147"/>
      <c r="AK61" s="147"/>
      <c r="AL61" s="147" t="s">
        <v>405</v>
      </c>
      <c r="AM61" s="147"/>
      <c r="AN61" s="147"/>
      <c r="AO61" s="147"/>
      <c r="AP61" s="147"/>
      <c r="AQ61" s="147"/>
      <c r="AR61" s="147"/>
      <c r="AS61" s="149"/>
    </row>
    <row r="62" spans="1:46" s="53" customFormat="1" ht="19.5" customHeight="1" thickBot="1" x14ac:dyDescent="0.2">
      <c r="B62" s="148">
        <v>1</v>
      </c>
      <c r="C62" s="123"/>
      <c r="D62" s="123" t="s">
        <v>411</v>
      </c>
      <c r="E62" s="123"/>
      <c r="F62" s="123" t="s">
        <v>411</v>
      </c>
      <c r="G62" s="123"/>
      <c r="H62" s="123" t="s">
        <v>411</v>
      </c>
      <c r="I62" s="124"/>
      <c r="K62" s="150">
        <v>42410</v>
      </c>
      <c r="L62" s="151"/>
      <c r="M62" s="151"/>
      <c r="N62" s="151"/>
      <c r="O62" s="151"/>
      <c r="P62" s="151"/>
      <c r="Q62" s="151"/>
      <c r="R62" s="151"/>
      <c r="S62" s="151"/>
      <c r="T62" s="122" t="s">
        <v>409</v>
      </c>
      <c r="U62" s="123"/>
      <c r="V62" s="123"/>
      <c r="W62" s="123"/>
      <c r="X62" s="123"/>
      <c r="Y62" s="123"/>
      <c r="Z62" s="123"/>
      <c r="AA62" s="123"/>
      <c r="AB62" s="123"/>
      <c r="AC62" s="123" t="s">
        <v>410</v>
      </c>
      <c r="AD62" s="123"/>
      <c r="AE62" s="123"/>
      <c r="AF62" s="123"/>
      <c r="AG62" s="123"/>
      <c r="AH62" s="123"/>
      <c r="AI62" s="123"/>
      <c r="AJ62" s="123"/>
      <c r="AK62" s="123"/>
      <c r="AL62" s="122" t="s">
        <v>410</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07</v>
      </c>
      <c r="C4" s="8" t="str">
        <f>商品登録書!Z9</f>
        <v>01</v>
      </c>
      <c r="D4" s="8" t="str">
        <f>商品登録書!AJ9</f>
        <v>070102</v>
      </c>
      <c r="E4" s="8" t="str">
        <f>商品登録書!AJ11</f>
        <v>0009</v>
      </c>
      <c r="F4" s="8" t="str">
        <f>商品登録書!P14</f>
        <v>-</v>
      </c>
      <c r="G4" s="8" t="str">
        <f>商品登録書!T14</f>
        <v>-</v>
      </c>
      <c r="H4" s="8" t="str">
        <f>商品登録書!AE14</f>
        <v>-</v>
      </c>
      <c r="I4" s="8" t="str">
        <f>商品登録書!AL14</f>
        <v>-</v>
      </c>
      <c r="J4" s="74" t="str">
        <f>商品登録書!I6</f>
        <v>花王</v>
      </c>
      <c r="K4" s="74" t="str">
        <f>商品登録書!N6</f>
        <v>アトリックス</v>
      </c>
      <c r="L4" s="74" t="str">
        <f>商品登録書!X6</f>
        <v>尿素10%クリーム</v>
      </c>
      <c r="M4" s="74" t="str">
        <f>商品登録書!AH6</f>
        <v>-</v>
      </c>
      <c r="N4" s="74" t="str">
        <f>商品登録書!AL6</f>
        <v>60g</v>
      </c>
      <c r="O4" s="10" t="str">
        <f>商品登録書!B6</f>
        <v>4901301204110</v>
      </c>
      <c r="P4" s="74" t="str">
        <f>商品登録書!AP6</f>
        <v>オープン</v>
      </c>
      <c r="Q4" s="77" t="str">
        <f>商品登録書!P17</f>
        <v>角層に水分を保持し、肌をしっとりなめらかにする尿素10%、ビタミンＥ配合のクリーム。
たっぷりのうるおいを与え、荒れを緩和し柔らかくふっくらした肌に保ちます。
指先やひじ・かかとなどのガサガサ・コチコチが気になる部位のポイントケアにも。
◆保湿成分（ヒアルロン酸）配合
【指定医薬部外品】</v>
      </c>
      <c r="R4" s="77" t="str">
        <f>商品登録書!B26</f>
        <v>1日数回、適量を手・指先・ひじ・ひざ・かかとなどのカサついた部分または荒れた部分に塗布してください。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2016-02-12T04:33:09Z</dcterms:modified>
</cp:coreProperties>
</file>