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商品マスタ一覧!$A$1:$BB$47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1" i="4" l="1"/>
  <c r="BB4" i="3"/>
  <c r="BA4" i="3"/>
  <c r="AZ4" i="3"/>
  <c r="AY4" i="3"/>
  <c r="AX4" i="3"/>
  <c r="AW4" i="3"/>
  <c r="AV4" i="3"/>
  <c r="AU4" i="3"/>
  <c r="AT4" i="3"/>
  <c r="AS4" i="3"/>
  <c r="AR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 l="1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<sst xmlns="http://schemas.openxmlformats.org/spreadsheetml/2006/main" count="462" uniqueCount="425">
  <si>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</si>
  <si>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</si>
  <si>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</si>
  <si>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</si>
  <si>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</si>
  <si>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</si>
  <si>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</si>
  <si>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</si>
  <si>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</si>
  <si>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</si>
  <si>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</si>
  <si>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</si>
  <si>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</si>
  <si>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</si>
  <si>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</si>
  <si>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</si>
  <si>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</si>
  <si>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</si>
  <si>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</si>
  <si>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</si>
  <si>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</si>
  <si>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</si>
  <si>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</si>
  <si>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</si>
  <si>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</si>
  <si>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</si>
  <si>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</si>
  <si>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</si>
  <si>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</si>
  <si>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</si>
  <si>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</si>
  <si>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</si>
  <si>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</si>
  <si>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</si>
  <si>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</si>
  <si>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</si>
  <si>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</si>
  <si>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</si>
  <si>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</si>
  <si>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</si>
  <si>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</si>
  <si>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</si>
  <si>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</si>
  <si>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</si>
  <si>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</si>
  <si>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</si>
  <si>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</si>
  <si>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</si>
  <si>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</si>
  <si>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</si>
  <si>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</si>
  <si>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</si>
  <si>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</si>
  <si>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</si>
  <si>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</si>
  <si>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</si>
  <si>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</si>
  <si>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</si>
  <si>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</si>
  <si>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</si>
  <si>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</si>
  <si>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</si>
  <si>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</si>
  <si>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</si>
  <si>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</si>
  <si>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</si>
  <si>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</si>
  <si>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</si>
  <si>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</si>
  <si>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</si>
  <si>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</si>
  <si>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</si>
  <si>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</si>
  <si>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</si>
  <si>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</si>
  <si>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</si>
  <si>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</si>
  <si>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</si>
  <si>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</si>
  <si>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</si>
  <si>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</si>
  <si>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</si>
  <si>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</si>
  <si>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</si>
  <si>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</si>
  <si>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</si>
  <si>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</si>
  <si>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</si>
  <si>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</si>
  <si>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</si>
  <si>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</si>
  <si>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</si>
  <si>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</si>
  <si>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</si>
  <si>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皮膚疾患用薬</t>
    <rPh sb="0" eb="2">
      <t>ヒフ</t>
    </rPh>
    <rPh sb="2" eb="4">
      <t>シッカン</t>
    </rPh>
    <rPh sb="4" eb="6">
      <t>ヨウヤク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</si>
  <si>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</si>
  <si>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</si>
  <si>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</si>
  <si>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</si>
  <si>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</si>
  <si>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</si>
  <si>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</si>
  <si>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</si>
  <si>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サポーター・コルセット</t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</si>
  <si>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</si>
  <si>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</si>
  <si>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</si>
  <si>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</si>
  <si>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</si>
  <si>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ダイエット</t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</si>
  <si>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</si>
  <si>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</si>
  <si>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ビタミン・ミネラル</t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</si>
  <si>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</si>
  <si>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</si>
  <si>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</si>
  <si>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DHA・EPA</t>
    <phoneticPr fontId="21"/>
  </si>
  <si>
    <t>コンドロイチン・グルコサミン</t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</si>
  <si>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</si>
  <si>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</si>
  <si>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</si>
  <si>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</si>
  <si>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</si>
  <si>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</si>
  <si>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クレンジング</t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</si>
  <si>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</si>
  <si>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</si>
  <si>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フェイスマスク・パック</t>
    <phoneticPr fontId="21"/>
  </si>
  <si>
    <t>ポイントケア・スペシャルケア</t>
    <phoneticPr fontId="21"/>
  </si>
  <si>
    <t>その他スキンケア</t>
    <rPh sb="2" eb="3">
      <t>ホカ</t>
    </rPh>
    <phoneticPr fontId="21"/>
  </si>
  <si>
    <t>ベースメイク</t>
    <phoneticPr fontId="21"/>
  </si>
  <si>
    <t>ファンデーション</t>
    <phoneticPr fontId="21"/>
  </si>
  <si>
    <t>下地・コンシーラー</t>
    <rPh sb="0" eb="2">
      <t>シタジ</t>
    </rPh>
    <phoneticPr fontId="21"/>
  </si>
  <si>
    <t>フェイスパウダー</t>
    <phoneticPr fontId="21"/>
  </si>
  <si>
    <t>その他ベースメイク</t>
    <rPh sb="2" eb="3">
      <t>ホカ</t>
    </rPh>
    <phoneticPr fontId="21"/>
  </si>
  <si>
    <t>ポイントメイク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</si>
  <si>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</si>
  <si>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</si>
  <si>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</si>
  <si>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</si>
  <si>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口紅・グロス</t>
    <rPh sb="0" eb="2">
      <t>クチベニ</t>
    </rPh>
    <phoneticPr fontId="21"/>
  </si>
  <si>
    <t>チーク</t>
    <phoneticPr fontId="21"/>
  </si>
  <si>
    <t>マニキュア・ネイルケア</t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</si>
  <si>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</si>
  <si>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</si>
  <si>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</si>
  <si>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</si>
  <si>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</si>
  <si>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</si>
  <si>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</si>
  <si>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</si>
  <si>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</si>
  <si>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フットケア</t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</si>
  <si>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</si>
  <si>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</si>
  <si>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</si>
  <si>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フレグランス</t>
    <phoneticPr fontId="21"/>
  </si>
  <si>
    <t>その他化粧品</t>
    <rPh sb="2" eb="3">
      <t>ホカ</t>
    </rPh>
    <rPh sb="3" eb="6">
      <t>ケショウヒン</t>
    </rPh>
    <phoneticPr fontId="21"/>
  </si>
  <si>
    <t>ヘアケア</t>
    <phoneticPr fontId="21"/>
  </si>
  <si>
    <t>シャンプー・コンディショナー</t>
    <phoneticPr fontId="21"/>
  </si>
  <si>
    <t>トリートメント・マスク</t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</si>
  <si>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</si>
  <si>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</si>
  <si>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ヘアカラー</t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</si>
  <si>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</si>
  <si>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</si>
  <si>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</si>
  <si>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ヘアスタイリング</t>
    <phoneticPr fontId="21"/>
  </si>
  <si>
    <t>寝ぐせ直し</t>
    <rPh sb="0" eb="1">
      <t>ネ</t>
    </rPh>
    <rPh sb="3" eb="4">
      <t>ナオ</t>
    </rPh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</si>
  <si>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</si>
  <si>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</si>
  <si>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</si>
  <si>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</si>
  <si>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</si>
  <si>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</si>
  <si>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ボディソープ</t>
    <phoneticPr fontId="21"/>
  </si>
  <si>
    <t>固形石鹸</t>
    <rPh sb="0" eb="2">
      <t>コケイ</t>
    </rPh>
    <rPh sb="2" eb="4">
      <t>セッケン</t>
    </rPh>
    <phoneticPr fontId="21"/>
  </si>
  <si>
    <t>ハンドソープ</t>
    <phoneticPr fontId="21"/>
  </si>
  <si>
    <t>入浴剤</t>
    <rPh sb="0" eb="2">
      <t>ニュウヨク</t>
    </rPh>
    <rPh sb="2" eb="3">
      <t>ザイ</t>
    </rPh>
    <phoneticPr fontId="21"/>
  </si>
  <si>
    <t>オーラルケア</t>
    <phoneticPr fontId="21"/>
  </si>
  <si>
    <t>ハミガキ</t>
    <phoneticPr fontId="21"/>
  </si>
  <si>
    <t>ハブラシ・フロス</t>
    <phoneticPr fontId="21"/>
  </si>
  <si>
    <t>電動ハブラシ</t>
    <rPh sb="0" eb="2">
      <t>デンドウ</t>
    </rPh>
    <phoneticPr fontId="21"/>
  </si>
  <si>
    <t>デンタルリンス</t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</si>
  <si>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</si>
  <si>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</si>
  <si>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</si>
  <si>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</si>
  <si>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</si>
  <si>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</si>
  <si>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</si>
  <si>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パンティライナー</t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</si>
  <si>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</si>
  <si>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</si>
  <si>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</si>
  <si>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</si>
  <si>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</si>
  <si>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ベビーミルク</t>
    <phoneticPr fontId="21"/>
  </si>
  <si>
    <t>ベビーフード</t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</si>
  <si>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</si>
  <si>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</si>
  <si>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</si>
  <si>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</si>
  <si>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</si>
  <si>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UV</t>
    <phoneticPr fontId="21"/>
  </si>
  <si>
    <t>リップクリーム</t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</si>
  <si>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</si>
  <si>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</si>
  <si>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</si>
  <si>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ゴキブリ</t>
    <phoneticPr fontId="21"/>
  </si>
  <si>
    <t>ハエ・蚊</t>
    <rPh sb="3" eb="4">
      <t>カ</t>
    </rPh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</si>
  <si>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</si>
  <si>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</si>
  <si>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</si>
  <si>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</si>
  <si>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</si>
  <si>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</si>
  <si>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</si>
  <si>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</si>
  <si>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</si>
  <si>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</si>
  <si>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</si>
  <si>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</si>
  <si>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</si>
  <si>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</si>
  <si>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</si>
  <si>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</si>
  <si>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</si>
  <si>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</si>
  <si>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</si>
  <si>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</si>
  <si>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</si>
  <si>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</si>
  <si>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</si>
  <si>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</si>
  <si>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</si>
  <si>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</si>
  <si>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</si>
  <si>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</si>
  <si>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</si>
  <si>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</si>
  <si>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</si>
  <si>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</si>
  <si>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</si>
  <si>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</si>
  <si>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</si>
  <si>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</si>
  <si>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010401</t>
  </si>
  <si>
    <t>010501</t>
  </si>
  <si>
    <t>010502</t>
  </si>
  <si>
    <t>010503</t>
  </si>
  <si>
    <t>010601</t>
  </si>
  <si>
    <t>010602</t>
  </si>
  <si>
    <t>010701</t>
  </si>
  <si>
    <t>010702</t>
  </si>
  <si>
    <t>010703</t>
  </si>
  <si>
    <t>010801</t>
  </si>
  <si>
    <t>010901</t>
  </si>
  <si>
    <t>010902</t>
  </si>
  <si>
    <t>010910</t>
  </si>
  <si>
    <t>020101</t>
  </si>
  <si>
    <t>020102</t>
  </si>
  <si>
    <t>020201</t>
  </si>
  <si>
    <t>020202</t>
  </si>
  <si>
    <t>020301</t>
  </si>
  <si>
    <t>020401</t>
  </si>
  <si>
    <t>020501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</si>
  <si>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</si>
  <si>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</si>
  <si>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</si>
  <si>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</si>
  <si>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</si>
  <si>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</si>
  <si>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</si>
  <si>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</si>
  <si>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</si>
  <si>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</si>
  <si>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</si>
  <si>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</si>
  <si>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</si>
  <si>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</si>
  <si>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</si>
  <si>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</si>
  <si>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</si>
  <si>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</si>
  <si>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</si>
  <si>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</si>
  <si>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</si>
  <si>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</si>
  <si>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</si>
  <si>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</si>
  <si>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</si>
  <si>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</si>
  <si>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</si>
  <si>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</si>
  <si>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</si>
  <si>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</si>
  <si>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</si>
  <si>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</si>
  <si>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</si>
  <si>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</si>
  <si>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</si>
  <si>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</si>
  <si>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</si>
  <si>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</si>
  <si>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</si>
  <si>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</si>
  <si>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</si>
  <si>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</si>
  <si>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</si>
  <si>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</si>
  <si>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</si>
  <si>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</si>
  <si>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</si>
  <si>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</si>
  <si>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</si>
  <si>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</si>
  <si>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</si>
  <si>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</si>
  <si>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</si>
  <si>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</si>
  <si>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</si>
  <si>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</si>
  <si>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</si>
  <si>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</si>
  <si>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</si>
  <si>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</si>
  <si>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</si>
  <si>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</si>
  <si>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</si>
  <si>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</si>
  <si>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</si>
  <si>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</si>
  <si>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</si>
  <si>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</si>
  <si>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</si>
  <si>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</si>
  <si>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</si>
  <si>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</si>
  <si>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</si>
  <si>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</si>
  <si>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</si>
  <si>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</si>
  <si>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</si>
  <si>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</si>
  <si>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</si>
  <si>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</si>
  <si>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</si>
  <si>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</si>
  <si>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</si>
  <si>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</si>
  <si>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</si>
  <si>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</si>
  <si>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</si>
  <si>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</si>
  <si>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</si>
  <si>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</si>
  <si>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</si>
  <si>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</si>
  <si>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</si>
  <si>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</si>
  <si>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</si>
  <si>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</si>
  <si>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</si>
  <si>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</si>
  <si>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</si>
  <si>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</si>
  <si>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</si>
  <si>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</si>
  <si>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</si>
  <si>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</si>
  <si>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</si>
  <si>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</si>
  <si>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</si>
  <si>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</si>
  <si>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</si>
  <si>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</si>
  <si>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</si>
  <si>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</si>
  <si>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</si>
  <si>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</si>
  <si>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</si>
  <si>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</si>
  <si>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</si>
  <si>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</si>
  <si>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</si>
  <si>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</si>
  <si>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</si>
  <si>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</si>
  <si>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</si>
  <si>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</si>
  <si>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</si>
  <si>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</si>
  <si>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</si>
  <si>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</si>
  <si>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</si>
  <si>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</si>
  <si>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</si>
  <si>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</si>
  <si>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</si>
  <si>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</si>
  <si>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</si>
  <si>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</si>
  <si>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</si>
  <si>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</si>
  <si>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</si>
  <si>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</si>
  <si>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</si>
  <si>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即日</t>
    <rPh sb="0" eb="2">
      <t>ソクジツ</t>
    </rPh>
    <phoneticPr fontId="19"/>
  </si>
  <si>
    <t>-</t>
    <phoneticPr fontId="19"/>
  </si>
  <si>
    <t>-</t>
    <phoneticPr fontId="19"/>
  </si>
  <si>
    <t>01</t>
    <phoneticPr fontId="19"/>
  </si>
  <si>
    <t>16</t>
  </si>
  <si>
    <t>16</t>
    <phoneticPr fontId="19"/>
  </si>
  <si>
    <t>殺虫</t>
    <rPh sb="0" eb="2">
      <t>サッチュウ</t>
    </rPh>
    <phoneticPr fontId="19"/>
  </si>
  <si>
    <t>160103</t>
    <phoneticPr fontId="19"/>
  </si>
  <si>
    <t>アース製薬</t>
    <rPh sb="3" eb="5">
      <t>セイヤク</t>
    </rPh>
    <phoneticPr fontId="19"/>
  </si>
  <si>
    <t>アースノーマット</t>
    <phoneticPr fontId="19"/>
  </si>
  <si>
    <t>取替えボトル　30日用</t>
    <rPh sb="0" eb="2">
      <t>トリカエ</t>
    </rPh>
    <rPh sb="9" eb="10">
      <t>ニチ</t>
    </rPh>
    <rPh sb="10" eb="11">
      <t>ヨウ</t>
    </rPh>
    <phoneticPr fontId="19"/>
  </si>
  <si>
    <t>■お手軽１か月
使い始めから終わりまで、安定した効きめで優れた殺虫効果が持続します。（1日12時間使用）
■「低刺激・無香料」は、目・鼻・のどに刺激が少なく、ニオイが気になりません。「微香性」は、使用中を香りで知らせる、ほんのりアロマフローラルの香り。
■ノーマット器具には専用取替えボトルをご使用ください。
優れた効果を確保し安心してご使用いただくために、アースノーマット取替えボトルはアースノーマット器具を必ずご使用ください。</t>
    <rPh sb="2" eb="3">
      <t>テ</t>
    </rPh>
    <rPh sb="3" eb="4">
      <t>カル</t>
    </rPh>
    <rPh sb="6" eb="7">
      <t>ゲツ</t>
    </rPh>
    <rPh sb="8" eb="9">
      <t>ツカ</t>
    </rPh>
    <rPh sb="10" eb="11">
      <t>ハジ</t>
    </rPh>
    <rPh sb="14" eb="15">
      <t>オ</t>
    </rPh>
    <rPh sb="20" eb="22">
      <t>アンテイ</t>
    </rPh>
    <rPh sb="24" eb="25">
      <t>キ</t>
    </rPh>
    <rPh sb="28" eb="29">
      <t>スグ</t>
    </rPh>
    <rPh sb="31" eb="33">
      <t>サッチュウ</t>
    </rPh>
    <rPh sb="33" eb="35">
      <t>コウカ</t>
    </rPh>
    <rPh sb="36" eb="38">
      <t>ジゾク</t>
    </rPh>
    <rPh sb="44" eb="45">
      <t>ニチ</t>
    </rPh>
    <rPh sb="47" eb="49">
      <t>ジカン</t>
    </rPh>
    <rPh sb="49" eb="51">
      <t>シヨウ</t>
    </rPh>
    <rPh sb="55" eb="58">
      <t>テイシゲキ</t>
    </rPh>
    <rPh sb="59" eb="62">
      <t>ムコウリョウ</t>
    </rPh>
    <rPh sb="65" eb="66">
      <t>メ</t>
    </rPh>
    <rPh sb="67" eb="68">
      <t>ハナ</t>
    </rPh>
    <rPh sb="72" eb="74">
      <t>シゲキ</t>
    </rPh>
    <rPh sb="75" eb="76">
      <t>スク</t>
    </rPh>
    <rPh sb="83" eb="84">
      <t>キ</t>
    </rPh>
    <rPh sb="92" eb="95">
      <t>ビコウセイ</t>
    </rPh>
    <rPh sb="98" eb="101">
      <t>シヨウチュウ</t>
    </rPh>
    <rPh sb="102" eb="103">
      <t>カオ</t>
    </rPh>
    <rPh sb="105" eb="106">
      <t>シ</t>
    </rPh>
    <rPh sb="123" eb="124">
      <t>カオ</t>
    </rPh>
    <rPh sb="133" eb="135">
      <t>キグ</t>
    </rPh>
    <rPh sb="137" eb="139">
      <t>センヨウ</t>
    </rPh>
    <rPh sb="139" eb="141">
      <t>トリカエ</t>
    </rPh>
    <rPh sb="147" eb="149">
      <t>シヨウ</t>
    </rPh>
    <rPh sb="155" eb="156">
      <t>スグ</t>
    </rPh>
    <rPh sb="158" eb="160">
      <t>コウカ</t>
    </rPh>
    <rPh sb="161" eb="163">
      <t>カクホ</t>
    </rPh>
    <rPh sb="164" eb="166">
      <t>アンシン</t>
    </rPh>
    <rPh sb="169" eb="171">
      <t>シヨウ</t>
    </rPh>
    <rPh sb="187" eb="189">
      <t>トリカエ</t>
    </rPh>
    <rPh sb="202" eb="204">
      <t>キグ</t>
    </rPh>
    <rPh sb="205" eb="206">
      <t>カナラ</t>
    </rPh>
    <rPh sb="208" eb="210">
      <t>シヨウ</t>
    </rPh>
    <phoneticPr fontId="19"/>
  </si>
  <si>
    <t>ボトルのキャップを回し、キャップが芯に触れないように真上に引き抜いてください。
芯は折れることがありますので、ていねいにお取扱いください。
ノーマットは、約4.5畳から12畳のお部屋でお使いください。延べ約360時間（1日３時間通電で約120日間~1日12時間通電で約30日間）使用できます。
残液量が「とりかえライン」であれば、あと約1週間使用できます。（1日12時間通電の場）</t>
    <rPh sb="9" eb="10">
      <t>マワ</t>
    </rPh>
    <rPh sb="17" eb="18">
      <t>シン</t>
    </rPh>
    <rPh sb="19" eb="20">
      <t>フ</t>
    </rPh>
    <rPh sb="26" eb="28">
      <t>マウエ</t>
    </rPh>
    <rPh sb="29" eb="30">
      <t>ヒ</t>
    </rPh>
    <rPh sb="31" eb="32">
      <t>ヌ</t>
    </rPh>
    <rPh sb="40" eb="41">
      <t>シン</t>
    </rPh>
    <rPh sb="42" eb="43">
      <t>オ</t>
    </rPh>
    <rPh sb="61" eb="63">
      <t>トリアツカ</t>
    </rPh>
    <rPh sb="78" eb="79">
      <t>ヤク</t>
    </rPh>
    <rPh sb="82" eb="83">
      <t>ジョウ</t>
    </rPh>
    <rPh sb="87" eb="88">
      <t>ジョウ</t>
    </rPh>
    <rPh sb="90" eb="92">
      <t>ヘヤ</t>
    </rPh>
    <rPh sb="94" eb="95">
      <t>ツカ</t>
    </rPh>
    <rPh sb="101" eb="102">
      <t>ノ</t>
    </rPh>
    <rPh sb="103" eb="104">
      <t>ヤク</t>
    </rPh>
    <rPh sb="107" eb="109">
      <t>ジカン</t>
    </rPh>
    <rPh sb="111" eb="112">
      <t>ニチ</t>
    </rPh>
    <rPh sb="113" eb="115">
      <t>ジカン</t>
    </rPh>
    <rPh sb="115" eb="117">
      <t>ツウデン</t>
    </rPh>
    <rPh sb="118" eb="119">
      <t>ヤク</t>
    </rPh>
    <rPh sb="122" eb="123">
      <t>ニチ</t>
    </rPh>
    <rPh sb="123" eb="124">
      <t>アイダ</t>
    </rPh>
    <rPh sb="126" eb="127">
      <t>ニチ</t>
    </rPh>
    <rPh sb="129" eb="131">
      <t>ジカン</t>
    </rPh>
    <rPh sb="131" eb="133">
      <t>ツウデン</t>
    </rPh>
    <rPh sb="134" eb="135">
      <t>ヤク</t>
    </rPh>
    <rPh sb="137" eb="138">
      <t>ニチ</t>
    </rPh>
    <rPh sb="138" eb="139">
      <t>アイダ</t>
    </rPh>
    <rPh sb="140" eb="142">
      <t>シヨウ</t>
    </rPh>
    <rPh sb="148" eb="149">
      <t>ザン</t>
    </rPh>
    <rPh sb="149" eb="150">
      <t>エキ</t>
    </rPh>
    <rPh sb="150" eb="151">
      <t>リョウ</t>
    </rPh>
    <rPh sb="168" eb="169">
      <t>ヤク</t>
    </rPh>
    <rPh sb="170" eb="172">
      <t>シュウカン</t>
    </rPh>
    <rPh sb="172" eb="174">
      <t>シヨウ</t>
    </rPh>
    <rPh sb="181" eb="182">
      <t>ニチ</t>
    </rPh>
    <rPh sb="184" eb="186">
      <t>ジカン</t>
    </rPh>
    <rPh sb="186" eb="188">
      <t>ツウデン</t>
    </rPh>
    <phoneticPr fontId="19"/>
  </si>
  <si>
    <t>4901080120014</t>
    <phoneticPr fontId="19"/>
  </si>
  <si>
    <t>無香</t>
    <rPh sb="0" eb="2">
      <t>ムコウ</t>
    </rPh>
    <phoneticPr fontId="19"/>
  </si>
  <si>
    <t>45ml×3本</t>
    <rPh sb="6" eb="7">
      <t>ホン</t>
    </rPh>
    <phoneticPr fontId="19"/>
  </si>
  <si>
    <t>0019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</si>
</sst>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1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09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25" borderId="42" xfId="0" applyNumberFormat="1" applyFont="1" applyFill="1" applyBorder="1" applyAlignment="1">
      <alignment horizontal="center" vertical="center" wrapText="1" shrinkToFit="1"/>
    </xf>
    <xf numFmtId="0" fontId="31" fillId="25" borderId="47" xfId="0" applyNumberFormat="1" applyFont="1" applyFill="1" applyBorder="1" applyAlignment="1">
      <alignment vertical="center" wrapText="1" shrinkToFit="1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25" xfId="0" applyNumberFormat="1" applyFont="1" applyBorder="1" applyAlignment="1">
      <alignment horizontal="left" vertical="center" shrinkToFit="1"/>
    </xf>
    <xf numFmtId="176" fontId="31" fillId="25" borderId="33" xfId="0" applyNumberFormat="1" applyFont="1" applyFill="1" applyBorder="1" applyAlignment="1">
      <alignment vertical="center" wrapText="1" shrinkToFit="1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horizontal="center" vertical="center" wrapText="1"/>
    </xf>
    <xf numFmtId="14" fontId="20" fillId="0" borderId="32" xfId="0" applyNumberFormat="1" applyFont="1" applyBorder="1" applyAlignment="1">
      <alignment horizontal="center" vertical="center" wrapTex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40" xfId="0" applyNumberFormat="1" applyFont="1" applyFill="1" applyBorder="1" applyAlignment="1">
      <alignment horizontal="center" vertical="center" shrinkToFit="1"/>
    </xf>
    <xf numFmtId="49" fontId="24" fillId="29" borderId="31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33" fillId="29" borderId="14" xfId="0" applyFont="1" applyFill="1" applyBorder="1" applyAlignment="1">
      <alignment horizontal="left" vertical="top" wrapText="1"/>
    </xf>
    <xf numFmtId="0" fontId="33" fillId="29" borderId="15" xfId="0" applyFont="1" applyFill="1" applyBorder="1" applyAlignment="1">
      <alignment horizontal="left" vertical="top" wrapText="1"/>
    </xf>
    <xf numFmtId="0" fontId="33" fillId="29" borderId="16" xfId="0" applyFont="1" applyFill="1" applyBorder="1" applyAlignment="1">
      <alignment horizontal="left" vertical="top" wrapText="1"/>
    </xf>
    <xf numFmtId="0" fontId="33" fillId="29" borderId="18" xfId="0" applyFont="1" applyFill="1" applyBorder="1" applyAlignment="1">
      <alignment horizontal="left" vertical="top" wrapText="1"/>
    </xf>
    <xf numFmtId="0" fontId="33" fillId="29" borderId="0" xfId="0" applyFont="1" applyFill="1" applyBorder="1" applyAlignment="1">
      <alignment horizontal="left" vertical="top" wrapText="1"/>
    </xf>
    <xf numFmtId="0" fontId="33" fillId="29" borderId="22" xfId="0" applyFont="1" applyFill="1" applyBorder="1" applyAlignment="1">
      <alignment horizontal="left" vertical="top" wrapText="1"/>
    </xf>
    <xf numFmtId="0" fontId="33" fillId="29" borderId="43" xfId="0" applyFont="1" applyFill="1" applyBorder="1" applyAlignment="1">
      <alignment horizontal="left" vertical="top" wrapText="1"/>
    </xf>
    <xf numFmtId="0" fontId="33" fillId="29" borderId="17" xfId="0" applyFont="1" applyFill="1" applyBorder="1" applyAlignment="1">
      <alignment horizontal="left" vertical="top" wrapText="1"/>
    </xf>
    <xf numFmtId="0" fontId="33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CCFFFF"/>
      <color rgb="FF66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89648</xdr:colOff>
      <xdr:row>29</xdr:row>
      <xdr:rowOff>134470</xdr:rowOff>
    </xdr:from>
    <xdr:to>
      <xdr:col>16</xdr:col>
      <xdr:colOff>89648</xdr:colOff>
      <xdr:row>35</xdr:row>
      <xdr:rowOff>62922</xdr:rowOff>
    </xdr:to>
    <xdr:pic>
      <xdr:nvPicPr>
        <xdr:cNvPr id="9" name="図 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209" t="55076" r="73549"/>
        <a:stretch/>
      </xdr:blipFill>
      <xdr:spPr>
        <a:xfrm>
          <a:off x="2554942" y="7451911"/>
          <a:ext cx="1120588" cy="1407629"/>
        </a:xfrm>
        <a:prstGeom prst="rect">
          <a:avLst/>
        </a:prstGeom>
      </xdr:spPr>
    </xdr:pic>
    <xdr:clientData/>
  </xdr:twoCellAnchor>
  <xdr:twoCellAnchor editAs="oneCell">
    <xdr:from>
      <xdr:col>2</xdr:col>
      <xdr:colOff>11206</xdr:colOff>
      <xdr:row>29</xdr:row>
      <xdr:rowOff>100854</xdr:rowOff>
    </xdr:from>
    <xdr:to>
      <xdr:col>10</xdr:col>
      <xdr:colOff>67236</xdr:colOff>
      <xdr:row>34</xdr:row>
      <xdr:rowOff>100854</xdr:rowOff>
    </xdr:to>
    <xdr:pic>
      <xdr:nvPicPr>
        <xdr:cNvPr id="13" name="図 1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101" t="2504" r="66799" b="58157"/>
        <a:stretch/>
      </xdr:blipFill>
      <xdr:spPr>
        <a:xfrm>
          <a:off x="459441" y="7418295"/>
          <a:ext cx="1848971" cy="1232647"/>
        </a:xfrm>
        <a:prstGeom prst="rect">
          <a:avLst/>
        </a:prstGeom>
      </xdr:spPr>
    </xdr:pic>
    <xdr:clientData/>
  </xdr:twoCellAnchor>
  <xdr:twoCellAnchor editAs="oneCell">
    <xdr:from>
      <xdr:col>1</xdr:col>
      <xdr:colOff>44823</xdr:colOff>
      <xdr:row>11</xdr:row>
      <xdr:rowOff>22412</xdr:rowOff>
    </xdr:from>
    <xdr:to>
      <xdr:col>13</xdr:col>
      <xdr:colOff>159572</xdr:colOff>
      <xdr:row>19</xdr:row>
      <xdr:rowOff>122817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941" y="2902324"/>
          <a:ext cx="2804160" cy="2072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4" zoomScale="85" zoomScaleNormal="85" zoomScalePageLayoutView="80" workbookViewId="0">
      <selection activeCell="BA13" sqref="BA13"/>
    </sheetView>
  </sheetViews>
  <sheetFormatPr defaultColWidth="9" defaultRowHeight="15.75" x14ac:dyDescent="0.15"/>
  <cols>
    <col min="1" max="27" width="3" style="17" customWidth="1"/>
    <col min="28" max="28" width="2.875" style="17" customWidth="1"/>
    <col min="29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25" t="s">
        <v>65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</row>
    <row r="2" spans="1:47" s="24" customFormat="1" ht="19.5" customHeight="1" thickBot="1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</row>
    <row r="3" spans="1:47" ht="19.5" customHeight="1" thickBot="1" x14ac:dyDescent="0.2">
      <c r="A3" s="18"/>
      <c r="B3" s="91" t="s">
        <v>0</v>
      </c>
      <c r="C3" s="92"/>
      <c r="D3" s="93"/>
      <c r="E3" s="94">
        <v>1</v>
      </c>
      <c r="F3" s="95"/>
      <c r="G3" s="100" t="str">
        <f>VLOOKUP($E3,DATA1!$1:$156,2,FALSE)</f>
        <v>新規</v>
      </c>
      <c r="H3" s="100"/>
      <c r="I3" s="100"/>
      <c r="J3" s="101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39" t="s">
        <v>69</v>
      </c>
      <c r="Y3" s="129"/>
      <c r="Z3" s="129"/>
      <c r="AA3" s="129"/>
      <c r="AB3" s="127" t="s">
        <v>75</v>
      </c>
      <c r="AC3" s="127"/>
      <c r="AD3" s="127"/>
      <c r="AE3" s="127"/>
      <c r="AF3" s="127"/>
      <c r="AG3" s="127"/>
      <c r="AH3" s="129" t="s">
        <v>66</v>
      </c>
      <c r="AI3" s="129"/>
      <c r="AJ3" s="129"/>
      <c r="AK3" s="129"/>
      <c r="AL3" s="129"/>
      <c r="AM3" s="126">
        <v>42418</v>
      </c>
      <c r="AN3" s="127"/>
      <c r="AO3" s="127"/>
      <c r="AP3" s="127"/>
      <c r="AQ3" s="127"/>
      <c r="AR3" s="127"/>
      <c r="AS3" s="128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0" t="s">
        <v>67</v>
      </c>
      <c r="C5" s="98"/>
      <c r="D5" s="98"/>
      <c r="E5" s="98"/>
      <c r="F5" s="98"/>
      <c r="G5" s="98"/>
      <c r="H5" s="98"/>
      <c r="I5" s="98" t="s">
        <v>68</v>
      </c>
      <c r="J5" s="98"/>
      <c r="K5" s="98"/>
      <c r="L5" s="98"/>
      <c r="M5" s="98"/>
      <c r="N5" s="98" t="s">
        <v>70</v>
      </c>
      <c r="O5" s="98"/>
      <c r="P5" s="98"/>
      <c r="Q5" s="98"/>
      <c r="R5" s="98"/>
      <c r="S5" s="98"/>
      <c r="T5" s="98"/>
      <c r="U5" s="98"/>
      <c r="V5" s="98"/>
      <c r="W5" s="98"/>
      <c r="X5" s="98" t="s">
        <v>71</v>
      </c>
      <c r="Y5" s="98"/>
      <c r="Z5" s="98"/>
      <c r="AA5" s="98"/>
      <c r="AB5" s="98"/>
      <c r="AC5" s="98"/>
      <c r="AD5" s="98"/>
      <c r="AE5" s="98"/>
      <c r="AF5" s="98"/>
      <c r="AG5" s="98"/>
      <c r="AH5" s="96" t="s">
        <v>72</v>
      </c>
      <c r="AI5" s="96"/>
      <c r="AJ5" s="96"/>
      <c r="AK5" s="96"/>
      <c r="AL5" s="96" t="s">
        <v>73</v>
      </c>
      <c r="AM5" s="96"/>
      <c r="AN5" s="96"/>
      <c r="AO5" s="96"/>
      <c r="AP5" s="141" t="s">
        <v>74</v>
      </c>
      <c r="AQ5" s="141"/>
      <c r="AR5" s="141"/>
      <c r="AS5" s="142"/>
    </row>
    <row r="6" spans="1:47" s="32" customFormat="1" ht="19.5" customHeight="1" thickBot="1" x14ac:dyDescent="0.2">
      <c r="A6" s="31"/>
      <c r="B6" s="137" t="s">
        <v>421</v>
      </c>
      <c r="C6" s="138"/>
      <c r="D6" s="138"/>
      <c r="E6" s="138"/>
      <c r="F6" s="138"/>
      <c r="G6" s="138"/>
      <c r="H6" s="138"/>
      <c r="I6" s="97" t="s">
        <v>416</v>
      </c>
      <c r="J6" s="97"/>
      <c r="K6" s="97"/>
      <c r="L6" s="97"/>
      <c r="M6" s="97"/>
      <c r="N6" s="99" t="s">
        <v>417</v>
      </c>
      <c r="O6" s="99"/>
      <c r="P6" s="99"/>
      <c r="Q6" s="99"/>
      <c r="R6" s="99"/>
      <c r="S6" s="99"/>
      <c r="T6" s="99"/>
      <c r="U6" s="99"/>
      <c r="V6" s="99"/>
      <c r="W6" s="99"/>
      <c r="X6" s="99" t="s">
        <v>418</v>
      </c>
      <c r="Y6" s="99"/>
      <c r="Z6" s="99"/>
      <c r="AA6" s="99"/>
      <c r="AB6" s="99"/>
      <c r="AC6" s="99"/>
      <c r="AD6" s="99"/>
      <c r="AE6" s="99"/>
      <c r="AF6" s="99"/>
      <c r="AG6" s="99"/>
      <c r="AH6" s="97" t="s">
        <v>422</v>
      </c>
      <c r="AI6" s="97"/>
      <c r="AJ6" s="97"/>
      <c r="AK6" s="97"/>
      <c r="AL6" s="97" t="s">
        <v>423</v>
      </c>
      <c r="AM6" s="97"/>
      <c r="AN6" s="97"/>
      <c r="AO6" s="97"/>
      <c r="AP6" s="102">
        <v>1566</v>
      </c>
      <c r="AQ6" s="102"/>
      <c r="AR6" s="102"/>
      <c r="AS6" s="103"/>
    </row>
    <row r="7" spans="1:47" s="20" customFormat="1" ht="19.5" customHeight="1" thickBot="1" x14ac:dyDescent="0.2">
      <c r="A7" s="18"/>
      <c r="B7" s="134"/>
      <c r="C7" s="134"/>
      <c r="D7" s="134"/>
      <c r="E7" s="134"/>
      <c r="F7" s="134"/>
      <c r="G7" s="134"/>
      <c r="H7" s="135"/>
      <c r="I7" s="135"/>
      <c r="J7" s="135"/>
      <c r="K7" s="136"/>
      <c r="L7" s="136"/>
      <c r="M7" s="21"/>
      <c r="N7" s="21"/>
    </row>
    <row r="8" spans="1:47" s="29" customFormat="1" ht="19.5" customHeight="1" thickBot="1" x14ac:dyDescent="0.2">
      <c r="A8" s="28"/>
      <c r="B8" s="131" t="s">
        <v>1</v>
      </c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3"/>
      <c r="P8" s="140" t="s">
        <v>374</v>
      </c>
      <c r="Q8" s="96"/>
      <c r="R8" s="96"/>
      <c r="S8" s="96"/>
      <c r="T8" s="80" t="s">
        <v>375</v>
      </c>
      <c r="U8" s="81"/>
      <c r="V8" s="81"/>
      <c r="W8" s="81"/>
      <c r="X8" s="81"/>
      <c r="Y8" s="82"/>
      <c r="Z8" s="96" t="s">
        <v>378</v>
      </c>
      <c r="AA8" s="96"/>
      <c r="AB8" s="96"/>
      <c r="AC8" s="96"/>
      <c r="AD8" s="80" t="s">
        <v>379</v>
      </c>
      <c r="AE8" s="81"/>
      <c r="AF8" s="81"/>
      <c r="AG8" s="81"/>
      <c r="AH8" s="81"/>
      <c r="AI8" s="82"/>
      <c r="AJ8" s="96" t="s">
        <v>376</v>
      </c>
      <c r="AK8" s="96"/>
      <c r="AL8" s="96"/>
      <c r="AM8" s="96"/>
      <c r="AN8" s="80" t="s">
        <v>377</v>
      </c>
      <c r="AO8" s="81"/>
      <c r="AP8" s="81"/>
      <c r="AQ8" s="81"/>
      <c r="AR8" s="81"/>
      <c r="AS8" s="83"/>
      <c r="AT8" s="51"/>
      <c r="AU8" s="51"/>
    </row>
    <row r="9" spans="1:47" ht="19.5" customHeight="1" thickBot="1" x14ac:dyDescent="0.2">
      <c r="A9" s="18"/>
      <c r="B9" s="152" t="s">
        <v>384</v>
      </c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4"/>
      <c r="O9" s="20"/>
      <c r="P9" s="104" t="s">
        <v>413</v>
      </c>
      <c r="Q9" s="87"/>
      <c r="R9" s="87"/>
      <c r="S9" s="87"/>
      <c r="T9" s="84" t="str">
        <f>VLOOKUP($P9,DATA1!$1:$214,2,FALSE)</f>
        <v>殺虫剤</v>
      </c>
      <c r="U9" s="85"/>
      <c r="V9" s="85"/>
      <c r="W9" s="85"/>
      <c r="X9" s="85"/>
      <c r="Y9" s="86"/>
      <c r="Z9" s="87" t="s">
        <v>411</v>
      </c>
      <c r="AA9" s="87"/>
      <c r="AB9" s="87"/>
      <c r="AC9" s="87"/>
      <c r="AD9" s="88" t="s">
        <v>414</v>
      </c>
      <c r="AE9" s="89"/>
      <c r="AF9" s="89"/>
      <c r="AG9" s="89"/>
      <c r="AH9" s="89"/>
      <c r="AI9" s="90"/>
      <c r="AJ9" s="87" t="s">
        <v>415</v>
      </c>
      <c r="AK9" s="87"/>
      <c r="AL9" s="87"/>
      <c r="AM9" s="87"/>
      <c r="AN9" s="84" t="str">
        <f>VLOOKUP($AJ9,DATA1!$1:$158,2,FALSE)</f>
        <v>ハエ・蚊</v>
      </c>
      <c r="AO9" s="85"/>
      <c r="AP9" s="85"/>
      <c r="AQ9" s="85"/>
      <c r="AR9" s="85"/>
      <c r="AS9" s="115"/>
    </row>
    <row r="10" spans="1:47" ht="19.5" customHeight="1" thickBot="1" x14ac:dyDescent="0.2">
      <c r="A10" s="18"/>
      <c r="B10" s="155"/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56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5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56"/>
      <c r="O11" s="26"/>
      <c r="P11" s="113" t="s">
        <v>407</v>
      </c>
      <c r="Q11" s="114"/>
      <c r="R11" s="114"/>
      <c r="S11" s="114"/>
      <c r="T11" s="114"/>
      <c r="U11" s="114"/>
      <c r="V11" s="114"/>
      <c r="W11" s="114"/>
      <c r="X11" s="114"/>
      <c r="Y11" s="114"/>
      <c r="Z11" s="116" t="str">
        <f>AJ9</f>
        <v>160103</v>
      </c>
      <c r="AA11" s="117"/>
      <c r="AB11" s="117"/>
      <c r="AC11" s="117"/>
      <c r="AD11" s="117"/>
      <c r="AE11" s="117"/>
      <c r="AF11" s="117"/>
      <c r="AG11" s="117"/>
      <c r="AH11" s="117"/>
      <c r="AI11" s="118"/>
      <c r="AJ11" s="119" t="s">
        <v>424</v>
      </c>
      <c r="AK11" s="120"/>
      <c r="AL11" s="120"/>
      <c r="AM11" s="120"/>
      <c r="AN11" s="120"/>
      <c r="AO11" s="120"/>
      <c r="AP11" s="120"/>
      <c r="AQ11" s="120"/>
      <c r="AR11" s="120"/>
      <c r="AS11" s="121"/>
    </row>
    <row r="12" spans="1:47" ht="19.5" customHeight="1" thickBot="1" x14ac:dyDescent="0.2">
      <c r="A12" s="18"/>
      <c r="B12" s="155"/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56"/>
      <c r="O12" s="20"/>
    </row>
    <row r="13" spans="1:47" ht="19.5" customHeight="1" x14ac:dyDescent="0.15">
      <c r="A13" s="18"/>
      <c r="B13" s="15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56"/>
      <c r="O13" s="20"/>
      <c r="P13" s="112" t="s">
        <v>380</v>
      </c>
      <c r="Q13" s="105"/>
      <c r="R13" s="105"/>
      <c r="S13" s="105"/>
      <c r="T13" s="105" t="s">
        <v>381</v>
      </c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 t="s">
        <v>382</v>
      </c>
      <c r="AF13" s="105"/>
      <c r="AG13" s="105"/>
      <c r="AH13" s="105"/>
      <c r="AI13" s="105"/>
      <c r="AJ13" s="105"/>
      <c r="AK13" s="105"/>
      <c r="AL13" s="105" t="s">
        <v>383</v>
      </c>
      <c r="AM13" s="105"/>
      <c r="AN13" s="105"/>
      <c r="AO13" s="105"/>
      <c r="AP13" s="105"/>
      <c r="AQ13" s="105"/>
      <c r="AR13" s="105"/>
      <c r="AS13" s="106"/>
    </row>
    <row r="14" spans="1:47" ht="19.5" customHeight="1" thickBot="1" x14ac:dyDescent="0.2">
      <c r="A14" s="18"/>
      <c r="B14" s="155"/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56"/>
      <c r="O14" s="20"/>
      <c r="P14" s="107" t="s">
        <v>410</v>
      </c>
      <c r="Q14" s="108"/>
      <c r="R14" s="108"/>
      <c r="S14" s="109"/>
      <c r="T14" s="110" t="s">
        <v>410</v>
      </c>
      <c r="U14" s="108"/>
      <c r="V14" s="108"/>
      <c r="W14" s="108"/>
      <c r="X14" s="108"/>
      <c r="Y14" s="108"/>
      <c r="Z14" s="108"/>
      <c r="AA14" s="108"/>
      <c r="AB14" s="108"/>
      <c r="AC14" s="108"/>
      <c r="AD14" s="109"/>
      <c r="AE14" s="110" t="s">
        <v>410</v>
      </c>
      <c r="AF14" s="108"/>
      <c r="AG14" s="108"/>
      <c r="AH14" s="108"/>
      <c r="AI14" s="108"/>
      <c r="AJ14" s="108"/>
      <c r="AK14" s="109"/>
      <c r="AL14" s="110" t="s">
        <v>410</v>
      </c>
      <c r="AM14" s="108"/>
      <c r="AN14" s="108"/>
      <c r="AO14" s="108"/>
      <c r="AP14" s="108"/>
      <c r="AQ14" s="108"/>
      <c r="AR14" s="108"/>
      <c r="AS14" s="111"/>
    </row>
    <row r="15" spans="1:47" ht="19.5" customHeight="1" thickBot="1" x14ac:dyDescent="0.2">
      <c r="A15" s="18"/>
      <c r="B15" s="15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56"/>
      <c r="O15" s="20"/>
    </row>
    <row r="16" spans="1:47" ht="19.5" customHeight="1" thickBot="1" x14ac:dyDescent="0.2">
      <c r="A16" s="18"/>
      <c r="B16" s="155"/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56"/>
      <c r="O16" s="20"/>
      <c r="P16" s="113" t="s">
        <v>385</v>
      </c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81"/>
    </row>
    <row r="17" spans="1:45" ht="19.5" customHeight="1" x14ac:dyDescent="0.15">
      <c r="A17" s="18"/>
      <c r="B17" s="155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56"/>
      <c r="O17" s="20"/>
      <c r="P17" s="182" t="s">
        <v>419</v>
      </c>
      <c r="Q17" s="183"/>
      <c r="R17" s="183"/>
      <c r="S17" s="183"/>
      <c r="T17" s="183"/>
      <c r="U17" s="183"/>
      <c r="V17" s="183"/>
      <c r="W17" s="183"/>
      <c r="X17" s="183"/>
      <c r="Y17" s="183"/>
      <c r="Z17" s="183"/>
      <c r="AA17" s="183"/>
      <c r="AB17" s="183"/>
      <c r="AC17" s="183"/>
      <c r="AD17" s="183"/>
      <c r="AE17" s="183"/>
      <c r="AF17" s="183"/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4"/>
    </row>
    <row r="18" spans="1:45" ht="19.5" customHeight="1" x14ac:dyDescent="0.15">
      <c r="A18" s="18"/>
      <c r="B18" s="15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56"/>
      <c r="O18" s="20"/>
      <c r="P18" s="185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87"/>
    </row>
    <row r="19" spans="1:45" ht="19.5" customHeight="1" x14ac:dyDescent="0.15">
      <c r="A19" s="18"/>
      <c r="B19" s="155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56"/>
      <c r="O19" s="20"/>
      <c r="P19" s="185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7"/>
    </row>
    <row r="20" spans="1:45" ht="19.5" customHeight="1" x14ac:dyDescent="0.15">
      <c r="A20" s="18"/>
      <c r="B20" s="15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56"/>
      <c r="O20" s="20"/>
      <c r="P20" s="185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  <c r="AG20" s="186"/>
      <c r="AH20" s="186"/>
      <c r="AI20" s="186"/>
      <c r="AJ20" s="186"/>
      <c r="AK20" s="186"/>
      <c r="AL20" s="186"/>
      <c r="AM20" s="186"/>
      <c r="AN20" s="186"/>
      <c r="AO20" s="186"/>
      <c r="AP20" s="186"/>
      <c r="AQ20" s="186"/>
      <c r="AR20" s="186"/>
      <c r="AS20" s="187"/>
    </row>
    <row r="21" spans="1:45" ht="19.5" customHeight="1" x14ac:dyDescent="0.15">
      <c r="A21" s="18"/>
      <c r="B21" s="155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56"/>
      <c r="O21" s="20"/>
      <c r="P21" s="185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86"/>
      <c r="AS21" s="187"/>
    </row>
    <row r="22" spans="1:45" ht="19.5" customHeight="1" x14ac:dyDescent="0.15">
      <c r="A22" s="18"/>
      <c r="B22" s="155"/>
      <c r="C22" s="135"/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56"/>
      <c r="O22" s="20"/>
      <c r="P22" s="185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  <c r="AG22" s="186"/>
      <c r="AH22" s="186"/>
      <c r="AI22" s="186"/>
      <c r="AJ22" s="186"/>
      <c r="AK22" s="186"/>
      <c r="AL22" s="186"/>
      <c r="AM22" s="186"/>
      <c r="AN22" s="186"/>
      <c r="AO22" s="186"/>
      <c r="AP22" s="186"/>
      <c r="AQ22" s="186"/>
      <c r="AR22" s="186"/>
      <c r="AS22" s="187"/>
    </row>
    <row r="23" spans="1:45" s="52" customFormat="1" ht="19.5" customHeight="1" thickBot="1" x14ac:dyDescent="0.2">
      <c r="A23" s="21"/>
      <c r="B23" s="157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9"/>
      <c r="P23" s="188"/>
      <c r="Q23" s="189"/>
      <c r="R23" s="189"/>
      <c r="S23" s="189"/>
      <c r="T23" s="189"/>
      <c r="U23" s="189"/>
      <c r="V23" s="189"/>
      <c r="W23" s="189"/>
      <c r="X23" s="189"/>
      <c r="Y23" s="189"/>
      <c r="Z23" s="189"/>
      <c r="AA23" s="189"/>
      <c r="AB23" s="189"/>
      <c r="AC23" s="189"/>
      <c r="AD23" s="189"/>
      <c r="AE23" s="189"/>
      <c r="AF23" s="189"/>
      <c r="AG23" s="189"/>
      <c r="AH23" s="189"/>
      <c r="AI23" s="189"/>
      <c r="AJ23" s="189"/>
      <c r="AK23" s="189"/>
      <c r="AL23" s="189"/>
      <c r="AM23" s="189"/>
      <c r="AN23" s="189"/>
      <c r="AO23" s="189"/>
      <c r="AP23" s="189"/>
      <c r="AQ23" s="189"/>
      <c r="AR23" s="189"/>
      <c r="AS23" s="190"/>
    </row>
    <row r="24" spans="1:45" s="52" customFormat="1" ht="19.5" customHeight="1" thickBot="1" x14ac:dyDescent="0.2">
      <c r="A24" s="21"/>
      <c r="B24" s="70"/>
      <c r="C24" s="70"/>
      <c r="D24" s="70"/>
      <c r="E24" s="70"/>
      <c r="F24" s="70"/>
      <c r="G24" s="70"/>
      <c r="H24" s="71"/>
      <c r="I24" s="71"/>
      <c r="J24" s="72"/>
      <c r="M24" s="21"/>
      <c r="N24" s="21"/>
    </row>
    <row r="25" spans="1:45" s="52" customFormat="1" ht="19.5" customHeight="1" thickBot="1" x14ac:dyDescent="0.2">
      <c r="A25" s="21"/>
      <c r="B25" s="160" t="s">
        <v>405</v>
      </c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1"/>
      <c r="AO25" s="161"/>
      <c r="AP25" s="161"/>
      <c r="AQ25" s="161"/>
      <c r="AR25" s="161"/>
      <c r="AS25" s="162"/>
    </row>
    <row r="26" spans="1:45" s="52" customFormat="1" ht="19.5" customHeight="1" x14ac:dyDescent="0.15">
      <c r="A26" s="21"/>
      <c r="B26" s="172" t="s">
        <v>420</v>
      </c>
      <c r="C26" s="173"/>
      <c r="D26" s="173"/>
      <c r="E26" s="173"/>
      <c r="F26" s="173"/>
      <c r="G26" s="173"/>
      <c r="H26" s="173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  <c r="AC26" s="173"/>
      <c r="AD26" s="173"/>
      <c r="AE26" s="173"/>
      <c r="AF26" s="173"/>
      <c r="AG26" s="173"/>
      <c r="AH26" s="173"/>
      <c r="AI26" s="173"/>
      <c r="AJ26" s="173"/>
      <c r="AK26" s="173"/>
      <c r="AL26" s="173"/>
      <c r="AM26" s="173"/>
      <c r="AN26" s="173"/>
      <c r="AO26" s="173"/>
      <c r="AP26" s="173"/>
      <c r="AQ26" s="173"/>
      <c r="AR26" s="173"/>
      <c r="AS26" s="174"/>
    </row>
    <row r="27" spans="1:45" s="52" customFormat="1" ht="19.5" customHeight="1" x14ac:dyDescent="0.15">
      <c r="A27" s="21"/>
      <c r="B27" s="175"/>
      <c r="C27" s="176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6"/>
      <c r="AN27" s="176"/>
      <c r="AO27" s="176"/>
      <c r="AP27" s="176"/>
      <c r="AQ27" s="176"/>
      <c r="AR27" s="176"/>
      <c r="AS27" s="177"/>
    </row>
    <row r="28" spans="1:45" s="52" customFormat="1" ht="19.5" customHeight="1" x14ac:dyDescent="0.15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  <c r="AA28" s="176"/>
      <c r="AB28" s="176"/>
      <c r="AC28" s="176"/>
      <c r="AD28" s="176"/>
      <c r="AE28" s="176"/>
      <c r="AF28" s="176"/>
      <c r="AG28" s="176"/>
      <c r="AH28" s="176"/>
      <c r="AI28" s="176"/>
      <c r="AJ28" s="176"/>
      <c r="AK28" s="176"/>
      <c r="AL28" s="176"/>
      <c r="AM28" s="176"/>
      <c r="AN28" s="176"/>
      <c r="AO28" s="176"/>
      <c r="AP28" s="176"/>
      <c r="AQ28" s="176"/>
      <c r="AR28" s="176"/>
      <c r="AS28" s="177"/>
    </row>
    <row r="29" spans="1:45" s="52" customFormat="1" ht="19.5" customHeight="1" x14ac:dyDescent="0.15">
      <c r="A29" s="21"/>
      <c r="B29" s="175"/>
      <c r="C29" s="17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6"/>
      <c r="AH29" s="176"/>
      <c r="AI29" s="176"/>
      <c r="AJ29" s="176"/>
      <c r="AK29" s="176"/>
      <c r="AL29" s="176"/>
      <c r="AM29" s="176"/>
      <c r="AN29" s="176"/>
      <c r="AO29" s="176"/>
      <c r="AP29" s="176"/>
      <c r="AQ29" s="176"/>
      <c r="AR29" s="176"/>
      <c r="AS29" s="177"/>
    </row>
    <row r="30" spans="1:45" s="52" customFormat="1" ht="19.5" customHeight="1" x14ac:dyDescent="0.15">
      <c r="A30" s="21"/>
      <c r="B30" s="175"/>
      <c r="C30" s="17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  <c r="AB30" s="176"/>
      <c r="AC30" s="176"/>
      <c r="AD30" s="176"/>
      <c r="AE30" s="176"/>
      <c r="AF30" s="176"/>
      <c r="AG30" s="176"/>
      <c r="AH30" s="176"/>
      <c r="AI30" s="176"/>
      <c r="AJ30" s="176"/>
      <c r="AK30" s="176"/>
      <c r="AL30" s="176"/>
      <c r="AM30" s="176"/>
      <c r="AN30" s="176"/>
      <c r="AO30" s="176"/>
      <c r="AP30" s="176"/>
      <c r="AQ30" s="176"/>
      <c r="AR30" s="176"/>
      <c r="AS30" s="177"/>
    </row>
    <row r="31" spans="1:45" s="52" customFormat="1" ht="19.5" customHeight="1" x14ac:dyDescent="0.15">
      <c r="A31" s="21"/>
      <c r="B31" s="175"/>
      <c r="C31" s="17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176"/>
      <c r="Z31" s="176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  <c r="AN31" s="176"/>
      <c r="AO31" s="176"/>
      <c r="AP31" s="176"/>
      <c r="AQ31" s="176"/>
      <c r="AR31" s="176"/>
      <c r="AS31" s="177"/>
    </row>
    <row r="32" spans="1:45" s="52" customFormat="1" ht="19.5" customHeight="1" x14ac:dyDescent="0.15">
      <c r="B32" s="175"/>
      <c r="C32" s="17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6"/>
      <c r="AP32" s="176"/>
      <c r="AQ32" s="176"/>
      <c r="AR32" s="176"/>
      <c r="AS32" s="177"/>
    </row>
    <row r="33" spans="1:45" s="52" customFormat="1" ht="19.5" customHeight="1" x14ac:dyDescent="0.15">
      <c r="B33" s="175"/>
      <c r="C33" s="17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176"/>
      <c r="Z33" s="176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  <c r="AO33" s="176"/>
      <c r="AP33" s="176"/>
      <c r="AQ33" s="176"/>
      <c r="AR33" s="176"/>
      <c r="AS33" s="177"/>
    </row>
    <row r="34" spans="1:45" s="52" customFormat="1" ht="19.5" customHeight="1" x14ac:dyDescent="0.15">
      <c r="B34" s="175"/>
      <c r="C34" s="176"/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6"/>
      <c r="AA34" s="176"/>
      <c r="AB34" s="176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  <c r="AO34" s="176"/>
      <c r="AP34" s="176"/>
      <c r="AQ34" s="176"/>
      <c r="AR34" s="176"/>
      <c r="AS34" s="177"/>
    </row>
    <row r="35" spans="1:45" s="52" customFormat="1" ht="19.5" customHeight="1" x14ac:dyDescent="0.15">
      <c r="B35" s="175"/>
      <c r="C35" s="176"/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76"/>
      <c r="Y35" s="176"/>
      <c r="Z35" s="176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  <c r="AO35" s="176"/>
      <c r="AP35" s="176"/>
      <c r="AQ35" s="176"/>
      <c r="AR35" s="176"/>
      <c r="AS35" s="177"/>
    </row>
    <row r="36" spans="1:45" s="52" customFormat="1" ht="19.5" customHeight="1" x14ac:dyDescent="0.15">
      <c r="B36" s="175"/>
      <c r="C36" s="176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  <c r="AO36" s="176"/>
      <c r="AP36" s="176"/>
      <c r="AQ36" s="176"/>
      <c r="AR36" s="176"/>
      <c r="AS36" s="177"/>
    </row>
    <row r="37" spans="1:45" s="52" customFormat="1" ht="19.5" customHeight="1" x14ac:dyDescent="0.15">
      <c r="B37" s="175"/>
      <c r="C37" s="176"/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  <c r="AO37" s="176"/>
      <c r="AP37" s="176"/>
      <c r="AQ37" s="176"/>
      <c r="AR37" s="176"/>
      <c r="AS37" s="177"/>
    </row>
    <row r="38" spans="1:45" s="52" customFormat="1" ht="19.5" customHeight="1" x14ac:dyDescent="0.15">
      <c r="B38" s="175"/>
      <c r="C38" s="176"/>
      <c r="D38" s="176"/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176"/>
      <c r="Z38" s="176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  <c r="AO38" s="176"/>
      <c r="AP38" s="176"/>
      <c r="AQ38" s="176"/>
      <c r="AR38" s="176"/>
      <c r="AS38" s="177"/>
    </row>
    <row r="39" spans="1:45" s="52" customFormat="1" ht="19.5" customHeight="1" x14ac:dyDescent="0.15">
      <c r="B39" s="175"/>
      <c r="C39" s="176"/>
      <c r="D39" s="176"/>
      <c r="E39" s="176"/>
      <c r="F39" s="176"/>
      <c r="G39" s="176"/>
      <c r="H39" s="176"/>
      <c r="I39" s="176"/>
      <c r="J39" s="176"/>
      <c r="K39" s="176"/>
      <c r="L39" s="176"/>
      <c r="M39" s="176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176"/>
      <c r="AA39" s="176"/>
      <c r="AB39" s="176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6"/>
      <c r="AN39" s="176"/>
      <c r="AO39" s="176"/>
      <c r="AP39" s="176"/>
      <c r="AQ39" s="176"/>
      <c r="AR39" s="176"/>
      <c r="AS39" s="177"/>
    </row>
    <row r="40" spans="1:45" s="52" customFormat="1" ht="19.5" customHeight="1" x14ac:dyDescent="0.15">
      <c r="B40" s="175"/>
      <c r="C40" s="176"/>
      <c r="D40" s="176"/>
      <c r="E40" s="176"/>
      <c r="F40" s="176"/>
      <c r="G40" s="176"/>
      <c r="H40" s="176"/>
      <c r="I40" s="176"/>
      <c r="J40" s="176"/>
      <c r="K40" s="176"/>
      <c r="L40" s="176"/>
      <c r="M40" s="176"/>
      <c r="N40" s="176"/>
      <c r="O40" s="176"/>
      <c r="P40" s="176"/>
      <c r="Q40" s="176"/>
      <c r="R40" s="176"/>
      <c r="S40" s="176"/>
      <c r="T40" s="176"/>
      <c r="U40" s="176"/>
      <c r="V40" s="176"/>
      <c r="W40" s="176"/>
      <c r="X40" s="176"/>
      <c r="Y40" s="176"/>
      <c r="Z40" s="176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6"/>
      <c r="AN40" s="176"/>
      <c r="AO40" s="176"/>
      <c r="AP40" s="176"/>
      <c r="AQ40" s="176"/>
      <c r="AR40" s="176"/>
      <c r="AS40" s="177"/>
    </row>
    <row r="41" spans="1:45" s="52" customFormat="1" ht="19.5" customHeight="1" x14ac:dyDescent="0.15">
      <c r="B41" s="175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6"/>
      <c r="AN41" s="176"/>
      <c r="AO41" s="176"/>
      <c r="AP41" s="176"/>
      <c r="AQ41" s="176"/>
      <c r="AR41" s="176"/>
      <c r="AS41" s="177"/>
    </row>
    <row r="42" spans="1:45" s="52" customFormat="1" ht="19.5" customHeight="1" x14ac:dyDescent="0.15">
      <c r="B42" s="175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6"/>
      <c r="Z42" s="176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  <c r="AO42" s="176"/>
      <c r="AP42" s="176"/>
      <c r="AQ42" s="176"/>
      <c r="AR42" s="176"/>
      <c r="AS42" s="177"/>
    </row>
    <row r="43" spans="1:45" s="52" customFormat="1" ht="19.5" customHeight="1" x14ac:dyDescent="0.15">
      <c r="B43" s="175"/>
      <c r="C43" s="176"/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176"/>
      <c r="Z43" s="176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  <c r="AO43" s="176"/>
      <c r="AP43" s="176"/>
      <c r="AQ43" s="176"/>
      <c r="AR43" s="176"/>
      <c r="AS43" s="177"/>
    </row>
    <row r="44" spans="1:45" s="52" customFormat="1" ht="19.5" customHeight="1" x14ac:dyDescent="0.15">
      <c r="B44" s="175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176"/>
      <c r="AA44" s="176"/>
      <c r="AB44" s="176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6"/>
      <c r="AO44" s="176"/>
      <c r="AP44" s="176"/>
      <c r="AQ44" s="176"/>
      <c r="AR44" s="176"/>
      <c r="AS44" s="177"/>
    </row>
    <row r="45" spans="1:45" s="52" customFormat="1" ht="19.5" customHeight="1" x14ac:dyDescent="0.15">
      <c r="B45" s="175"/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6"/>
      <c r="AE45" s="176"/>
      <c r="AF45" s="176"/>
      <c r="AG45" s="176"/>
      <c r="AH45" s="176"/>
      <c r="AI45" s="176"/>
      <c r="AJ45" s="176"/>
      <c r="AK45" s="176"/>
      <c r="AL45" s="176"/>
      <c r="AM45" s="176"/>
      <c r="AN45" s="176"/>
      <c r="AO45" s="176"/>
      <c r="AP45" s="176"/>
      <c r="AQ45" s="176"/>
      <c r="AR45" s="176"/>
      <c r="AS45" s="177"/>
    </row>
    <row r="46" spans="1:45" s="52" customFormat="1" ht="19.5" customHeight="1" thickBot="1" x14ac:dyDescent="0.2">
      <c r="B46" s="178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79"/>
      <c r="X46" s="179"/>
      <c r="Y46" s="179"/>
      <c r="Z46" s="179"/>
      <c r="AA46" s="179"/>
      <c r="AB46" s="179"/>
      <c r="AC46" s="179"/>
      <c r="AD46" s="179"/>
      <c r="AE46" s="179"/>
      <c r="AF46" s="179"/>
      <c r="AG46" s="179"/>
      <c r="AH46" s="179"/>
      <c r="AI46" s="179"/>
      <c r="AJ46" s="179"/>
      <c r="AK46" s="179"/>
      <c r="AL46" s="179"/>
      <c r="AM46" s="179"/>
      <c r="AN46" s="179"/>
      <c r="AO46" s="179"/>
      <c r="AP46" s="179"/>
      <c r="AQ46" s="179"/>
      <c r="AR46" s="179"/>
      <c r="AS46" s="180"/>
    </row>
    <row r="47" spans="1:45" s="52" customFormat="1" ht="19.5" customHeight="1" thickBot="1" x14ac:dyDescent="0.2"/>
    <row r="48" spans="1:45" s="52" customFormat="1" ht="19.5" customHeight="1" thickBot="1" x14ac:dyDescent="0.2">
      <c r="A48" s="21"/>
      <c r="B48" s="160" t="s">
        <v>406</v>
      </c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  <c r="AR48" s="161"/>
      <c r="AS48" s="162"/>
    </row>
    <row r="49" spans="1:46" s="52" customFormat="1" ht="19.5" customHeight="1" x14ac:dyDescent="0.15">
      <c r="B49" s="163"/>
      <c r="C49" s="164"/>
      <c r="D49" s="164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  <c r="AA49" s="164"/>
      <c r="AB49" s="164"/>
      <c r="AC49" s="164"/>
      <c r="AD49" s="164"/>
      <c r="AE49" s="164"/>
      <c r="AF49" s="164"/>
      <c r="AG49" s="164"/>
      <c r="AH49" s="164"/>
      <c r="AI49" s="164"/>
      <c r="AJ49" s="164"/>
      <c r="AK49" s="164"/>
      <c r="AL49" s="164"/>
      <c r="AM49" s="164"/>
      <c r="AN49" s="164"/>
      <c r="AO49" s="164"/>
      <c r="AP49" s="164"/>
      <c r="AQ49" s="164"/>
      <c r="AR49" s="164"/>
      <c r="AS49" s="165"/>
    </row>
    <row r="50" spans="1:46" s="52" customFormat="1" ht="19.5" customHeight="1" x14ac:dyDescent="0.15">
      <c r="B50" s="166"/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  <c r="AF50" s="167"/>
      <c r="AG50" s="167"/>
      <c r="AH50" s="167"/>
      <c r="AI50" s="167"/>
      <c r="AJ50" s="167"/>
      <c r="AK50" s="167"/>
      <c r="AL50" s="167"/>
      <c r="AM50" s="167"/>
      <c r="AN50" s="167"/>
      <c r="AO50" s="167"/>
      <c r="AP50" s="167"/>
      <c r="AQ50" s="167"/>
      <c r="AR50" s="167"/>
      <c r="AS50" s="168"/>
    </row>
    <row r="51" spans="1:46" s="52" customFormat="1" ht="19.5" customHeight="1" x14ac:dyDescent="0.15">
      <c r="B51" s="166"/>
      <c r="C51" s="167"/>
      <c r="D51" s="167"/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  <c r="AF51" s="167"/>
      <c r="AG51" s="167"/>
      <c r="AH51" s="167"/>
      <c r="AI51" s="167"/>
      <c r="AJ51" s="167"/>
      <c r="AK51" s="167"/>
      <c r="AL51" s="167"/>
      <c r="AM51" s="167"/>
      <c r="AN51" s="167"/>
      <c r="AO51" s="167"/>
      <c r="AP51" s="167"/>
      <c r="AQ51" s="167"/>
      <c r="AR51" s="167"/>
      <c r="AS51" s="168"/>
    </row>
    <row r="52" spans="1:46" s="52" customFormat="1" ht="19.5" customHeight="1" x14ac:dyDescent="0.15">
      <c r="B52" s="166"/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8"/>
    </row>
    <row r="53" spans="1:46" s="52" customFormat="1" ht="19.5" customHeight="1" x14ac:dyDescent="0.15">
      <c r="B53" s="166"/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8"/>
    </row>
    <row r="54" spans="1:46" s="52" customFormat="1" ht="19.5" customHeight="1" x14ac:dyDescent="0.15">
      <c r="B54" s="166"/>
      <c r="C54" s="167"/>
      <c r="D54" s="167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  <c r="AC54" s="167"/>
      <c r="AD54" s="167"/>
      <c r="AE54" s="167"/>
      <c r="AF54" s="167"/>
      <c r="AG54" s="167"/>
      <c r="AH54" s="167"/>
      <c r="AI54" s="167"/>
      <c r="AJ54" s="167"/>
      <c r="AK54" s="167"/>
      <c r="AL54" s="167"/>
      <c r="AM54" s="167"/>
      <c r="AN54" s="167"/>
      <c r="AO54" s="167"/>
      <c r="AP54" s="167"/>
      <c r="AQ54" s="167"/>
      <c r="AR54" s="167"/>
      <c r="AS54" s="168"/>
    </row>
    <row r="55" spans="1:46" s="52" customFormat="1" ht="19.5" customHeight="1" thickBot="1" x14ac:dyDescent="0.2">
      <c r="B55" s="169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  <c r="AD55" s="170"/>
      <c r="AE55" s="170"/>
      <c r="AF55" s="170"/>
      <c r="AG55" s="170"/>
      <c r="AH55" s="170"/>
      <c r="AI55" s="170"/>
      <c r="AJ55" s="170"/>
      <c r="AK55" s="170"/>
      <c r="AL55" s="170"/>
      <c r="AM55" s="170"/>
      <c r="AN55" s="170"/>
      <c r="AO55" s="170"/>
      <c r="AP55" s="170"/>
      <c r="AQ55" s="170"/>
      <c r="AR55" s="170"/>
      <c r="AS55" s="171"/>
    </row>
    <row r="56" spans="1:46" s="52" customFormat="1" ht="19.5" customHeight="1" thickBot="1" x14ac:dyDescent="0.2"/>
    <row r="57" spans="1:46" s="56" customFormat="1" ht="19.5" customHeight="1" x14ac:dyDescent="0.15">
      <c r="A57" s="55"/>
      <c r="B57" s="191" t="s">
        <v>386</v>
      </c>
      <c r="C57" s="192"/>
      <c r="D57" s="192"/>
      <c r="E57" s="192"/>
      <c r="F57" s="192"/>
      <c r="G57" s="192"/>
      <c r="H57" s="192"/>
      <c r="I57" s="192"/>
      <c r="J57" s="192"/>
      <c r="K57" s="193"/>
      <c r="L57" s="191" t="s">
        <v>387</v>
      </c>
      <c r="M57" s="192"/>
      <c r="N57" s="192"/>
      <c r="O57" s="192"/>
      <c r="P57" s="192"/>
      <c r="Q57" s="192"/>
      <c r="R57" s="192"/>
      <c r="S57" s="192"/>
      <c r="T57" s="192"/>
      <c r="U57" s="194"/>
      <c r="V57" s="195" t="s">
        <v>392</v>
      </c>
      <c r="W57" s="192"/>
      <c r="X57" s="192"/>
      <c r="Y57" s="193"/>
      <c r="Z57" s="191" t="s">
        <v>393</v>
      </c>
      <c r="AA57" s="192"/>
      <c r="AB57" s="192"/>
      <c r="AC57" s="192"/>
      <c r="AD57" s="192"/>
      <c r="AE57" s="192"/>
      <c r="AF57" s="192"/>
      <c r="AG57" s="192"/>
      <c r="AH57" s="192"/>
      <c r="AI57" s="192"/>
      <c r="AJ57" s="192"/>
      <c r="AK57" s="192"/>
      <c r="AL57" s="192"/>
      <c r="AM57" s="192"/>
      <c r="AN57" s="192"/>
      <c r="AO57" s="192"/>
      <c r="AP57" s="192"/>
      <c r="AQ57" s="192"/>
      <c r="AR57" s="192"/>
      <c r="AS57" s="194"/>
      <c r="AT57" s="55"/>
    </row>
    <row r="58" spans="1:46" s="54" customFormat="1" ht="19.5" customHeight="1" thickBot="1" x14ac:dyDescent="0.2">
      <c r="A58" s="53"/>
      <c r="B58" s="57">
        <v>1001</v>
      </c>
      <c r="C58" s="58">
        <v>1002</v>
      </c>
      <c r="D58" s="58">
        <v>1003</v>
      </c>
      <c r="E58" s="58">
        <v>1004</v>
      </c>
      <c r="F58" s="58">
        <v>1005</v>
      </c>
      <c r="G58" s="58">
        <v>1006</v>
      </c>
      <c r="H58" s="58">
        <v>1007</v>
      </c>
      <c r="I58" s="58">
        <v>1008</v>
      </c>
      <c r="J58" s="58">
        <v>1009</v>
      </c>
      <c r="K58" s="59">
        <v>1010</v>
      </c>
      <c r="L58" s="57">
        <v>5001</v>
      </c>
      <c r="M58" s="58">
        <v>5002</v>
      </c>
      <c r="N58" s="58">
        <v>5003</v>
      </c>
      <c r="O58" s="58">
        <v>5004</v>
      </c>
      <c r="P58" s="58">
        <v>5005</v>
      </c>
      <c r="Q58" s="58">
        <v>5006</v>
      </c>
      <c r="R58" s="58">
        <v>5007</v>
      </c>
      <c r="S58" s="58">
        <v>5008</v>
      </c>
      <c r="T58" s="58">
        <v>5009</v>
      </c>
      <c r="U58" s="60">
        <v>5010</v>
      </c>
      <c r="V58" s="61" t="s">
        <v>388</v>
      </c>
      <c r="W58" s="62" t="s">
        <v>389</v>
      </c>
      <c r="X58" s="62" t="s">
        <v>390</v>
      </c>
      <c r="Y58" s="63" t="s">
        <v>391</v>
      </c>
      <c r="Z58" s="196" t="s">
        <v>394</v>
      </c>
      <c r="AA58" s="197"/>
      <c r="AB58" s="197"/>
      <c r="AC58" s="197"/>
      <c r="AD58" s="197"/>
      <c r="AE58" s="197"/>
      <c r="AF58" s="197"/>
      <c r="AG58" s="197" t="s">
        <v>395</v>
      </c>
      <c r="AH58" s="197"/>
      <c r="AI58" s="197"/>
      <c r="AJ58" s="197"/>
      <c r="AK58" s="197"/>
      <c r="AL58" s="197"/>
      <c r="AM58" s="197"/>
      <c r="AN58" s="197" t="s">
        <v>396</v>
      </c>
      <c r="AO58" s="197"/>
      <c r="AP58" s="197"/>
      <c r="AQ58" s="197"/>
      <c r="AR58" s="197"/>
      <c r="AS58" s="198"/>
      <c r="AT58" s="53"/>
    </row>
    <row r="59" spans="1:46" s="20" customFormat="1" ht="19.5" customHeight="1" thickBot="1" x14ac:dyDescent="0.2">
      <c r="A59" s="52"/>
      <c r="B59" s="65" t="s">
        <v>410</v>
      </c>
      <c r="C59" s="66" t="s">
        <v>410</v>
      </c>
      <c r="D59" s="66" t="s">
        <v>410</v>
      </c>
      <c r="E59" s="66" t="s">
        <v>410</v>
      </c>
      <c r="F59" s="66" t="s">
        <v>410</v>
      </c>
      <c r="G59" s="66" t="s">
        <v>410</v>
      </c>
      <c r="H59" s="66" t="s">
        <v>410</v>
      </c>
      <c r="I59" s="66" t="s">
        <v>410</v>
      </c>
      <c r="J59" s="66" t="s">
        <v>410</v>
      </c>
      <c r="K59" s="67" t="s">
        <v>410</v>
      </c>
      <c r="L59" s="65" t="s">
        <v>410</v>
      </c>
      <c r="M59" s="66" t="s">
        <v>410</v>
      </c>
      <c r="N59" s="66" t="s">
        <v>410</v>
      </c>
      <c r="O59" s="66" t="s">
        <v>410</v>
      </c>
      <c r="P59" s="66" t="s">
        <v>410</v>
      </c>
      <c r="Q59" s="66" t="s">
        <v>410</v>
      </c>
      <c r="R59" s="66" t="s">
        <v>410</v>
      </c>
      <c r="S59" s="66" t="s">
        <v>410</v>
      </c>
      <c r="T59" s="66" t="s">
        <v>410</v>
      </c>
      <c r="U59" s="68" t="s">
        <v>410</v>
      </c>
      <c r="V59" s="69">
        <v>1</v>
      </c>
      <c r="W59" s="66">
        <v>1</v>
      </c>
      <c r="X59" s="66">
        <v>1</v>
      </c>
      <c r="Y59" s="67">
        <v>1</v>
      </c>
      <c r="Z59" s="143" t="s">
        <v>410</v>
      </c>
      <c r="AA59" s="144"/>
      <c r="AB59" s="144"/>
      <c r="AC59" s="144"/>
      <c r="AD59" s="144"/>
      <c r="AE59" s="144"/>
      <c r="AF59" s="144"/>
      <c r="AG59" s="144" t="s">
        <v>410</v>
      </c>
      <c r="AH59" s="144"/>
      <c r="AI59" s="144"/>
      <c r="AJ59" s="144"/>
      <c r="AK59" s="144"/>
      <c r="AL59" s="144"/>
      <c r="AM59" s="144"/>
      <c r="AN59" s="144" t="s">
        <v>410</v>
      </c>
      <c r="AO59" s="144"/>
      <c r="AP59" s="144"/>
      <c r="AQ59" s="144"/>
      <c r="AR59" s="144"/>
      <c r="AS59" s="145"/>
      <c r="AT59" s="52"/>
    </row>
    <row r="60" spans="1:46" s="20" customFormat="1" ht="19.5" customHeight="1" thickBot="1" x14ac:dyDescent="0.2"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</row>
    <row r="61" spans="1:46" s="55" customFormat="1" ht="19.5" customHeight="1" thickBot="1" x14ac:dyDescent="0.2">
      <c r="B61" s="146" t="s">
        <v>397</v>
      </c>
      <c r="C61" s="147"/>
      <c r="D61" s="147" t="s">
        <v>398</v>
      </c>
      <c r="E61" s="147"/>
      <c r="F61" s="147" t="s">
        <v>399</v>
      </c>
      <c r="G61" s="147"/>
      <c r="H61" s="147" t="s">
        <v>400</v>
      </c>
      <c r="I61" s="149"/>
      <c r="J61" s="64"/>
      <c r="K61" s="146" t="s">
        <v>401</v>
      </c>
      <c r="L61" s="147"/>
      <c r="M61" s="147"/>
      <c r="N61" s="147"/>
      <c r="O61" s="147"/>
      <c r="P61" s="147"/>
      <c r="Q61" s="147"/>
      <c r="R61" s="147"/>
      <c r="S61" s="147"/>
      <c r="T61" s="147" t="s">
        <v>402</v>
      </c>
      <c r="U61" s="147"/>
      <c r="V61" s="147"/>
      <c r="W61" s="147"/>
      <c r="X61" s="147"/>
      <c r="Y61" s="147"/>
      <c r="Z61" s="147"/>
      <c r="AA61" s="147"/>
      <c r="AB61" s="147"/>
      <c r="AC61" s="147" t="s">
        <v>403</v>
      </c>
      <c r="AD61" s="147"/>
      <c r="AE61" s="147"/>
      <c r="AF61" s="147"/>
      <c r="AG61" s="147"/>
      <c r="AH61" s="147"/>
      <c r="AI61" s="147"/>
      <c r="AJ61" s="147"/>
      <c r="AK61" s="147"/>
      <c r="AL61" s="147" t="s">
        <v>404</v>
      </c>
      <c r="AM61" s="147"/>
      <c r="AN61" s="147"/>
      <c r="AO61" s="147"/>
      <c r="AP61" s="147"/>
      <c r="AQ61" s="147"/>
      <c r="AR61" s="147"/>
      <c r="AS61" s="149"/>
    </row>
    <row r="62" spans="1:46" s="53" customFormat="1" ht="19.5" customHeight="1" thickBot="1" x14ac:dyDescent="0.2">
      <c r="B62" s="148">
        <v>1</v>
      </c>
      <c r="C62" s="123"/>
      <c r="D62" s="123" t="s">
        <v>410</v>
      </c>
      <c r="E62" s="123"/>
      <c r="F62" s="123" t="s">
        <v>410</v>
      </c>
      <c r="G62" s="123"/>
      <c r="H62" s="123" t="s">
        <v>410</v>
      </c>
      <c r="I62" s="124"/>
      <c r="K62" s="150">
        <v>42418</v>
      </c>
      <c r="L62" s="151"/>
      <c r="M62" s="151"/>
      <c r="N62" s="151"/>
      <c r="O62" s="151"/>
      <c r="P62" s="151"/>
      <c r="Q62" s="151"/>
      <c r="R62" s="151"/>
      <c r="S62" s="151"/>
      <c r="T62" s="122" t="s">
        <v>408</v>
      </c>
      <c r="U62" s="123"/>
      <c r="V62" s="123"/>
      <c r="W62" s="123"/>
      <c r="X62" s="123"/>
      <c r="Y62" s="123"/>
      <c r="Z62" s="123"/>
      <c r="AA62" s="123"/>
      <c r="AB62" s="123"/>
      <c r="AC62" s="123" t="s">
        <v>409</v>
      </c>
      <c r="AD62" s="123"/>
      <c r="AE62" s="123"/>
      <c r="AF62" s="123"/>
      <c r="AG62" s="123"/>
      <c r="AH62" s="123"/>
      <c r="AI62" s="123"/>
      <c r="AJ62" s="123"/>
      <c r="AK62" s="123"/>
      <c r="AL62" s="122" t="s">
        <v>409</v>
      </c>
      <c r="AM62" s="123"/>
      <c r="AN62" s="123"/>
      <c r="AO62" s="123"/>
      <c r="AP62" s="123"/>
      <c r="AQ62" s="123"/>
      <c r="AR62" s="123"/>
      <c r="AS62" s="124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03"/>
  <sheetViews>
    <sheetView topLeftCell="AT1" zoomScaleNormal="100" workbookViewId="0">
      <selection activeCell="AU11" sqref="AU11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6" width="17.875" style="12" customWidth="1"/>
    <col min="17" max="19" width="21.625" style="12" customWidth="1"/>
    <col min="20" max="43" width="3.625" style="12" customWidth="1"/>
    <col min="44" max="50" width="10.625" style="12" customWidth="1"/>
    <col min="51" max="16384" width="8.75" style="12"/>
  </cols>
  <sheetData>
    <row r="1" spans="1:54" s="1" customFormat="1" ht="37.5" customHeight="1" x14ac:dyDescent="0.15">
      <c r="A1" s="199" t="s">
        <v>2</v>
      </c>
      <c r="B1" s="202" t="s">
        <v>3</v>
      </c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3" t="s">
        <v>4</v>
      </c>
      <c r="R1" s="203"/>
      <c r="S1" s="203"/>
      <c r="T1" s="204" t="s">
        <v>4</v>
      </c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  <c r="AR1" s="205"/>
      <c r="AS1" s="205"/>
      <c r="AT1" s="206"/>
      <c r="AU1" s="207" t="s">
        <v>5</v>
      </c>
      <c r="AV1" s="203" t="s">
        <v>6</v>
      </c>
      <c r="AW1" s="203"/>
      <c r="AX1" s="203"/>
      <c r="AY1" s="207" t="s">
        <v>7</v>
      </c>
      <c r="AZ1" s="207"/>
      <c r="BA1" s="207"/>
      <c r="BB1" s="207"/>
    </row>
    <row r="2" spans="1:54" s="1" customFormat="1" ht="37.5" customHeight="1" x14ac:dyDescent="0.15">
      <c r="A2" s="200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3"/>
      <c r="R2" s="203"/>
      <c r="S2" s="203"/>
      <c r="T2" s="204" t="s">
        <v>8</v>
      </c>
      <c r="U2" s="205"/>
      <c r="V2" s="205"/>
      <c r="W2" s="205"/>
      <c r="X2" s="205"/>
      <c r="Y2" s="205"/>
      <c r="Z2" s="205"/>
      <c r="AA2" s="205"/>
      <c r="AB2" s="205"/>
      <c r="AC2" s="206"/>
      <c r="AD2" s="203" t="s">
        <v>9</v>
      </c>
      <c r="AE2" s="203"/>
      <c r="AF2" s="203"/>
      <c r="AG2" s="203"/>
      <c r="AH2" s="203"/>
      <c r="AI2" s="203"/>
      <c r="AJ2" s="203"/>
      <c r="AK2" s="203"/>
      <c r="AL2" s="203"/>
      <c r="AM2" s="203"/>
      <c r="AN2" s="203" t="s">
        <v>10</v>
      </c>
      <c r="AO2" s="203"/>
      <c r="AP2" s="203"/>
      <c r="AQ2" s="203"/>
      <c r="AR2" s="203" t="s">
        <v>11</v>
      </c>
      <c r="AS2" s="203"/>
      <c r="AT2" s="203"/>
      <c r="AU2" s="207"/>
      <c r="AV2" s="203"/>
      <c r="AW2" s="203"/>
      <c r="AX2" s="203"/>
      <c r="AY2" s="207" t="s">
        <v>12</v>
      </c>
      <c r="AZ2" s="207" t="s">
        <v>13</v>
      </c>
      <c r="BA2" s="207" t="s">
        <v>14</v>
      </c>
      <c r="BB2" s="207" t="s">
        <v>15</v>
      </c>
    </row>
    <row r="3" spans="1:54" s="1" customFormat="1" ht="37.5" customHeight="1" thickBot="1" x14ac:dyDescent="0.2">
      <c r="A3" s="201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4" t="s">
        <v>31</v>
      </c>
      <c r="R3" s="4" t="s">
        <v>32</v>
      </c>
      <c r="S3" s="4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5" t="s">
        <v>53</v>
      </c>
      <c r="AN3" s="4" t="s">
        <v>54</v>
      </c>
      <c r="AO3" s="4" t="s">
        <v>55</v>
      </c>
      <c r="AP3" s="4" t="s">
        <v>56</v>
      </c>
      <c r="AQ3" s="4" t="s">
        <v>57</v>
      </c>
      <c r="AR3" s="4" t="s">
        <v>58</v>
      </c>
      <c r="AS3" s="4" t="s">
        <v>59</v>
      </c>
      <c r="AT3" s="4" t="s">
        <v>60</v>
      </c>
      <c r="AU3" s="6" t="s">
        <v>61</v>
      </c>
      <c r="AV3" s="4" t="s">
        <v>62</v>
      </c>
      <c r="AW3" s="4" t="s">
        <v>63</v>
      </c>
      <c r="AX3" s="4" t="s">
        <v>64</v>
      </c>
      <c r="AY3" s="208"/>
      <c r="AZ3" s="208"/>
      <c r="BA3" s="208"/>
      <c r="BB3" s="208"/>
    </row>
    <row r="4" spans="1:54" s="75" customFormat="1" ht="37.5" customHeight="1" x14ac:dyDescent="0.15">
      <c r="A4" s="73">
        <v>1</v>
      </c>
      <c r="B4" s="8" t="str">
        <f>商品登録書!P9</f>
        <v>16</v>
      </c>
      <c r="C4" s="8" t="str">
        <f>商品登録書!Z9</f>
        <v>01</v>
      </c>
      <c r="D4" s="8" t="str">
        <f>商品登録書!AJ9</f>
        <v>160103</v>
      </c>
      <c r="E4" s="8" t="str">
        <f>商品登録書!AJ11</f>
        <v>0019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4" t="str">
        <f>商品登録書!I6</f>
        <v>アース製薬</v>
      </c>
      <c r="K4" s="74" t="str">
        <f>商品登録書!N6</f>
        <v>アースノーマット</v>
      </c>
      <c r="L4" s="74" t="str">
        <f>商品登録書!X6</f>
        <v>取替えボトル　30日用</v>
      </c>
      <c r="M4" s="74" t="str">
        <f>商品登録書!AH6</f>
        <v>無香</v>
      </c>
      <c r="N4" s="74" t="str">
        <f>商品登録書!AL6</f>
        <v>45ml×3本</v>
      </c>
      <c r="O4" s="10" t="str">
        <f>商品登録書!B6</f>
        <v>4901080120014</v>
      </c>
      <c r="P4" s="74">
        <f>商品登録書!AP6</f>
        <v>1566</v>
      </c>
      <c r="Q4" s="77" t="str">
        <f>商品登録書!P17</f>
        <v>■お手軽１か月
使い始めから終わりまで、安定した効きめで優れた殺虫効果が持続します。（1日12時間使用）
■「低刺激・無香料」は、目・鼻・のどに刺激が少なく、ニオイが気になりません。「微香性」は、使用中を香りで知らせる、ほんのりアロマフローラルの香り。
■ノーマット器具には専用取替えボトルをご使用ください。
優れた効果を確保し安心してご使用いただくために、アースノーマット取替えボトルはアースノーマット器具を必ずご使用ください。</v>
      </c>
      <c r="R4" s="77" t="str">
        <f>商品登録書!B26</f>
        <v>ボトルのキャップを回し、キャップが芯に触れないように真上に引き抜いてください。
芯は折れることがありますので、ていねいにお取扱いください。
ノーマットは、約4.5畳から12畳のお部屋でお使いください。延べ約360時間（1日３時間通電で約120日間~1日12時間通電で約30日間）使用できます。
残液量が「とりかえライン」であれば、あと約1週間使用できます。（1日12時間通電の場）</v>
      </c>
      <c r="S4" s="77">
        <f>商品登録書!B49</f>
        <v>0</v>
      </c>
      <c r="T4" s="74" t="str">
        <f>商品登録書!B59</f>
        <v>-</v>
      </c>
      <c r="U4" s="74" t="str">
        <f>商品登録書!C59</f>
        <v>-</v>
      </c>
      <c r="V4" s="74" t="str">
        <f>商品登録書!D59</f>
        <v>-</v>
      </c>
      <c r="W4" s="74" t="str">
        <f>商品登録書!E59</f>
        <v>-</v>
      </c>
      <c r="X4" s="74" t="str">
        <f>商品登録書!F59</f>
        <v>-</v>
      </c>
      <c r="Y4" s="74" t="str">
        <f>商品登録書!G59</f>
        <v>-</v>
      </c>
      <c r="Z4" s="74" t="str">
        <f>商品登録書!H59</f>
        <v>-</v>
      </c>
      <c r="AA4" s="74" t="str">
        <f>商品登録書!I59</f>
        <v>-</v>
      </c>
      <c r="AB4" s="74" t="str">
        <f>商品登録書!J59</f>
        <v>-</v>
      </c>
      <c r="AC4" s="74" t="str">
        <f>商品登録書!K59</f>
        <v>-</v>
      </c>
      <c r="AD4" s="74" t="str">
        <f>商品登録書!L59</f>
        <v>-</v>
      </c>
      <c r="AE4" s="74" t="str">
        <f>商品登録書!M59</f>
        <v>-</v>
      </c>
      <c r="AF4" s="74" t="str">
        <f>商品登録書!N59</f>
        <v>-</v>
      </c>
      <c r="AG4" s="74" t="str">
        <f>商品登録書!O59</f>
        <v>-</v>
      </c>
      <c r="AH4" s="74" t="str">
        <f>商品登録書!P59</f>
        <v>-</v>
      </c>
      <c r="AI4" s="74" t="str">
        <f>商品登録書!Q59</f>
        <v>-</v>
      </c>
      <c r="AJ4" s="74" t="str">
        <f>商品登録書!R59</f>
        <v>-</v>
      </c>
      <c r="AK4" s="74" t="str">
        <f>商品登録書!S59</f>
        <v>-</v>
      </c>
      <c r="AL4" s="74" t="str">
        <f>商品登録書!T59</f>
        <v>-</v>
      </c>
      <c r="AM4" s="74" t="str">
        <f>商品登録書!U59</f>
        <v>-</v>
      </c>
      <c r="AN4" s="74">
        <f>商品登録書!V59</f>
        <v>1</v>
      </c>
      <c r="AO4" s="74">
        <f>商品登録書!W59</f>
        <v>1</v>
      </c>
      <c r="AP4" s="74">
        <f>商品登録書!X59</f>
        <v>1</v>
      </c>
      <c r="AQ4" s="74">
        <f>商品登録書!Y59</f>
        <v>1</v>
      </c>
      <c r="AR4" s="10" t="str">
        <f>商品登録書!Z59</f>
        <v>-</v>
      </c>
      <c r="AS4" s="10" t="str">
        <f>商品登録書!AG59</f>
        <v>-</v>
      </c>
      <c r="AT4" s="10" t="str">
        <f>商品登録書!AN59</f>
        <v>-</v>
      </c>
      <c r="AU4" s="74">
        <f>商品登録書!B62</f>
        <v>1</v>
      </c>
      <c r="AV4" s="74" t="str">
        <f>商品登録書!D62</f>
        <v>-</v>
      </c>
      <c r="AW4" s="74" t="str">
        <f>商品登録書!F62</f>
        <v>-</v>
      </c>
      <c r="AX4" s="74" t="str">
        <f>商品登録書!H62</f>
        <v>-</v>
      </c>
      <c r="AY4" s="76">
        <f>商品登録書!K62</f>
        <v>42418</v>
      </c>
      <c r="AZ4" s="76" t="str">
        <f>商品登録書!T62</f>
        <v>即日</v>
      </c>
      <c r="BA4" s="78" t="str">
        <f>商品登録書!AC62</f>
        <v>-</v>
      </c>
      <c r="BB4" s="79" t="str">
        <f>商品登録書!AL62</f>
        <v>-</v>
      </c>
    </row>
    <row r="5" spans="1:54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5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5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5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5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5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5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5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5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5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5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5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5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5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5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5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5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5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5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5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5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5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5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</sheetData>
  <mergeCells count="15">
    <mergeCell ref="AY1:BB1"/>
    <mergeCell ref="T2:AC2"/>
    <mergeCell ref="AD2:AM2"/>
    <mergeCell ref="AN2:AQ2"/>
    <mergeCell ref="AR2:AT2"/>
    <mergeCell ref="AY2:AY3"/>
    <mergeCell ref="AZ2:AZ3"/>
    <mergeCell ref="BA2:BA3"/>
    <mergeCell ref="BB2:BB3"/>
    <mergeCell ref="AV1:AX2"/>
    <mergeCell ref="A1:A3"/>
    <mergeCell ref="B1:P2"/>
    <mergeCell ref="Q1:S2"/>
    <mergeCell ref="T1:AT1"/>
    <mergeCell ref="AU1:AU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>
      <selection activeCell="B1" sqref="B1:B1048576"/>
    </sheetView>
  </sheetViews>
  <sheetFormatPr defaultColWidth="11.125" defaultRowHeight="12" x14ac:dyDescent="0.15"/>
  <cols>
    <col min="1" max="2" width="13.25" style="44" customWidth="1"/>
    <col min="3" max="3" width="20.75" style="33" customWidth="1"/>
    <col min="4" max="16384" width="11.125" style="33"/>
  </cols>
  <sheetData>
    <row r="1" spans="1:2" s="35" customFormat="1" ht="15" customHeight="1" thickBot="1" x14ac:dyDescent="0.2">
      <c r="A1" s="42" t="s">
        <v>76</v>
      </c>
      <c r="B1" s="34" t="s">
        <v>77</v>
      </c>
    </row>
    <row r="2" spans="1:2" ht="15" customHeight="1" thickTop="1" thickBot="1" x14ac:dyDescent="0.2">
      <c r="A2" s="43" t="s">
        <v>226</v>
      </c>
      <c r="B2" s="38" t="s">
        <v>80</v>
      </c>
    </row>
    <row r="3" spans="1:2" ht="15" customHeight="1" thickTop="1" thickBot="1" x14ac:dyDescent="0.2">
      <c r="A3" s="43" t="s">
        <v>227</v>
      </c>
      <c r="B3" s="39" t="s">
        <v>100</v>
      </c>
    </row>
    <row r="4" spans="1:2" ht="15" customHeight="1" thickTop="1" thickBot="1" x14ac:dyDescent="0.2">
      <c r="A4" s="43" t="s">
        <v>228</v>
      </c>
      <c r="B4" s="39" t="s">
        <v>108</v>
      </c>
    </row>
    <row r="5" spans="1:2" ht="15" customHeight="1" thickTop="1" thickBot="1" x14ac:dyDescent="0.2">
      <c r="A5" s="43" t="s">
        <v>229</v>
      </c>
      <c r="B5" s="39" t="s">
        <v>122</v>
      </c>
    </row>
    <row r="6" spans="1:2" ht="15" customHeight="1" thickTop="1" thickBot="1" x14ac:dyDescent="0.2">
      <c r="A6" s="43" t="s">
        <v>230</v>
      </c>
      <c r="B6" s="39" t="s">
        <v>130</v>
      </c>
    </row>
    <row r="7" spans="1:2" ht="15" customHeight="1" thickTop="1" thickBot="1" x14ac:dyDescent="0.2">
      <c r="A7" s="43" t="s">
        <v>231</v>
      </c>
      <c r="B7" s="39" t="s">
        <v>135</v>
      </c>
    </row>
    <row r="8" spans="1:2" ht="15" customHeight="1" thickTop="1" thickBot="1" x14ac:dyDescent="0.2">
      <c r="A8" s="43" t="s">
        <v>232</v>
      </c>
      <c r="B8" s="39" t="s">
        <v>144</v>
      </c>
    </row>
    <row r="9" spans="1:2" ht="15" customHeight="1" thickTop="1" thickBot="1" x14ac:dyDescent="0.2">
      <c r="A9" s="43" t="s">
        <v>233</v>
      </c>
      <c r="B9" s="39" t="s">
        <v>158</v>
      </c>
    </row>
    <row r="10" spans="1:2" ht="15" customHeight="1" thickTop="1" thickBot="1" x14ac:dyDescent="0.2">
      <c r="A10" s="43" t="s">
        <v>234</v>
      </c>
      <c r="B10" s="39" t="s">
        <v>163</v>
      </c>
    </row>
    <row r="11" spans="1:2" ht="15" customHeight="1" thickTop="1" thickBot="1" x14ac:dyDescent="0.2">
      <c r="A11" s="43" t="s">
        <v>235</v>
      </c>
      <c r="B11" s="40" t="s">
        <v>167</v>
      </c>
    </row>
    <row r="12" spans="1:2" ht="15" customHeight="1" thickTop="1" thickBot="1" x14ac:dyDescent="0.2">
      <c r="A12" s="43" t="s">
        <v>236</v>
      </c>
      <c r="B12" s="39" t="s">
        <v>174</v>
      </c>
    </row>
    <row r="13" spans="1:2" ht="15" customHeight="1" thickTop="1" thickBot="1" x14ac:dyDescent="0.2">
      <c r="A13" s="43" t="s">
        <v>237</v>
      </c>
      <c r="B13" s="39" t="s">
        <v>179</v>
      </c>
    </row>
    <row r="14" spans="1:2" ht="15" customHeight="1" thickTop="1" thickBot="1" x14ac:dyDescent="0.2">
      <c r="A14" s="43" t="s">
        <v>238</v>
      </c>
      <c r="B14" s="39" t="s">
        <v>188</v>
      </c>
    </row>
    <row r="15" spans="1:2" ht="15" customHeight="1" thickTop="1" thickBot="1" x14ac:dyDescent="0.2">
      <c r="A15" s="43" t="s">
        <v>239</v>
      </c>
      <c r="B15" s="39" t="s">
        <v>194</v>
      </c>
    </row>
    <row r="16" spans="1:2" ht="15" customHeight="1" thickTop="1" x14ac:dyDescent="0.15">
      <c r="A16" s="43" t="s">
        <v>240</v>
      </c>
      <c r="B16" s="39" t="s">
        <v>200</v>
      </c>
    </row>
    <row r="17" spans="1:2" ht="15" customHeight="1" x14ac:dyDescent="0.15">
      <c r="A17" s="47" t="s">
        <v>412</v>
      </c>
      <c r="B17" s="46" t="s">
        <v>207</v>
      </c>
    </row>
    <row r="18" spans="1:2" x14ac:dyDescent="0.15">
      <c r="B18" s="33"/>
    </row>
    <row r="19" spans="1:2" ht="12.75" thickBot="1" x14ac:dyDescent="0.2">
      <c r="A19" s="42" t="s">
        <v>78</v>
      </c>
      <c r="B19" s="34" t="s">
        <v>79</v>
      </c>
    </row>
    <row r="20" spans="1:2" ht="12.75" thickTop="1" x14ac:dyDescent="0.15">
      <c r="A20" s="48" t="s">
        <v>241</v>
      </c>
      <c r="B20" s="36" t="s">
        <v>81</v>
      </c>
    </row>
    <row r="21" spans="1:2" x14ac:dyDescent="0.15">
      <c r="A21" s="48" t="s">
        <v>242</v>
      </c>
      <c r="B21" s="37" t="s">
        <v>82</v>
      </c>
    </row>
    <row r="22" spans="1:2" ht="24" x14ac:dyDescent="0.15">
      <c r="A22" s="48" t="s">
        <v>243</v>
      </c>
      <c r="B22" s="37" t="s">
        <v>83</v>
      </c>
    </row>
    <row r="23" spans="1:2" x14ac:dyDescent="0.15">
      <c r="A23" s="48" t="s">
        <v>244</v>
      </c>
      <c r="B23" s="37" t="s">
        <v>84</v>
      </c>
    </row>
    <row r="24" spans="1:2" x14ac:dyDescent="0.15">
      <c r="A24" s="48" t="s">
        <v>245</v>
      </c>
      <c r="B24" s="37" t="s">
        <v>85</v>
      </c>
    </row>
    <row r="25" spans="1:2" x14ac:dyDescent="0.15">
      <c r="A25" s="48" t="s">
        <v>246</v>
      </c>
      <c r="B25" s="37" t="s">
        <v>86</v>
      </c>
    </row>
    <row r="26" spans="1:2" ht="24" x14ac:dyDescent="0.15">
      <c r="A26" s="48" t="s">
        <v>247</v>
      </c>
      <c r="B26" s="37" t="s">
        <v>87</v>
      </c>
    </row>
    <row r="27" spans="1:2" x14ac:dyDescent="0.15">
      <c r="A27" s="48" t="s">
        <v>248</v>
      </c>
      <c r="B27" s="37" t="s">
        <v>88</v>
      </c>
    </row>
    <row r="28" spans="1:2" x14ac:dyDescent="0.15">
      <c r="A28" s="48" t="s">
        <v>249</v>
      </c>
      <c r="B28" s="37" t="s">
        <v>89</v>
      </c>
    </row>
    <row r="29" spans="1:2" x14ac:dyDescent="0.15">
      <c r="A29" s="48" t="s">
        <v>250</v>
      </c>
      <c r="B29" s="37" t="s">
        <v>90</v>
      </c>
    </row>
    <row r="30" spans="1:2" x14ac:dyDescent="0.15">
      <c r="A30" s="48" t="s">
        <v>251</v>
      </c>
      <c r="B30" s="37" t="s">
        <v>91</v>
      </c>
    </row>
    <row r="31" spans="1:2" x14ac:dyDescent="0.15">
      <c r="A31" s="48" t="s">
        <v>252</v>
      </c>
      <c r="B31" s="37" t="s">
        <v>92</v>
      </c>
    </row>
    <row r="32" spans="1:2" x14ac:dyDescent="0.15">
      <c r="A32" s="48" t="s">
        <v>253</v>
      </c>
      <c r="B32" s="37" t="s">
        <v>93</v>
      </c>
    </row>
    <row r="33" spans="1:2" x14ac:dyDescent="0.15">
      <c r="A33" s="48" t="s">
        <v>254</v>
      </c>
      <c r="B33" s="37" t="s">
        <v>94</v>
      </c>
    </row>
    <row r="34" spans="1:2" x14ac:dyDescent="0.15">
      <c r="A34" s="48" t="s">
        <v>255</v>
      </c>
      <c r="B34" s="37" t="s">
        <v>95</v>
      </c>
    </row>
    <row r="35" spans="1:2" x14ac:dyDescent="0.15">
      <c r="A35" s="48" t="s">
        <v>256</v>
      </c>
      <c r="B35" s="37" t="s">
        <v>96</v>
      </c>
    </row>
    <row r="36" spans="1:2" x14ac:dyDescent="0.15">
      <c r="A36" s="48" t="s">
        <v>257</v>
      </c>
      <c r="B36" s="37" t="s">
        <v>97</v>
      </c>
    </row>
    <row r="37" spans="1:2" x14ac:dyDescent="0.15">
      <c r="A37" s="48" t="s">
        <v>258</v>
      </c>
      <c r="B37" s="37" t="s">
        <v>98</v>
      </c>
    </row>
    <row r="38" spans="1:2" ht="24" x14ac:dyDescent="0.15">
      <c r="A38" s="48" t="s">
        <v>259</v>
      </c>
      <c r="B38" s="37" t="s">
        <v>99</v>
      </c>
    </row>
    <row r="39" spans="1:2" x14ac:dyDescent="0.15">
      <c r="A39" s="48" t="s">
        <v>260</v>
      </c>
      <c r="B39" s="37" t="s">
        <v>101</v>
      </c>
    </row>
    <row r="40" spans="1:2" x14ac:dyDescent="0.15">
      <c r="A40" s="48" t="s">
        <v>261</v>
      </c>
      <c r="B40" s="37" t="s">
        <v>102</v>
      </c>
    </row>
    <row r="41" spans="1:2" x14ac:dyDescent="0.15">
      <c r="A41" s="48" t="s">
        <v>262</v>
      </c>
      <c r="B41" s="37" t="s">
        <v>103</v>
      </c>
    </row>
    <row r="42" spans="1:2" x14ac:dyDescent="0.15">
      <c r="A42" s="48" t="s">
        <v>263</v>
      </c>
      <c r="B42" s="37" t="s">
        <v>104</v>
      </c>
    </row>
    <row r="43" spans="1:2" x14ac:dyDescent="0.15">
      <c r="A43" s="48" t="s">
        <v>264</v>
      </c>
      <c r="B43" s="37" t="s">
        <v>105</v>
      </c>
    </row>
    <row r="44" spans="1:2" x14ac:dyDescent="0.15">
      <c r="A44" s="48" t="s">
        <v>265</v>
      </c>
      <c r="B44" s="37" t="s">
        <v>106</v>
      </c>
    </row>
    <row r="45" spans="1:2" x14ac:dyDescent="0.15">
      <c r="A45" s="48" t="s">
        <v>266</v>
      </c>
      <c r="B45" s="37" t="s">
        <v>107</v>
      </c>
    </row>
    <row r="46" spans="1:2" x14ac:dyDescent="0.15">
      <c r="A46" s="48" t="s">
        <v>267</v>
      </c>
      <c r="B46" s="37" t="s">
        <v>109</v>
      </c>
    </row>
    <row r="47" spans="1:2" x14ac:dyDescent="0.15">
      <c r="A47" s="48" t="s">
        <v>268</v>
      </c>
      <c r="B47" s="37" t="s">
        <v>110</v>
      </c>
    </row>
    <row r="48" spans="1:2" x14ac:dyDescent="0.15">
      <c r="A48" s="48" t="s">
        <v>269</v>
      </c>
      <c r="B48" s="37" t="s">
        <v>111</v>
      </c>
    </row>
    <row r="49" spans="1:2" x14ac:dyDescent="0.15">
      <c r="A49" s="48" t="s">
        <v>270</v>
      </c>
      <c r="B49" s="37" t="s">
        <v>112</v>
      </c>
    </row>
    <row r="50" spans="1:2" x14ac:dyDescent="0.15">
      <c r="A50" s="48" t="s">
        <v>271</v>
      </c>
      <c r="B50" s="37" t="s">
        <v>113</v>
      </c>
    </row>
    <row r="51" spans="1:2" ht="24" x14ac:dyDescent="0.15">
      <c r="A51" s="48" t="s">
        <v>272</v>
      </c>
      <c r="B51" s="37" t="s">
        <v>114</v>
      </c>
    </row>
    <row r="52" spans="1:2" x14ac:dyDescent="0.15">
      <c r="A52" s="48" t="s">
        <v>273</v>
      </c>
      <c r="B52" s="37" t="s">
        <v>115</v>
      </c>
    </row>
    <row r="53" spans="1:2" x14ac:dyDescent="0.15">
      <c r="A53" s="48" t="s">
        <v>274</v>
      </c>
      <c r="B53" s="37" t="s">
        <v>116</v>
      </c>
    </row>
    <row r="54" spans="1:2" ht="24" x14ac:dyDescent="0.15">
      <c r="A54" s="48" t="s">
        <v>275</v>
      </c>
      <c r="B54" s="37" t="s">
        <v>117</v>
      </c>
    </row>
    <row r="55" spans="1:2" x14ac:dyDescent="0.15">
      <c r="A55" s="48" t="s">
        <v>276</v>
      </c>
      <c r="B55" s="37" t="s">
        <v>118</v>
      </c>
    </row>
    <row r="56" spans="1:2" x14ac:dyDescent="0.15">
      <c r="A56" s="48" t="s">
        <v>277</v>
      </c>
      <c r="B56" s="37" t="s">
        <v>119</v>
      </c>
    </row>
    <row r="57" spans="1:2" x14ac:dyDescent="0.15">
      <c r="A57" s="48" t="s">
        <v>278</v>
      </c>
      <c r="B57" s="37" t="s">
        <v>120</v>
      </c>
    </row>
    <row r="58" spans="1:2" x14ac:dyDescent="0.15">
      <c r="A58" s="48" t="s">
        <v>279</v>
      </c>
      <c r="B58" s="37" t="s">
        <v>121</v>
      </c>
    </row>
    <row r="59" spans="1:2" x14ac:dyDescent="0.15">
      <c r="A59" s="48" t="s">
        <v>280</v>
      </c>
      <c r="B59" s="37" t="s">
        <v>123</v>
      </c>
    </row>
    <row r="60" spans="1:2" x14ac:dyDescent="0.15">
      <c r="A60" s="48" t="s">
        <v>281</v>
      </c>
      <c r="B60" s="37" t="s">
        <v>124</v>
      </c>
    </row>
    <row r="61" spans="1:2" x14ac:dyDescent="0.15">
      <c r="A61" s="48" t="s">
        <v>282</v>
      </c>
      <c r="B61" s="37" t="s">
        <v>125</v>
      </c>
    </row>
    <row r="62" spans="1:2" x14ac:dyDescent="0.15">
      <c r="A62" s="48" t="s">
        <v>283</v>
      </c>
      <c r="B62" s="37" t="s">
        <v>126</v>
      </c>
    </row>
    <row r="63" spans="1:2" x14ac:dyDescent="0.15">
      <c r="A63" s="48" t="s">
        <v>284</v>
      </c>
      <c r="B63" s="37" t="s">
        <v>127</v>
      </c>
    </row>
    <row r="64" spans="1:2" ht="24" x14ac:dyDescent="0.15">
      <c r="A64" s="48" t="s">
        <v>285</v>
      </c>
      <c r="B64" s="37" t="s">
        <v>128</v>
      </c>
    </row>
    <row r="65" spans="1:2" x14ac:dyDescent="0.15">
      <c r="A65" s="48" t="s">
        <v>286</v>
      </c>
      <c r="B65" s="37" t="s">
        <v>129</v>
      </c>
    </row>
    <row r="66" spans="1:2" x14ac:dyDescent="0.15">
      <c r="A66" s="48" t="s">
        <v>287</v>
      </c>
      <c r="B66" s="37" t="s">
        <v>131</v>
      </c>
    </row>
    <row r="67" spans="1:2" x14ac:dyDescent="0.15">
      <c r="A67" s="48" t="s">
        <v>288</v>
      </c>
      <c r="B67" s="37" t="s">
        <v>132</v>
      </c>
    </row>
    <row r="68" spans="1:2" x14ac:dyDescent="0.15">
      <c r="A68" s="48" t="s">
        <v>289</v>
      </c>
      <c r="B68" s="37" t="s">
        <v>133</v>
      </c>
    </row>
    <row r="69" spans="1:2" x14ac:dyDescent="0.15">
      <c r="A69" s="48" t="s">
        <v>290</v>
      </c>
      <c r="B69" s="37" t="s">
        <v>134</v>
      </c>
    </row>
    <row r="70" spans="1:2" x14ac:dyDescent="0.15">
      <c r="A70" s="48" t="s">
        <v>291</v>
      </c>
      <c r="B70" s="37" t="s">
        <v>136</v>
      </c>
    </row>
    <row r="71" spans="1:2" x14ac:dyDescent="0.15">
      <c r="A71" s="48" t="s">
        <v>292</v>
      </c>
      <c r="B71" s="37" t="s">
        <v>137</v>
      </c>
    </row>
    <row r="72" spans="1:2" x14ac:dyDescent="0.15">
      <c r="A72" s="48" t="s">
        <v>293</v>
      </c>
      <c r="B72" s="37" t="s">
        <v>138</v>
      </c>
    </row>
    <row r="73" spans="1:2" x14ac:dyDescent="0.15">
      <c r="A73" s="48" t="s">
        <v>294</v>
      </c>
      <c r="B73" s="37" t="s">
        <v>139</v>
      </c>
    </row>
    <row r="74" spans="1:2" x14ac:dyDescent="0.15">
      <c r="A74" s="48" t="s">
        <v>295</v>
      </c>
      <c r="B74" s="37" t="s">
        <v>140</v>
      </c>
    </row>
    <row r="75" spans="1:2" x14ac:dyDescent="0.15">
      <c r="A75" s="48" t="s">
        <v>296</v>
      </c>
      <c r="B75" s="37" t="s">
        <v>141</v>
      </c>
    </row>
    <row r="76" spans="1:2" x14ac:dyDescent="0.15">
      <c r="A76" s="48" t="s">
        <v>297</v>
      </c>
      <c r="B76" s="37" t="s">
        <v>142</v>
      </c>
    </row>
    <row r="77" spans="1:2" x14ac:dyDescent="0.15">
      <c r="A77" s="48" t="s">
        <v>298</v>
      </c>
      <c r="B77" s="37" t="s">
        <v>143</v>
      </c>
    </row>
    <row r="78" spans="1:2" x14ac:dyDescent="0.15">
      <c r="A78" s="48" t="s">
        <v>299</v>
      </c>
      <c r="B78" s="37" t="s">
        <v>145</v>
      </c>
    </row>
    <row r="79" spans="1:2" x14ac:dyDescent="0.15">
      <c r="A79" s="48" t="s">
        <v>300</v>
      </c>
      <c r="B79" s="37" t="s">
        <v>146</v>
      </c>
    </row>
    <row r="80" spans="1:2" x14ac:dyDescent="0.15">
      <c r="A80" s="48" t="s">
        <v>301</v>
      </c>
      <c r="B80" s="37" t="s">
        <v>147</v>
      </c>
    </row>
    <row r="81" spans="1:2" x14ac:dyDescent="0.15">
      <c r="A81" s="48" t="s">
        <v>302</v>
      </c>
      <c r="B81" s="37" t="s">
        <v>148</v>
      </c>
    </row>
    <row r="82" spans="1:2" x14ac:dyDescent="0.15">
      <c r="A82" s="48" t="s">
        <v>303</v>
      </c>
      <c r="B82" s="37" t="s">
        <v>149</v>
      </c>
    </row>
    <row r="83" spans="1:2" x14ac:dyDescent="0.15">
      <c r="A83" s="48" t="s">
        <v>304</v>
      </c>
      <c r="B83" s="37" t="s">
        <v>150</v>
      </c>
    </row>
    <row r="84" spans="1:2" x14ac:dyDescent="0.15">
      <c r="A84" s="48" t="s">
        <v>305</v>
      </c>
      <c r="B84" s="37" t="s">
        <v>151</v>
      </c>
    </row>
    <row r="85" spans="1:2" x14ac:dyDescent="0.15">
      <c r="A85" s="48" t="s">
        <v>306</v>
      </c>
      <c r="B85" s="37" t="s">
        <v>152</v>
      </c>
    </row>
    <row r="86" spans="1:2" ht="24" x14ac:dyDescent="0.15">
      <c r="A86" s="48" t="s">
        <v>307</v>
      </c>
      <c r="B86" s="37" t="s">
        <v>153</v>
      </c>
    </row>
    <row r="87" spans="1:2" x14ac:dyDescent="0.15">
      <c r="A87" s="48" t="s">
        <v>308</v>
      </c>
      <c r="B87" s="37" t="s">
        <v>154</v>
      </c>
    </row>
    <row r="88" spans="1:2" x14ac:dyDescent="0.15">
      <c r="A88" s="48" t="s">
        <v>309</v>
      </c>
      <c r="B88" s="37" t="s">
        <v>155</v>
      </c>
    </row>
    <row r="89" spans="1:2" x14ac:dyDescent="0.15">
      <c r="A89" s="48" t="s">
        <v>310</v>
      </c>
      <c r="B89" s="37" t="s">
        <v>156</v>
      </c>
    </row>
    <row r="90" spans="1:2" x14ac:dyDescent="0.15">
      <c r="A90" s="48" t="s">
        <v>311</v>
      </c>
      <c r="B90" s="37" t="s">
        <v>157</v>
      </c>
    </row>
    <row r="91" spans="1:2" ht="24" x14ac:dyDescent="0.15">
      <c r="A91" s="48" t="s">
        <v>312</v>
      </c>
      <c r="B91" s="37" t="s">
        <v>159</v>
      </c>
    </row>
    <row r="92" spans="1:2" x14ac:dyDescent="0.15">
      <c r="A92" s="48" t="s">
        <v>313</v>
      </c>
      <c r="B92" s="37" t="s">
        <v>160</v>
      </c>
    </row>
    <row r="93" spans="1:2" ht="24" x14ac:dyDescent="0.15">
      <c r="A93" s="48" t="s">
        <v>314</v>
      </c>
      <c r="B93" s="37" t="s">
        <v>161</v>
      </c>
    </row>
    <row r="94" spans="1:2" x14ac:dyDescent="0.15">
      <c r="A94" s="48" t="s">
        <v>315</v>
      </c>
      <c r="B94" s="37" t="s">
        <v>162</v>
      </c>
    </row>
    <row r="95" spans="1:2" x14ac:dyDescent="0.15">
      <c r="A95" s="48" t="s">
        <v>316</v>
      </c>
      <c r="B95" s="37" t="s">
        <v>164</v>
      </c>
    </row>
    <row r="96" spans="1:2" x14ac:dyDescent="0.15">
      <c r="A96" s="48" t="s">
        <v>317</v>
      </c>
      <c r="B96" s="37" t="s">
        <v>165</v>
      </c>
    </row>
    <row r="97" spans="1:2" x14ac:dyDescent="0.15">
      <c r="A97" s="48" t="s">
        <v>318</v>
      </c>
      <c r="B97" s="37" t="s">
        <v>166</v>
      </c>
    </row>
    <row r="98" spans="1:2" x14ac:dyDescent="0.15">
      <c r="A98" s="48" t="s">
        <v>319</v>
      </c>
      <c r="B98" s="37" t="s">
        <v>168</v>
      </c>
    </row>
    <row r="99" spans="1:2" x14ac:dyDescent="0.15">
      <c r="A99" s="48" t="s">
        <v>320</v>
      </c>
      <c r="B99" s="37" t="s">
        <v>169</v>
      </c>
    </row>
    <row r="100" spans="1:2" x14ac:dyDescent="0.15">
      <c r="A100" s="48" t="s">
        <v>321</v>
      </c>
      <c r="B100" s="37" t="s">
        <v>170</v>
      </c>
    </row>
    <row r="101" spans="1:2" x14ac:dyDescent="0.15">
      <c r="A101" s="48" t="s">
        <v>322</v>
      </c>
      <c r="B101" s="37" t="s">
        <v>171</v>
      </c>
    </row>
    <row r="102" spans="1:2" x14ac:dyDescent="0.15">
      <c r="A102" s="48" t="s">
        <v>323</v>
      </c>
      <c r="B102" s="37" t="s">
        <v>172</v>
      </c>
    </row>
    <row r="103" spans="1:2" x14ac:dyDescent="0.15">
      <c r="A103" s="48" t="s">
        <v>324</v>
      </c>
      <c r="B103" s="37" t="s">
        <v>173</v>
      </c>
    </row>
    <row r="104" spans="1:2" x14ac:dyDescent="0.15">
      <c r="A104" s="48" t="s">
        <v>325</v>
      </c>
      <c r="B104" s="37" t="s">
        <v>175</v>
      </c>
    </row>
    <row r="105" spans="1:2" x14ac:dyDescent="0.15">
      <c r="A105" s="48" t="s">
        <v>326</v>
      </c>
      <c r="B105" s="37" t="s">
        <v>176</v>
      </c>
    </row>
    <row r="106" spans="1:2" x14ac:dyDescent="0.15">
      <c r="A106" s="48" t="s">
        <v>327</v>
      </c>
      <c r="B106" s="37" t="s">
        <v>177</v>
      </c>
    </row>
    <row r="107" spans="1:2" x14ac:dyDescent="0.15">
      <c r="A107" s="48" t="s">
        <v>328</v>
      </c>
      <c r="B107" s="37" t="s">
        <v>178</v>
      </c>
    </row>
    <row r="108" spans="1:2" x14ac:dyDescent="0.15">
      <c r="A108" s="48" t="s">
        <v>329</v>
      </c>
      <c r="B108" s="37" t="s">
        <v>180</v>
      </c>
    </row>
    <row r="109" spans="1:2" x14ac:dyDescent="0.15">
      <c r="A109" s="48" t="s">
        <v>330</v>
      </c>
      <c r="B109" s="37" t="s">
        <v>181</v>
      </c>
    </row>
    <row r="110" spans="1:2" x14ac:dyDescent="0.15">
      <c r="A110" s="48" t="s">
        <v>331</v>
      </c>
      <c r="B110" s="37" t="s">
        <v>182</v>
      </c>
    </row>
    <row r="111" spans="1:2" x14ac:dyDescent="0.15">
      <c r="A111" s="48" t="s">
        <v>332</v>
      </c>
      <c r="B111" s="37" t="s">
        <v>183</v>
      </c>
    </row>
    <row r="112" spans="1:2" x14ac:dyDescent="0.15">
      <c r="A112" s="48" t="s">
        <v>333</v>
      </c>
      <c r="B112" s="37" t="s">
        <v>184</v>
      </c>
    </row>
    <row r="113" spans="1:2" x14ac:dyDescent="0.15">
      <c r="A113" s="48" t="s">
        <v>334</v>
      </c>
      <c r="B113" s="37" t="s">
        <v>185</v>
      </c>
    </row>
    <row r="114" spans="1:2" x14ac:dyDescent="0.15">
      <c r="A114" s="48" t="s">
        <v>335</v>
      </c>
      <c r="B114" s="37" t="s">
        <v>186</v>
      </c>
    </row>
    <row r="115" spans="1:2" x14ac:dyDescent="0.15">
      <c r="A115" s="48" t="s">
        <v>336</v>
      </c>
      <c r="B115" s="37" t="s">
        <v>187</v>
      </c>
    </row>
    <row r="116" spans="1:2" x14ac:dyDescent="0.15">
      <c r="A116" s="48" t="s">
        <v>337</v>
      </c>
      <c r="B116" s="37" t="s">
        <v>189</v>
      </c>
    </row>
    <row r="117" spans="1:2" x14ac:dyDescent="0.15">
      <c r="A117" s="48" t="s">
        <v>338</v>
      </c>
      <c r="B117" s="37" t="s">
        <v>190</v>
      </c>
    </row>
    <row r="118" spans="1:2" x14ac:dyDescent="0.15">
      <c r="A118" s="48" t="s">
        <v>339</v>
      </c>
      <c r="B118" s="37" t="s">
        <v>191</v>
      </c>
    </row>
    <row r="119" spans="1:2" x14ac:dyDescent="0.15">
      <c r="A119" s="48" t="s">
        <v>340</v>
      </c>
      <c r="B119" s="37" t="s">
        <v>192</v>
      </c>
    </row>
    <row r="120" spans="1:2" x14ac:dyDescent="0.15">
      <c r="A120" s="48" t="s">
        <v>341</v>
      </c>
      <c r="B120" s="37" t="s">
        <v>193</v>
      </c>
    </row>
    <row r="121" spans="1:2" ht="24" x14ac:dyDescent="0.15">
      <c r="A121" s="48" t="s">
        <v>342</v>
      </c>
      <c r="B121" s="37" t="s">
        <v>195</v>
      </c>
    </row>
    <row r="122" spans="1:2" ht="24" x14ac:dyDescent="0.15">
      <c r="A122" s="48" t="s">
        <v>343</v>
      </c>
      <c r="B122" s="37" t="s">
        <v>196</v>
      </c>
    </row>
    <row r="123" spans="1:2" x14ac:dyDescent="0.15">
      <c r="A123" s="48" t="s">
        <v>344</v>
      </c>
      <c r="B123" s="37" t="s">
        <v>197</v>
      </c>
    </row>
    <row r="124" spans="1:2" x14ac:dyDescent="0.15">
      <c r="A124" s="48" t="s">
        <v>345</v>
      </c>
      <c r="B124" s="37" t="s">
        <v>198</v>
      </c>
    </row>
    <row r="125" spans="1:2" x14ac:dyDescent="0.15">
      <c r="A125" s="48" t="s">
        <v>346</v>
      </c>
      <c r="B125" s="37" t="s">
        <v>199</v>
      </c>
    </row>
    <row r="126" spans="1:2" x14ac:dyDescent="0.15">
      <c r="A126" s="48" t="s">
        <v>347</v>
      </c>
      <c r="B126" s="37" t="s">
        <v>194</v>
      </c>
    </row>
    <row r="127" spans="1:2" x14ac:dyDescent="0.15">
      <c r="A127" s="48" t="s">
        <v>348</v>
      </c>
      <c r="B127" s="37" t="s">
        <v>201</v>
      </c>
    </row>
    <row r="128" spans="1:2" x14ac:dyDescent="0.15">
      <c r="A128" s="48" t="s">
        <v>349</v>
      </c>
      <c r="B128" s="37" t="s">
        <v>122</v>
      </c>
    </row>
    <row r="129" spans="1:2" x14ac:dyDescent="0.15">
      <c r="A129" s="48" t="s">
        <v>350</v>
      </c>
      <c r="B129" s="37" t="s">
        <v>150</v>
      </c>
    </row>
    <row r="130" spans="1:2" x14ac:dyDescent="0.15">
      <c r="A130" s="48" t="s">
        <v>351</v>
      </c>
      <c r="B130" s="37" t="s">
        <v>202</v>
      </c>
    </row>
    <row r="131" spans="1:2" x14ac:dyDescent="0.15">
      <c r="A131" s="48" t="s">
        <v>352</v>
      </c>
      <c r="B131" s="37" t="s">
        <v>203</v>
      </c>
    </row>
    <row r="132" spans="1:2" ht="24" x14ac:dyDescent="0.15">
      <c r="A132" s="48" t="s">
        <v>353</v>
      </c>
      <c r="B132" s="37" t="s">
        <v>159</v>
      </c>
    </row>
    <row r="133" spans="1:2" x14ac:dyDescent="0.15">
      <c r="A133" s="48" t="s">
        <v>354</v>
      </c>
      <c r="B133" s="37" t="s">
        <v>162</v>
      </c>
    </row>
    <row r="134" spans="1:2" x14ac:dyDescent="0.15">
      <c r="A134" s="48" t="s">
        <v>355</v>
      </c>
      <c r="B134" s="37" t="s">
        <v>167</v>
      </c>
    </row>
    <row r="135" spans="1:2" x14ac:dyDescent="0.15">
      <c r="A135" s="48" t="s">
        <v>356</v>
      </c>
      <c r="B135" s="37" t="s">
        <v>204</v>
      </c>
    </row>
    <row r="136" spans="1:2" x14ac:dyDescent="0.15">
      <c r="A136" s="48" t="s">
        <v>357</v>
      </c>
      <c r="B136" s="37" t="s">
        <v>205</v>
      </c>
    </row>
    <row r="137" spans="1:2" x14ac:dyDescent="0.15">
      <c r="A137" s="48" t="s">
        <v>358</v>
      </c>
      <c r="B137" s="37" t="s">
        <v>206</v>
      </c>
    </row>
    <row r="138" spans="1:2" x14ac:dyDescent="0.2">
      <c r="A138" s="48" t="s">
        <v>359</v>
      </c>
      <c r="B138" s="49" t="s">
        <v>208</v>
      </c>
    </row>
    <row r="139" spans="1:2" x14ac:dyDescent="0.2">
      <c r="A139" s="48" t="s">
        <v>360</v>
      </c>
      <c r="B139" s="49" t="s">
        <v>209</v>
      </c>
    </row>
    <row r="140" spans="1:2" x14ac:dyDescent="0.2">
      <c r="A140" s="48" t="s">
        <v>361</v>
      </c>
      <c r="B140" s="49" t="s">
        <v>210</v>
      </c>
    </row>
    <row r="141" spans="1:2" x14ac:dyDescent="0.2">
      <c r="A141" s="48" t="s">
        <v>362</v>
      </c>
      <c r="B141" s="49" t="s">
        <v>211</v>
      </c>
    </row>
    <row r="142" spans="1:2" x14ac:dyDescent="0.2">
      <c r="A142" s="48" t="s">
        <v>363</v>
      </c>
      <c r="B142" s="49" t="s">
        <v>212</v>
      </c>
    </row>
    <row r="143" spans="1:2" x14ac:dyDescent="0.2">
      <c r="A143" s="48" t="s">
        <v>364</v>
      </c>
      <c r="B143" s="49" t="s">
        <v>213</v>
      </c>
    </row>
    <row r="144" spans="1:2" x14ac:dyDescent="0.2">
      <c r="A144" s="48" t="s">
        <v>365</v>
      </c>
      <c r="B144" s="50" t="s">
        <v>214</v>
      </c>
    </row>
    <row r="145" spans="1:2" x14ac:dyDescent="0.2">
      <c r="A145" s="48" t="s">
        <v>366</v>
      </c>
      <c r="B145" s="50" t="s">
        <v>215</v>
      </c>
    </row>
    <row r="146" spans="1:2" x14ac:dyDescent="0.2">
      <c r="A146" s="48" t="s">
        <v>367</v>
      </c>
      <c r="B146" s="50" t="s">
        <v>216</v>
      </c>
    </row>
    <row r="147" spans="1:2" x14ac:dyDescent="0.2">
      <c r="A147" s="48" t="s">
        <v>368</v>
      </c>
      <c r="B147" s="50" t="s">
        <v>217</v>
      </c>
    </row>
    <row r="148" spans="1:2" x14ac:dyDescent="0.2">
      <c r="A148" s="48" t="s">
        <v>369</v>
      </c>
      <c r="B148" s="50" t="s">
        <v>218</v>
      </c>
    </row>
    <row r="149" spans="1:2" x14ac:dyDescent="0.2">
      <c r="A149" s="48" t="s">
        <v>370</v>
      </c>
      <c r="B149" s="50" t="s">
        <v>219</v>
      </c>
    </row>
    <row r="150" spans="1:2" x14ac:dyDescent="0.2">
      <c r="A150" s="48" t="s">
        <v>371</v>
      </c>
      <c r="B150" s="50" t="s">
        <v>220</v>
      </c>
    </row>
    <row r="151" spans="1:2" x14ac:dyDescent="0.2">
      <c r="A151" s="48" t="s">
        <v>372</v>
      </c>
      <c r="B151" s="50" t="s">
        <v>221</v>
      </c>
    </row>
    <row r="152" spans="1:2" x14ac:dyDescent="0.2">
      <c r="A152" s="48" t="s">
        <v>373</v>
      </c>
      <c r="B152" s="50" t="s">
        <v>222</v>
      </c>
    </row>
    <row r="154" spans="1:2" x14ac:dyDescent="0.15">
      <c r="A154" s="44">
        <v>1</v>
      </c>
      <c r="B154" s="33" t="s">
        <v>223</v>
      </c>
    </row>
    <row r="155" spans="1:2" x14ac:dyDescent="0.15">
      <c r="A155" s="44">
        <v>2</v>
      </c>
      <c r="B155" s="33" t="s">
        <v>224</v>
      </c>
    </row>
    <row r="156" spans="1:2" x14ac:dyDescent="0.15">
      <c r="A156" s="44">
        <v>3</v>
      </c>
      <c r="B156" s="33" t="s">
        <v>225</v>
      </c>
    </row>
    <row r="157" spans="1:2" x14ac:dyDescent="0.15">
      <c r="B157" s="33"/>
    </row>
    <row r="158" spans="1:2" x14ac:dyDescent="0.15">
      <c r="B158" s="33"/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2016-02-10T01:33:02Z</cp:lastPrinted>
  <dcterms:created xsi:type="dcterms:W3CDTF">2009-11-04T02:33:42Z</dcterms:created>
  <dcterms:modified xsi:type="dcterms:W3CDTF">2016-02-18T02:27:52Z</dcterms:modified>
</cp:coreProperties>
</file>