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<sst xmlns="http://schemas.openxmlformats.org/spreadsheetml/2006/main" count="462" uniqueCount="424">
  <si>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</si>
  <si>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</si>
  <si>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</si>
  <si>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</si>
  <si>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</si>
  <si>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</si>
  <si>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</si>
  <si>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</si>
  <si>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</si>
  <si>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</si>
  <si>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</si>
  <si>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</si>
  <si>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</si>
  <si>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</si>
  <si>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</si>
  <si>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</si>
  <si>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</si>
  <si>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</si>
  <si>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</si>
  <si>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</si>
  <si>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</si>
  <si>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</si>
  <si>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</si>
  <si>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</si>
  <si>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</si>
  <si>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</si>
  <si>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</si>
  <si>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</si>
  <si>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</si>
  <si>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</si>
  <si>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</si>
  <si>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</si>
  <si>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</si>
  <si>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</si>
  <si>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</si>
  <si>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</si>
  <si>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</si>
  <si>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</si>
  <si>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</si>
  <si>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</si>
  <si>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</si>
  <si>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</si>
  <si>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</si>
  <si>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</si>
  <si>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</si>
  <si>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</si>
  <si>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</si>
  <si>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</si>
  <si>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</si>
  <si>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</si>
  <si>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</si>
  <si>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</si>
  <si>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</si>
  <si>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</si>
  <si>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</si>
  <si>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</si>
  <si>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</si>
  <si>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</si>
  <si>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</si>
  <si>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</si>
  <si>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</si>
  <si>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</si>
  <si>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</si>
  <si>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</si>
  <si>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</si>
  <si>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</si>
  <si>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</si>
  <si>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</si>
  <si>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</si>
  <si>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</si>
  <si>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</si>
  <si>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</si>
  <si>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</si>
  <si>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</si>
  <si>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</si>
  <si>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</si>
  <si>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</si>
  <si>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</si>
  <si>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</si>
  <si>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</si>
  <si>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</si>
  <si>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</si>
  <si>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</si>
  <si>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</si>
  <si>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</si>
  <si>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</si>
  <si>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</si>
  <si>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</si>
  <si>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</si>
  <si>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</si>
  <si>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</si>
  <si>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</si>
  <si>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</si>
  <si>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</si>
  <si>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</si>
  <si>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</si>
  <si>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</si>
  <si>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</si>
  <si>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</si>
  <si>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</si>
  <si>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</si>
  <si>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</si>
  <si>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</si>
  <si>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</si>
  <si>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</si>
  <si>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</si>
  <si>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</si>
  <si>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</si>
  <si>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</si>
  <si>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</si>
  <si>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</si>
  <si>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</si>
  <si>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</si>
  <si>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</si>
  <si>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</si>
  <si>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</si>
  <si>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</si>
  <si>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</si>
  <si>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</si>
  <si>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</si>
  <si>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</si>
  <si>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</si>
  <si>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</si>
  <si>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</si>
  <si>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</si>
  <si>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</si>
  <si>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</si>
  <si>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</si>
  <si>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</si>
  <si>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</si>
  <si>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</si>
  <si>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</si>
  <si>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</si>
  <si>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</si>
  <si>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</si>
  <si>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</si>
  <si>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</si>
  <si>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</si>
  <si>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</si>
  <si>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</si>
  <si>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</si>
  <si>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</si>
  <si>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</si>
  <si>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</si>
  <si>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</si>
  <si>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</si>
  <si>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</si>
  <si>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</si>
  <si>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</si>
  <si>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</si>
  <si>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</si>
  <si>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</si>
  <si>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</si>
  <si>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</si>
  <si>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</si>
  <si>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</si>
  <si>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</si>
  <si>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</si>
  <si>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</si>
  <si>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</si>
  <si>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</si>
  <si>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</si>
  <si>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</si>
  <si>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</si>
  <si>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</si>
  <si>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</si>
  <si>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</si>
  <si>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</si>
  <si>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</si>
  <si>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</si>
  <si>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</si>
  <si>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</si>
  <si>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</si>
  <si>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</si>
  <si>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</si>
  <si>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</si>
  <si>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</si>
  <si>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</si>
  <si>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</si>
  <si>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</si>
  <si>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</si>
  <si>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</si>
  <si>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</si>
  <si>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</si>
  <si>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</si>
  <si>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</si>
  <si>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</si>
  <si>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</si>
  <si>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</si>
  <si>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</si>
  <si>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</si>
  <si>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</si>
  <si>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</si>
  <si>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</si>
  <si>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</si>
  <si>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</si>
  <si>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</si>
  <si>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</si>
  <si>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</si>
  <si>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</si>
  <si>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</si>
  <si>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</si>
  <si>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</si>
  <si>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</si>
  <si>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</si>
  <si>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</si>
  <si>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</si>
  <si>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</si>
  <si>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</si>
  <si>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</si>
  <si>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</si>
  <si>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</si>
  <si>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</si>
  <si>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</si>
  <si>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</si>
  <si>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</si>
  <si>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</si>
  <si>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</si>
  <si>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</si>
  <si>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</si>
  <si>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</si>
  <si>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</si>
  <si>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</si>
  <si>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</si>
  <si>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</si>
  <si>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</si>
  <si>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</si>
  <si>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</si>
  <si>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</si>
  <si>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</si>
  <si>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</si>
  <si>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</si>
  <si>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</si>
  <si>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</si>
  <si>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</si>
  <si>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</si>
  <si>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</si>
  <si>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</si>
  <si>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</si>
  <si>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</si>
  <si>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</si>
  <si>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</si>
  <si>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</si>
  <si>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</si>
  <si>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</si>
  <si>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</si>
  <si>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</si>
  <si>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</si>
  <si>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</si>
  <si>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</si>
  <si>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</si>
  <si>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</si>
  <si>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</si>
  <si>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</si>
  <si>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</si>
  <si>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</si>
  <si>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</si>
  <si>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</si>
  <si>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</si>
  <si>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</si>
  <si>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</si>
  <si>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</si>
  <si>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</si>
  <si>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</si>
  <si>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</si>
  <si>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</si>
  <si>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</si>
  <si>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</si>
  <si>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</si>
  <si>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</si>
  <si>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</si>
  <si>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</si>
  <si>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</si>
  <si>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</si>
  <si>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</si>
  <si>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</si>
  <si>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</si>
  <si>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</si>
  <si>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</si>
  <si>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</si>
  <si>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</si>
  <si>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</si>
  <si>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</si>
  <si>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</si>
  <si>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</si>
  <si>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</si>
  <si>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</si>
  <si>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</si>
  <si>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</si>
  <si>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</si>
  <si>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</si>
  <si>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</si>
  <si>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</si>
  <si>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</si>
  <si>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</si>
  <si>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</si>
  <si>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</si>
  <si>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</si>
  <si>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</si>
  <si>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</si>
  <si>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</si>
  <si>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</si>
  <si>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</si>
  <si>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</si>
  <si>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</si>
  <si>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</si>
  <si>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</si>
  <si>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</si>
  <si>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</si>
  <si>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</si>
  <si>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</si>
  <si>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</si>
  <si>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</si>
  <si>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</si>
  <si>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</si>
  <si>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</si>
  <si>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</si>
  <si>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</si>
  <si>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</si>
  <si>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</si>
  <si>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</si>
  <si>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</si>
  <si>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</si>
  <si>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</si>
  <si>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</si>
  <si>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</si>
  <si>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</si>
  <si>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</si>
  <si>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</si>
  <si>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</si>
  <si>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</si>
  <si>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</si>
  <si>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</si>
  <si>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</si>
  <si>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</si>
  <si>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</si>
  <si>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</si>
  <si>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</si>
  <si>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</si>
  <si>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</si>
  <si>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</si>
  <si>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</si>
  <si>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</si>
  <si>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</si>
  <si>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</si>
  <si>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</si>
  <si>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</si>
  <si>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</si>
  <si>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</si>
  <si>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</si>
  <si>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</si>
  <si>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</si>
  <si>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</si>
  <si>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</si>
  <si>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</si>
  <si>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</si>
  <si>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</si>
  <si>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</si>
  <si>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</si>
  <si>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</si>
  <si>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</si>
  <si>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</si>
  <si>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</si>
  <si>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</si>
  <si>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</si>
  <si>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</si>
  <si>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</si>
  <si>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</si>
  <si>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</si>
  <si>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</si>
  <si>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</si>
  <si>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</si>
  <si>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</si>
  <si>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</si>
  <si>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</si>
  <si>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</si>
  <si>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</si>
  <si>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</si>
  <si>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</si>
  <si>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</si>
  <si>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</si>
  <si>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</si>
  <si>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</si>
  <si>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</si>
  <si>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</si>
  <si>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</si>
  <si>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</si>
  <si>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</si>
  <si>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</si>
  <si>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</si>
  <si>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</si>
  <si>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</si>
  <si>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</si>
  <si>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</si>
  <si>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</si>
  <si>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</si>
  <si>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</si>
  <si>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</si>
  <si>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</si>
  <si>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</si>
  <si>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</si>
  <si>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</si>
  <si>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</si>
  <si>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</si>
  <si>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</si>
  <si>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</si>
  <si>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</si>
  <si>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</si>
  <si>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</si>
  <si>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</si>
  <si>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</si>
  <si>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</si>
  <si>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アース製薬</t>
    <rPh sb="3" eb="5">
      <t>セイヤク</t>
    </rPh>
    <phoneticPr fontId="19"/>
  </si>
  <si>
    <t>アースジェット</t>
    <phoneticPr fontId="19"/>
  </si>
  <si>
    <t>-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</si>
  <si>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</si>
  <si>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</si>
  <si>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</si>
  <si>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</si>
  <si>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■強力ジェット噴射でハエ・蚊を落とす！マダニにも効く！
ジェット噴射の速効性と拡散力で、すばやいハエやしつこい蚊も手軽に退治できます。
ハエ・蚊だけでなく、ゴキブリ、ノミ、トコジラミ（ナンキンムシ）、イエダニ、マダニの駆除にも使用できます。
■引き金式トリガーノズル
狙いやすい引き金式トリガーノズルは大好評。逃げるハエや蚊に、狙って噴射。すばやくスプレーできます。
■目・鼻・のどにやさしい低刺激・無香料！
香りや刺激に敏感な方もお使いいただけます。</t>
    <rPh sb="1" eb="3">
      <t>キョウリョク</t>
    </rPh>
    <rPh sb="7" eb="9">
      <t>フンシャ</t>
    </rPh>
    <rPh sb="13" eb="14">
      <t>カ</t>
    </rPh>
    <rPh sb="15" eb="16">
      <t>オ</t>
    </rPh>
    <rPh sb="24" eb="25">
      <t>キ</t>
    </rPh>
    <rPh sb="32" eb="34">
      <t>フンシャ</t>
    </rPh>
    <rPh sb="35" eb="38">
      <t>ソッコウセイ</t>
    </rPh>
    <rPh sb="39" eb="41">
      <t>カクサン</t>
    </rPh>
    <rPh sb="41" eb="42">
      <t>リョク</t>
    </rPh>
    <rPh sb="55" eb="56">
      <t>カ</t>
    </rPh>
    <rPh sb="57" eb="59">
      <t>テガル</t>
    </rPh>
    <rPh sb="60" eb="62">
      <t>タイジ</t>
    </rPh>
    <rPh sb="71" eb="72">
      <t>カ</t>
    </rPh>
    <rPh sb="109" eb="111">
      <t>クジョ</t>
    </rPh>
    <rPh sb="113" eb="115">
      <t>シヨウ</t>
    </rPh>
    <rPh sb="122" eb="123">
      <t>ヒ</t>
    </rPh>
    <rPh sb="124" eb="125">
      <t>ガネ</t>
    </rPh>
    <rPh sb="125" eb="126">
      <t>シキ</t>
    </rPh>
    <rPh sb="134" eb="135">
      <t>ネラ</t>
    </rPh>
    <rPh sb="139" eb="140">
      <t>ヒ</t>
    </rPh>
    <rPh sb="141" eb="142">
      <t>ガネ</t>
    </rPh>
    <rPh sb="142" eb="143">
      <t>シキ</t>
    </rPh>
    <rPh sb="151" eb="154">
      <t>ダイコウヒョウ</t>
    </rPh>
    <rPh sb="155" eb="156">
      <t>ニ</t>
    </rPh>
    <rPh sb="161" eb="162">
      <t>カ</t>
    </rPh>
    <rPh sb="164" eb="165">
      <t>ネラ</t>
    </rPh>
    <rPh sb="167" eb="169">
      <t>フンシャ</t>
    </rPh>
    <rPh sb="185" eb="186">
      <t>メ</t>
    </rPh>
    <rPh sb="187" eb="188">
      <t>ハナ</t>
    </rPh>
    <rPh sb="196" eb="199">
      <t>テイシゲキ</t>
    </rPh>
    <rPh sb="200" eb="203">
      <t>ムコウリョウ</t>
    </rPh>
    <rPh sb="205" eb="206">
      <t>カオ</t>
    </rPh>
    <rPh sb="208" eb="210">
      <t>シゲキ</t>
    </rPh>
    <rPh sb="211" eb="213">
      <t>ビンカン</t>
    </rPh>
    <rPh sb="214" eb="215">
      <t>カタ</t>
    </rPh>
    <rPh sb="217" eb="218">
      <t>ツカ</t>
    </rPh>
    <phoneticPr fontId="19"/>
  </si>
  <si>
    <t>①使用開始時に天面のストッパーをうえにおこして、パキッと音がするまで後ろの方に曲げて折りとってください。
②噴射レバーを引き、室内のハエ、蚊には、６畳（約10㎡）につき、約5秒間噴射する。
ゴキブリ、ノミ、トコジラミ（ナンキンムシ）、イエダニ、マダニには直接噴射する。
＊床面に噴射する場合は、滑りやすくなるため注意してください。</t>
    <rPh sb="1" eb="3">
      <t>シヨウ</t>
    </rPh>
    <rPh sb="3" eb="5">
      <t>カイシ</t>
    </rPh>
    <rPh sb="5" eb="6">
      <t>ジ</t>
    </rPh>
    <rPh sb="7" eb="9">
      <t>テンメン</t>
    </rPh>
    <rPh sb="28" eb="29">
      <t>オト</t>
    </rPh>
    <rPh sb="34" eb="35">
      <t>ウシ</t>
    </rPh>
    <rPh sb="37" eb="38">
      <t>ホウ</t>
    </rPh>
    <rPh sb="39" eb="40">
      <t>マ</t>
    </rPh>
    <rPh sb="42" eb="43">
      <t>オ</t>
    </rPh>
    <rPh sb="54" eb="56">
      <t>フンシャ</t>
    </rPh>
    <rPh sb="60" eb="61">
      <t>ヒ</t>
    </rPh>
    <rPh sb="63" eb="65">
      <t>シツナイ</t>
    </rPh>
    <rPh sb="69" eb="70">
      <t>カ</t>
    </rPh>
    <rPh sb="74" eb="75">
      <t>ジョウ</t>
    </rPh>
    <rPh sb="76" eb="77">
      <t>ヤク</t>
    </rPh>
    <rPh sb="85" eb="86">
      <t>ヤク</t>
    </rPh>
    <rPh sb="87" eb="89">
      <t>ビョウカン</t>
    </rPh>
    <rPh sb="89" eb="91">
      <t>フンシャ</t>
    </rPh>
    <rPh sb="127" eb="129">
      <t>チョクセツ</t>
    </rPh>
    <rPh sb="129" eb="131">
      <t>フンシャ</t>
    </rPh>
    <rPh sb="136" eb="138">
      <t>ユカメン</t>
    </rPh>
    <rPh sb="139" eb="141">
      <t>フンシャ</t>
    </rPh>
    <rPh sb="143" eb="145">
      <t>バアイ</t>
    </rPh>
    <rPh sb="147" eb="148">
      <t>スベ</t>
    </rPh>
    <rPh sb="156" eb="158">
      <t>チュウイ</t>
    </rPh>
    <phoneticPr fontId="19"/>
  </si>
  <si>
    <t>300ml</t>
    <phoneticPr fontId="19"/>
  </si>
  <si>
    <t>0002</t>
    <phoneticPr fontId="19"/>
  </si>
  <si>
    <t>4901080160317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</si>
</sst>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112058</xdr:colOff>
      <xdr:row>9</xdr:row>
      <xdr:rowOff>235323</xdr:rowOff>
    </xdr:from>
    <xdr:to>
      <xdr:col>10</xdr:col>
      <xdr:colOff>0</xdr:colOff>
      <xdr:row>21</xdr:row>
      <xdr:rowOff>14744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29" y="2622176"/>
          <a:ext cx="1232647" cy="2737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AX8" sqref="AX8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42418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423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413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414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421</v>
      </c>
      <c r="AM6" s="190"/>
      <c r="AN6" s="190"/>
      <c r="AO6" s="190"/>
      <c r="AP6" s="161">
        <v>370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416</v>
      </c>
      <c r="Q9" s="164"/>
      <c r="R9" s="164"/>
      <c r="S9" s="164"/>
      <c r="T9" s="173" t="str">
        <f>VLOOKUP($P9,DATA1!$1:$214,2,FALSE)</f>
        <v>殺虫剤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417</v>
      </c>
      <c r="AE9" s="197"/>
      <c r="AF9" s="197"/>
      <c r="AG9" s="197"/>
      <c r="AH9" s="197"/>
      <c r="AI9" s="198"/>
      <c r="AJ9" s="164" t="s">
        <v>418</v>
      </c>
      <c r="AK9" s="164"/>
      <c r="AL9" s="164"/>
      <c r="AM9" s="164"/>
      <c r="AN9" s="173" t="str">
        <f>VLOOKUP($AJ9,DATA1!$1:$158,2,FALSE)</f>
        <v>ハエ・蚊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160103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419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420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42418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アースジェット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300ml</v>
      </c>
      <c r="O4" s="10" t="str">
        <f>商品登録書!B6</f>
        <v>4901080160317</v>
      </c>
      <c r="P4" s="74">
        <f>商品登録書!AP6</f>
        <v>370</v>
      </c>
      <c r="Q4" s="77" t="str">
        <f>商品登録書!P17</f>
        <v>■強力ジェット噴射でハエ・蚊を落とす！マダニにも効く！
ジェット噴射の速効性と拡散力で、すばやいハエやしつこい蚊も手軽に退治できます。
ハエ・蚊だけでなく、ゴキブリ、ノミ、トコジラミ（ナンキンムシ）、イエダニ、マダニの駆除にも使用できます。
■引き金式トリガーノズル
狙いやすい引き金式トリガーノズルは大好評。逃げるハエや蚊に、狙って噴射。すばやくスプレーできます。
■目・鼻・のどにやさしい低刺激・無香料！
香りや刺激に敏感な方もお使いいただけます。</v>
      </c>
      <c r="R4" s="77" t="str">
        <f>商品登録書!B26</f>
        <v>①使用開始時に天面のストッパーをうえにおこして、パキッと音がするまで後ろの方に曲げて折りとってください。
②噴射レバーを引き、室内のハエ、蚊には、６畳（約10㎡）につき、約5秒間噴射する。
ゴキブリ、ノミ、トコジラミ（ナンキンムシ）、イエダニ、マダニには直接噴射する。
＊床面に噴射する場合は、滑りやすくなるため注意してください。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415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2016-02-17T23:42:05Z</dcterms:modified>
</cp:coreProperties>
</file>