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<sst xmlns="http://schemas.openxmlformats.org/spreadsheetml/2006/main" count="461" uniqueCount="423">
  <si>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</si>
  <si>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</si>
  <si>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</si>
  <si>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</si>
  <si>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</si>
  <si>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</si>
  <si>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</si>
  <si>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</si>
  <si>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</si>
  <si>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</si>
  <si>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</si>
  <si>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</si>
  <si>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</si>
  <si>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</si>
  <si>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</si>
  <si>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</si>
  <si>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</si>
  <si>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</si>
  <si>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</si>
  <si>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</si>
  <si>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</si>
  <si>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</si>
  <si>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</si>
  <si>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</si>
  <si>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</si>
  <si>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</si>
  <si>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</si>
  <si>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</si>
  <si>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</si>
  <si>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</si>
  <si>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</si>
  <si>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</si>
  <si>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</si>
  <si>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</si>
  <si>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</si>
  <si>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</si>
  <si>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</si>
  <si>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</si>
  <si>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</si>
  <si>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</si>
  <si>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</si>
  <si>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</si>
  <si>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</si>
  <si>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</si>
  <si>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</si>
  <si>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</si>
  <si>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</si>
  <si>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</si>
  <si>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</si>
  <si>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</si>
  <si>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</si>
  <si>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</si>
  <si>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</si>
  <si>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</si>
  <si>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</si>
  <si>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</si>
  <si>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</si>
  <si>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</si>
  <si>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</si>
  <si>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</si>
  <si>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</si>
  <si>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</si>
  <si>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</si>
  <si>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</si>
  <si>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</si>
  <si>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</si>
  <si>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</si>
  <si>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</si>
  <si>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</si>
  <si>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</si>
  <si>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</si>
  <si>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</si>
  <si>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</si>
  <si>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</si>
  <si>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</si>
  <si>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</si>
  <si>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</si>
  <si>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</si>
  <si>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</si>
  <si>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</si>
  <si>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</si>
  <si>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</si>
  <si>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</si>
  <si>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</si>
  <si>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</si>
  <si>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</si>
  <si>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</si>
  <si>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</si>
  <si>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</si>
  <si>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</si>
  <si>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</si>
  <si>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</si>
  <si>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</si>
  <si>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</si>
  <si>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</si>
  <si>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</si>
  <si>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</si>
  <si>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</si>
  <si>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</si>
  <si>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</si>
  <si>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</si>
  <si>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</si>
  <si>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</si>
  <si>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</si>
  <si>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</si>
  <si>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</si>
  <si>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</si>
  <si>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</si>
  <si>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</si>
  <si>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</si>
  <si>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</si>
  <si>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</si>
  <si>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</si>
  <si>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</si>
  <si>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</si>
  <si>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</si>
  <si>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</si>
  <si>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</si>
  <si>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</si>
  <si>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</si>
  <si>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</si>
  <si>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</si>
  <si>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</si>
  <si>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</si>
  <si>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</si>
  <si>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</si>
  <si>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</si>
  <si>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</si>
  <si>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</si>
  <si>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</si>
  <si>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</si>
  <si>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</si>
  <si>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</si>
  <si>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</si>
  <si>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</si>
  <si>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</si>
  <si>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</si>
  <si>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</si>
  <si>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</si>
  <si>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</si>
  <si>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</si>
  <si>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</si>
  <si>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</si>
  <si>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</si>
  <si>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</si>
  <si>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</si>
  <si>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</si>
  <si>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</si>
  <si>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</si>
  <si>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</si>
  <si>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</si>
  <si>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</si>
  <si>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</si>
  <si>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</si>
  <si>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</si>
  <si>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</si>
  <si>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</si>
  <si>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</si>
  <si>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</si>
  <si>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</si>
  <si>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</si>
  <si>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</si>
  <si>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</si>
  <si>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</si>
  <si>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</si>
  <si>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</si>
  <si>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</si>
  <si>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</si>
  <si>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</si>
  <si>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</si>
  <si>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</si>
  <si>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</si>
  <si>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</si>
  <si>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</si>
  <si>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</si>
  <si>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</si>
  <si>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</si>
  <si>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</si>
  <si>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</si>
  <si>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</si>
  <si>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</si>
  <si>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</si>
  <si>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</si>
  <si>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</si>
  <si>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</si>
  <si>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</si>
  <si>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</si>
  <si>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</si>
  <si>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</si>
  <si>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</si>
  <si>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</si>
  <si>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</si>
  <si>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</si>
  <si>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</si>
  <si>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</si>
  <si>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</si>
  <si>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</si>
  <si>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</si>
  <si>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</si>
  <si>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</si>
  <si>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</si>
  <si>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</si>
  <si>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</si>
  <si>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</si>
  <si>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</si>
  <si>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</si>
  <si>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</si>
  <si>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</si>
  <si>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</si>
  <si>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</si>
  <si>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</si>
  <si>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</si>
  <si>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</si>
  <si>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</si>
  <si>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</si>
  <si>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</si>
  <si>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</si>
  <si>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</si>
  <si>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</si>
  <si>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</si>
  <si>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</si>
  <si>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</si>
  <si>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</si>
  <si>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</si>
  <si>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</si>
  <si>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</si>
  <si>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</si>
  <si>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</si>
  <si>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</si>
  <si>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</si>
  <si>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</si>
  <si>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</si>
  <si>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</si>
  <si>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</si>
  <si>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</si>
  <si>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</si>
  <si>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</si>
  <si>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</si>
  <si>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</si>
  <si>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</si>
  <si>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</si>
  <si>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</si>
  <si>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</si>
  <si>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</si>
  <si>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</si>
  <si>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</si>
  <si>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</si>
  <si>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</si>
  <si>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</si>
  <si>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</si>
  <si>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</si>
  <si>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</si>
  <si>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</si>
  <si>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</si>
  <si>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</si>
  <si>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</si>
  <si>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</si>
  <si>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</si>
  <si>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</si>
  <si>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</si>
  <si>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</si>
  <si>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</si>
  <si>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</si>
  <si>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</si>
  <si>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</si>
  <si>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</si>
  <si>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</si>
  <si>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</si>
  <si>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</si>
  <si>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</si>
  <si>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</si>
  <si>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</si>
  <si>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</si>
  <si>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</si>
  <si>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</si>
  <si>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</si>
  <si>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</si>
  <si>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</si>
  <si>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</si>
  <si>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</si>
  <si>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</si>
  <si>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</si>
  <si>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</si>
  <si>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</si>
  <si>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</si>
  <si>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</si>
  <si>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</si>
  <si>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</si>
  <si>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</si>
  <si>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</si>
  <si>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</si>
  <si>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</si>
  <si>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</si>
  <si>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</si>
  <si>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</si>
  <si>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</si>
  <si>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</si>
  <si>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</si>
  <si>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</si>
  <si>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</si>
  <si>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</si>
  <si>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</si>
  <si>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</si>
  <si>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</si>
  <si>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</si>
  <si>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</si>
  <si>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</si>
  <si>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</si>
  <si>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</si>
  <si>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</si>
  <si>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</si>
  <si>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</si>
  <si>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</si>
  <si>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</si>
  <si>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</si>
  <si>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</si>
  <si>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</si>
  <si>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</si>
  <si>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</si>
  <si>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</si>
  <si>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</si>
  <si>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</si>
  <si>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</si>
  <si>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</si>
  <si>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</si>
  <si>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</si>
  <si>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</si>
  <si>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</si>
  <si>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</si>
  <si>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</si>
  <si>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</si>
  <si>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</si>
  <si>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</si>
  <si>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</si>
  <si>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</si>
  <si>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</si>
  <si>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</si>
  <si>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</si>
  <si>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</si>
  <si>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</si>
  <si>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</si>
  <si>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</si>
  <si>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</si>
  <si>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</si>
  <si>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</si>
  <si>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</si>
  <si>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</si>
  <si>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</si>
  <si>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</si>
  <si>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</si>
  <si>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</si>
  <si>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</si>
  <si>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</si>
  <si>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</si>
  <si>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</si>
  <si>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</si>
  <si>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</si>
  <si>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</si>
  <si>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</si>
  <si>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</si>
  <si>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</si>
  <si>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</si>
  <si>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</si>
  <si>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</si>
  <si>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</si>
  <si>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</si>
  <si>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</si>
  <si>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</si>
  <si>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</si>
  <si>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</si>
  <si>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</si>
  <si>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</si>
  <si>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</si>
  <si>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</si>
  <si>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</si>
  <si>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</si>
  <si>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</si>
  <si>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</si>
  <si>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</si>
  <si>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</si>
  <si>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</si>
  <si>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</si>
  <si>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</si>
  <si>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</si>
  <si>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</si>
  <si>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</si>
  <si>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</si>
  <si>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</si>
  <si>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</si>
  <si>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</si>
  <si>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</si>
  <si>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</si>
  <si>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</si>
  <si>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</si>
  <si>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</si>
  <si>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</si>
  <si>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</si>
  <si>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</si>
  <si>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</si>
  <si>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</si>
  <si>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</si>
  <si>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</si>
  <si>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</si>
  <si>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</si>
  <si>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</si>
  <si>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</si>
  <si>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</si>
  <si>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</si>
  <si>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</si>
  <si>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</si>
  <si>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</si>
  <si>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</si>
  <si>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クラシエ薬品</t>
    <rPh sb="4" eb="6">
      <t>ヤクヒン</t>
    </rPh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</si>
  <si>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</si>
  <si>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</si>
  <si>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</si>
  <si>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カンポウ専科</t>
    <rPh sb="4" eb="6">
      <t>センカ</t>
    </rPh>
    <phoneticPr fontId="19"/>
  </si>
  <si>
    <t>4987045068447</t>
    <phoneticPr fontId="19"/>
  </si>
  <si>
    <t>柴胡桂枝湯エキス顆粒A</t>
    <rPh sb="0" eb="2">
      <t>サイコ</t>
    </rPh>
    <rPh sb="8" eb="10">
      <t>カリュウ</t>
    </rPh>
    <phoneticPr fontId="19"/>
  </si>
  <si>
    <t>0007</t>
    <phoneticPr fontId="19"/>
  </si>
  <si>
    <t>●「柴胡桂枝湯」は、漢方の古典といわれる中国の医書「傷寒論（ショウカンロン）」「金匱要略（キンキヨウリャク）」に収載されている漢方です。
●かぜの後期の症状やはき気などのあるかぜ、腹痛を伴う胃腸炎に効果があります。
●微熱と寒気を感じ、頭痛などがあるかぜに効果があります。
●かぜをひいて数日たっても微熱と寒気があり、関節の痛み、はきけなどが残る症状に効果があります。
【第２類医薬品】</t>
    <rPh sb="2" eb="4">
      <t>サイコ</t>
    </rPh>
    <rPh sb="10" eb="12">
      <t>カンポウ</t>
    </rPh>
    <rPh sb="13" eb="15">
      <t>コテン</t>
    </rPh>
    <rPh sb="20" eb="22">
      <t>チュウゴク</t>
    </rPh>
    <rPh sb="23" eb="25">
      <t>イショ</t>
    </rPh>
    <rPh sb="26" eb="29">
      <t>ショウカンロン</t>
    </rPh>
    <rPh sb="40" eb="44">
      <t>キンキヨウリャク</t>
    </rPh>
    <rPh sb="56" eb="58">
      <t>シュウサイ</t>
    </rPh>
    <rPh sb="63" eb="65">
      <t>カンポウ</t>
    </rPh>
    <rPh sb="73" eb="75">
      <t>コウキ</t>
    </rPh>
    <rPh sb="76" eb="78">
      <t>ショウジョウ</t>
    </rPh>
    <rPh sb="109" eb="111">
      <t>ビネツ</t>
    </rPh>
    <rPh sb="112" eb="114">
      <t>サムケ</t>
    </rPh>
    <rPh sb="115" eb="116">
      <t>カン</t>
    </rPh>
    <rPh sb="118" eb="120">
      <t>ズツウ</t>
    </rPh>
    <rPh sb="128" eb="130">
      <t>コウカ</t>
    </rPh>
    <rPh sb="144" eb="146">
      <t>スウジツ</t>
    </rPh>
    <rPh sb="150" eb="152">
      <t>ビネツ</t>
    </rPh>
    <rPh sb="153" eb="155">
      <t>サムケ</t>
    </rPh>
    <rPh sb="159" eb="161">
      <t>カンセツ</t>
    </rPh>
    <rPh sb="162" eb="163">
      <t>イタ</t>
    </rPh>
    <rPh sb="171" eb="172">
      <t>ノコ</t>
    </rPh>
    <rPh sb="173" eb="175">
      <t>ショウジョウ</t>
    </rPh>
    <rPh sb="176" eb="178">
      <t>コウカ</t>
    </rPh>
    <rPh sb="186" eb="187">
      <t>ダイ</t>
    </rPh>
    <rPh sb="188" eb="189">
      <t>ルイ</t>
    </rPh>
    <rPh sb="189" eb="192">
      <t>イヤクヒン</t>
    </rPh>
    <phoneticPr fontId="19"/>
  </si>
  <si>
    <t>次の量を1日3回食前又は食間に水又は白湯にて服用。
成人（15歳以上）・・・1回1包
15歳未満7歳以上・・・1回2/3包
7歳未満4歳以上・・・1回1/2包
4歳未満・・・服用しないこと</t>
    <rPh sb="0" eb="1">
      <t>ツギ</t>
    </rPh>
    <rPh sb="2" eb="3">
      <t>リョウ</t>
    </rPh>
    <rPh sb="5" eb="6">
      <t>ニチ</t>
    </rPh>
    <rPh sb="7" eb="8">
      <t>カイ</t>
    </rPh>
    <rPh sb="8" eb="10">
      <t>ショクゼン</t>
    </rPh>
    <rPh sb="10" eb="11">
      <t>マタ</t>
    </rPh>
    <rPh sb="12" eb="14">
      <t>ショクカン</t>
    </rPh>
    <rPh sb="15" eb="16">
      <t>ミズ</t>
    </rPh>
    <rPh sb="16" eb="17">
      <t>マタ</t>
    </rPh>
    <rPh sb="18" eb="20">
      <t>サユ</t>
    </rPh>
    <rPh sb="22" eb="24">
      <t>フクヨウ</t>
    </rPh>
    <rPh sb="26" eb="28">
      <t>セイジン</t>
    </rPh>
    <rPh sb="31" eb="32">
      <t>サイ</t>
    </rPh>
    <rPh sb="32" eb="34">
      <t>イジョウ</t>
    </rPh>
    <rPh sb="39" eb="40">
      <t>カイ</t>
    </rPh>
    <rPh sb="41" eb="42">
      <t>ホウ</t>
    </rPh>
    <rPh sb="45" eb="48">
      <t>サイミマン</t>
    </rPh>
    <rPh sb="49" eb="50">
      <t>サイ</t>
    </rPh>
    <rPh sb="50" eb="52">
      <t>イジョウ</t>
    </rPh>
    <rPh sb="56" eb="57">
      <t>カイ</t>
    </rPh>
    <rPh sb="60" eb="61">
      <t>ホウ</t>
    </rPh>
    <rPh sb="63" eb="66">
      <t>サイミマン</t>
    </rPh>
    <rPh sb="67" eb="68">
      <t>サイ</t>
    </rPh>
    <rPh sb="68" eb="70">
      <t>イジョウ</t>
    </rPh>
    <rPh sb="74" eb="75">
      <t>カイ</t>
    </rPh>
    <rPh sb="78" eb="79">
      <t>ホウ</t>
    </rPh>
    <rPh sb="81" eb="84">
      <t>サイミマン</t>
    </rPh>
    <rPh sb="87" eb="89">
      <t>フクヨウ</t>
    </rPh>
    <phoneticPr fontId="19"/>
  </si>
  <si>
    <t>8包</t>
    <rPh sb="1" eb="2">
      <t>ホウ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</si>
</sst>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168089</xdr:colOff>
      <xdr:row>9</xdr:row>
      <xdr:rowOff>22413</xdr:rowOff>
    </xdr:from>
    <xdr:to>
      <xdr:col>11</xdr:col>
      <xdr:colOff>176636</xdr:colOff>
      <xdr:row>21</xdr:row>
      <xdr:rowOff>89648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324" y="2409266"/>
          <a:ext cx="2025606" cy="3025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AL7" sqref="AL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42414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417</v>
      </c>
      <c r="C6" s="138"/>
      <c r="D6" s="138"/>
      <c r="E6" s="138"/>
      <c r="F6" s="138"/>
      <c r="G6" s="138"/>
      <c r="H6" s="138"/>
      <c r="I6" s="97" t="s">
        <v>412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418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422</v>
      </c>
      <c r="AM6" s="97"/>
      <c r="AN6" s="97"/>
      <c r="AO6" s="97"/>
      <c r="AP6" s="102">
        <v>1800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411</v>
      </c>
      <c r="Q9" s="87"/>
      <c r="R9" s="87"/>
      <c r="S9" s="87"/>
      <c r="T9" s="84" t="str">
        <f>VLOOKUP($P9,DATA1!$1:$214,2,FALSE)</f>
        <v>医薬品・医薬部外品</v>
      </c>
      <c r="U9" s="85"/>
      <c r="V9" s="85"/>
      <c r="W9" s="85"/>
      <c r="X9" s="85"/>
      <c r="Y9" s="86"/>
      <c r="Z9" s="87" t="s">
        <v>413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415</v>
      </c>
      <c r="AK9" s="87"/>
      <c r="AL9" s="87"/>
      <c r="AM9" s="87"/>
      <c r="AN9" s="84" t="str">
        <f>VLOOKUP($AJ9,DATA1!$1:$158,2,FALSE)</f>
        <v>漢方薬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010902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419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420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421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42414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カンポウ専科</v>
      </c>
      <c r="L4" s="74" t="str">
        <f>商品登録書!X6</f>
        <v>柴胡桂枝湯エキス顆粒A</v>
      </c>
      <c r="M4" s="74" t="str">
        <f>商品登録書!AH6</f>
        <v>-</v>
      </c>
      <c r="N4" s="74" t="str">
        <f>商品登録書!AL6</f>
        <v>8包</v>
      </c>
      <c r="O4" s="10" t="str">
        <f>商品登録書!B6</f>
        <v>4987045068447</v>
      </c>
      <c r="P4" s="74">
        <f>商品登録書!AP6</f>
        <v>1800</v>
      </c>
      <c r="Q4" s="77" t="str">
        <f>商品登録書!P17</f>
        <v>●「柴胡桂枝湯」は、漢方の古典といわれる中国の医書「傷寒論（ショウカンロン）」「金匱要略（キンキヨウリャク）」に収載されている漢方です。
●かぜの後期の症状やはき気などのあるかぜ、腹痛を伴う胃腸炎に効果があります。
●微熱と寒気を感じ、頭痛などがあるかぜに効果があります。
●かぜをひいて数日たっても微熱と寒気があり、関節の痛み、はきけなどが残る症状に効果があります。
【第２類医薬品】</v>
      </c>
      <c r="R4" s="77" t="str">
        <f>商品登録書!B26</f>
        <v>次の量を1日3回食前又は食間に水又は白湯にて服用。
成人（15歳以上）・・・1回1包
15歳未満7歳以上・・・1回2/3包
7歳未満4歳以上・・・1回1/2包
4歳未満・・・服用しないこと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42414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2016-02-14T05:52:13Z</dcterms:modified>
</cp:coreProperties>
</file>