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<sst xmlns="http://schemas.openxmlformats.org/spreadsheetml/2006/main" count="520" uniqueCount="483">
  <si>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</si>
  <si>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</si>
  <si>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</si>
  <si>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</si>
  <si>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</si>
  <si>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</si>
  <si>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</si>
  <si>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</si>
  <si>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</si>
  <si>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</si>
  <si>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</si>
  <si>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</si>
  <si>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</si>
  <si>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</si>
  <si>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</si>
  <si>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</si>
  <si>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</si>
  <si>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</si>
  <si>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</si>
  <si>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</si>
  <si>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</si>
  <si>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</si>
  <si>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</si>
  <si>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</si>
  <si>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</si>
  <si>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</si>
  <si>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</si>
  <si>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</si>
  <si>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</si>
  <si>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</si>
  <si>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</si>
  <si>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</si>
  <si>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</si>
  <si>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</si>
  <si>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</si>
  <si>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</si>
  <si>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</si>
  <si>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</si>
  <si>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</si>
  <si>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</si>
  <si>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</si>
  <si>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</si>
  <si>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</si>
  <si>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</si>
  <si>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</si>
  <si>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</si>
  <si>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</si>
  <si>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</si>
  <si>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</si>
  <si>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</si>
  <si>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</si>
  <si>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</si>
  <si>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</si>
  <si>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</si>
  <si>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</si>
  <si>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</si>
  <si>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</si>
  <si>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</si>
  <si>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</si>
  <si>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</si>
  <si>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</si>
  <si>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</si>
  <si>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</si>
  <si>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</si>
  <si>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</si>
  <si>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</si>
  <si>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</si>
  <si>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</si>
  <si>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</si>
  <si>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</si>
  <si>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</si>
  <si>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</si>
  <si>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</si>
  <si>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</si>
  <si>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</si>
  <si>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</si>
  <si>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</si>
  <si>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</si>
  <si>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</si>
  <si>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</si>
  <si>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</si>
  <si>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</si>
  <si>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</si>
  <si>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</si>
  <si>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</si>
  <si>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</si>
  <si>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</si>
  <si>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</si>
  <si>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</si>
  <si>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</si>
  <si>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</si>
  <si>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</si>
  <si>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</si>
  <si>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</si>
  <si>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</si>
  <si>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</si>
  <si>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</si>
  <si>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</si>
  <si>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</si>
  <si>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</si>
  <si>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</si>
  <si>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</si>
  <si>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</si>
  <si>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</si>
  <si>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</si>
  <si>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</si>
  <si>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</si>
  <si>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</si>
  <si>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</si>
  <si>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</si>
  <si>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</si>
  <si>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</si>
  <si>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</si>
  <si>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</si>
  <si>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</si>
  <si>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</si>
  <si>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</si>
  <si>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</si>
  <si>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</si>
  <si>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</si>
  <si>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</si>
  <si>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</si>
  <si>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</si>
  <si>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</si>
  <si>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</si>
  <si>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</si>
  <si>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</si>
  <si>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</si>
  <si>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</si>
  <si>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</si>
  <si>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</si>
  <si>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</si>
  <si>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</si>
  <si>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</si>
  <si>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</si>
  <si>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</si>
  <si>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</si>
  <si>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</si>
  <si>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</si>
  <si>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</si>
  <si>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</si>
  <si>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</si>
  <si>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</si>
  <si>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</si>
  <si>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</si>
  <si>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</si>
  <si>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</si>
  <si>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</si>
  <si>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</si>
  <si>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</si>
  <si>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</si>
  <si>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</si>
  <si>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</si>
  <si>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</si>
  <si>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</si>
  <si>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</si>
  <si>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</si>
  <si>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</si>
  <si>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</si>
  <si>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</si>
  <si>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</si>
  <si>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</si>
  <si>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</si>
  <si>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</si>
  <si>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</si>
  <si>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</si>
  <si>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</si>
  <si>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</si>
  <si>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</si>
  <si>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</si>
  <si>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</si>
  <si>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</si>
  <si>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</si>
  <si>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</si>
  <si>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</si>
  <si>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</si>
  <si>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</si>
  <si>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</si>
  <si>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</si>
  <si>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</si>
  <si>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</si>
  <si>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</si>
  <si>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</si>
  <si>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</si>
  <si>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</si>
  <si>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</si>
  <si>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</si>
  <si>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</si>
  <si>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</si>
  <si>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</si>
  <si>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</si>
  <si>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</si>
  <si>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</si>
  <si>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</si>
  <si>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</si>
  <si>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</si>
  <si>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</si>
  <si>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</si>
  <si>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</si>
  <si>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</si>
  <si>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</si>
  <si>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</si>
  <si>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</si>
  <si>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</si>
  <si>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</si>
  <si>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</si>
  <si>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</si>
  <si>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</si>
  <si>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</si>
  <si>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</si>
  <si>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</si>
  <si>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</si>
  <si>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</si>
  <si>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</si>
  <si>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</si>
  <si>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</si>
  <si>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</si>
  <si>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</si>
  <si>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</si>
  <si>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</si>
  <si>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</si>
  <si>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</si>
  <si>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</si>
  <si>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</si>
  <si>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</si>
  <si>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</si>
  <si>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</si>
  <si>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</si>
  <si>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</si>
  <si>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</si>
  <si>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</si>
  <si>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</si>
  <si>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</si>
  <si>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</si>
  <si>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</si>
  <si>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</si>
  <si>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</si>
  <si>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</si>
  <si>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</si>
  <si>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</si>
  <si>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</si>
  <si>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</si>
  <si>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</si>
  <si>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</si>
  <si>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</si>
  <si>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</si>
  <si>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</si>
  <si>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</si>
  <si>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</si>
  <si>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</si>
  <si>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</si>
  <si>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</si>
  <si>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</si>
  <si>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</si>
  <si>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</si>
  <si>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</si>
  <si>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</si>
  <si>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</si>
  <si>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</si>
  <si>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</si>
  <si>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</si>
  <si>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</si>
  <si>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</si>
  <si>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</si>
  <si>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</si>
  <si>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</si>
  <si>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</si>
  <si>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</si>
  <si>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</si>
  <si>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</si>
  <si>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</si>
  <si>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</si>
  <si>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</si>
  <si>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</si>
  <si>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</si>
  <si>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</si>
  <si>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</si>
  <si>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</si>
  <si>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</si>
  <si>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</si>
  <si>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</si>
  <si>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</si>
  <si>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</si>
  <si>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</si>
  <si>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</si>
  <si>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</si>
  <si>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</si>
  <si>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</si>
  <si>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</si>
  <si>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</si>
  <si>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</si>
  <si>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</si>
  <si>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</si>
  <si>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</si>
  <si>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</si>
  <si>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</si>
  <si>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</si>
  <si>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</si>
  <si>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</si>
  <si>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</si>
  <si>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</si>
  <si>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</si>
  <si>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</si>
  <si>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</si>
  <si>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</si>
  <si>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</si>
  <si>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</si>
  <si>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</si>
  <si>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</si>
  <si>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</si>
  <si>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</si>
  <si>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</si>
  <si>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</si>
  <si>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</si>
  <si>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</si>
  <si>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</si>
  <si>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</si>
  <si>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</si>
  <si>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</si>
  <si>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</si>
  <si>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</si>
  <si>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</si>
  <si>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</si>
  <si>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</si>
  <si>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</si>
  <si>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</si>
  <si>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</si>
  <si>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</si>
  <si>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</si>
  <si>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</si>
  <si>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</si>
  <si>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</si>
  <si>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</si>
  <si>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</si>
  <si>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</si>
  <si>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</si>
  <si>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</si>
  <si>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</si>
  <si>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</si>
  <si>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</si>
  <si>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</si>
  <si>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</si>
  <si>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</si>
  <si>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</si>
  <si>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</si>
  <si>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</si>
  <si>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</si>
  <si>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</si>
  <si>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</si>
  <si>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</si>
  <si>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</si>
  <si>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</si>
  <si>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</si>
  <si>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</si>
  <si>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</si>
  <si>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</si>
  <si>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</si>
  <si>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</si>
  <si>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</si>
  <si>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</si>
  <si>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</si>
  <si>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</si>
  <si>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</si>
  <si>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</si>
  <si>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</si>
  <si>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</si>
  <si>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</si>
  <si>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</si>
  <si>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</si>
  <si>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</si>
  <si>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</si>
  <si>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</si>
  <si>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</si>
  <si>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</si>
  <si>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</si>
  <si>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</si>
  <si>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</si>
  <si>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</si>
  <si>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</si>
  <si>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</si>
  <si>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</si>
  <si>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</si>
  <si>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</si>
  <si>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</si>
  <si>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</si>
  <si>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</si>
  <si>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</si>
  <si>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</si>
  <si>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</si>
  <si>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</si>
  <si>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</si>
  <si>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</si>
  <si>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</si>
  <si>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</si>
  <si>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</si>
  <si>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</si>
  <si>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</si>
  <si>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</si>
  <si>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</si>
  <si>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</si>
  <si>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</si>
  <si>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</si>
  <si>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</si>
  <si>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</si>
  <si>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</si>
  <si>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</si>
  <si>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</si>
  <si>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</si>
  <si>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</si>
  <si>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</si>
  <si>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</si>
  <si>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</si>
  <si>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</si>
  <si>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</si>
  <si>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</si>
  <si>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</si>
  <si>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</si>
  <si>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</si>
  <si>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</si>
  <si>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</si>
  <si>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</si>
  <si>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</si>
  <si>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</si>
  <si>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</si>
  <si>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</si>
  <si>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</si>
  <si>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</si>
  <si>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</si>
  <si>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</si>
  <si>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</si>
  <si>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19"/>
  </si>
  <si>
    <t>オールインワン</t>
    <phoneticPr fontId="19"/>
  </si>
  <si>
    <t>画像ファイル　</t>
    <rPh sb="0" eb="2">
      <t>ガゾウ</t>
    </rPh>
    <phoneticPr fontId="19"/>
  </si>
  <si>
    <t>掲載画像データ</t>
    <rPh sb="0" eb="2">
      <t>ケイサイ</t>
    </rPh>
    <rPh sb="2" eb="4">
      <t>ガゾウ</t>
    </rPh>
    <phoneticPr fontId="19"/>
  </si>
  <si>
    <t>画像タイプ</t>
    <rPh sb="0" eb="2">
      <t>ガゾウ</t>
    </rPh>
    <phoneticPr fontId="19"/>
  </si>
  <si>
    <t>＊WEB内に掲載する商品画像、使用説明画像等がある場合、本シートに貼らずに別データにて支給ください。基本商品画像は本シートにも貼付ください。</t>
    <rPh sb="4" eb="5">
      <t>ナイ</t>
    </rPh>
    <rPh sb="6" eb="8">
      <t>ケイサイ</t>
    </rPh>
    <rPh sb="10" eb="12">
      <t>ショウヒン</t>
    </rPh>
    <rPh sb="12" eb="14">
      <t>ガゾウ</t>
    </rPh>
    <rPh sb="15" eb="17">
      <t>シヨウ</t>
    </rPh>
    <rPh sb="17" eb="19">
      <t>セツメイ</t>
    </rPh>
    <rPh sb="19" eb="21">
      <t>ガゾウ</t>
    </rPh>
    <rPh sb="21" eb="22">
      <t>トウ</t>
    </rPh>
    <rPh sb="25" eb="27">
      <t>バアイ</t>
    </rPh>
    <rPh sb="28" eb="29">
      <t>ホン</t>
    </rPh>
    <rPh sb="33" eb="34">
      <t>ハ</t>
    </rPh>
    <rPh sb="37" eb="38">
      <t>ベツ</t>
    </rPh>
    <rPh sb="43" eb="45">
      <t>シキュウ</t>
    </rPh>
    <rPh sb="50" eb="52">
      <t>キホン</t>
    </rPh>
    <rPh sb="52" eb="54">
      <t>ショウヒン</t>
    </rPh>
    <rPh sb="54" eb="56">
      <t>ガゾウ</t>
    </rPh>
    <rPh sb="57" eb="58">
      <t>ホン</t>
    </rPh>
    <rPh sb="63" eb="64">
      <t>ハ</t>
    </rPh>
    <phoneticPr fontId="19"/>
  </si>
  <si>
    <t>本体容量</t>
    <rPh sb="0" eb="2">
      <t>ホンタイ</t>
    </rPh>
    <rPh sb="2" eb="4">
      <t>ヨウリョウ</t>
    </rPh>
    <phoneticPr fontId="19"/>
  </si>
  <si>
    <t>商品情報</t>
    <rPh sb="0" eb="2">
      <t>ショウヒン</t>
    </rPh>
    <rPh sb="2" eb="4">
      <t>ジョウホウ</t>
    </rPh>
    <phoneticPr fontId="19"/>
  </si>
  <si>
    <t>梱包情報
（ケース）</t>
    <rPh sb="0" eb="2">
      <t>コンポウ</t>
    </rPh>
    <rPh sb="2" eb="4">
      <t>ジョウホウ</t>
    </rPh>
    <phoneticPr fontId="19"/>
  </si>
  <si>
    <t>入数</t>
    <rPh sb="0" eb="1">
      <t>イ</t>
    </rPh>
    <rPh sb="1" eb="2">
      <t>スウ</t>
    </rPh>
    <phoneticPr fontId="19"/>
  </si>
  <si>
    <t>W(mm)</t>
    <phoneticPr fontId="19"/>
  </si>
  <si>
    <t>D(mm)</t>
    <phoneticPr fontId="19"/>
  </si>
  <si>
    <t>H(mm)</t>
    <phoneticPr fontId="19"/>
  </si>
  <si>
    <t>重量(kg)</t>
    <rPh sb="0" eb="2">
      <t>ジュウリョウ</t>
    </rPh>
    <phoneticPr fontId="19"/>
  </si>
  <si>
    <t>梱包情報更新日</t>
    <rPh sb="0" eb="2">
      <t>コンポウ</t>
    </rPh>
    <rPh sb="2" eb="4">
      <t>ジョウホウ</t>
    </rPh>
    <rPh sb="4" eb="6">
      <t>コウシン</t>
    </rPh>
    <rPh sb="6" eb="7">
      <t>ヒ</t>
    </rPh>
    <phoneticPr fontId="19"/>
  </si>
  <si>
    <t>発売日</t>
    <rPh sb="0" eb="3">
      <t>ハツバイビ</t>
    </rPh>
    <phoneticPr fontId="19"/>
  </si>
  <si>
    <t>製造中止日</t>
    <rPh sb="0" eb="2">
      <t>セイゾウ</t>
    </rPh>
    <rPh sb="2" eb="4">
      <t>チュウシ</t>
    </rPh>
    <rPh sb="4" eb="5">
      <t>ヒ</t>
    </rPh>
    <phoneticPr fontId="19"/>
  </si>
  <si>
    <t>0001</t>
    <phoneticPr fontId="19"/>
  </si>
  <si>
    <t>単品情報
（パッケージ込）</t>
    <rPh sb="0" eb="2">
      <t>タンピン</t>
    </rPh>
    <rPh sb="2" eb="4">
      <t>ジョウホウ</t>
    </rPh>
    <rPh sb="11" eb="12">
      <t>コミ</t>
    </rPh>
    <phoneticPr fontId="19"/>
  </si>
  <si>
    <t>W(mm)</t>
    <phoneticPr fontId="19"/>
  </si>
  <si>
    <t>D(mm)</t>
    <phoneticPr fontId="19"/>
  </si>
  <si>
    <t>H(mm)</t>
    <phoneticPr fontId="19"/>
  </si>
  <si>
    <t>情報更新日</t>
    <rPh sb="0" eb="2">
      <t>ジョウホウ</t>
    </rPh>
    <rPh sb="2" eb="5">
      <t>コウシンビ</t>
    </rPh>
    <phoneticPr fontId="19"/>
  </si>
  <si>
    <t>単品情報
（本体のみ）</t>
    <rPh sb="0" eb="2">
      <t>タンピン</t>
    </rPh>
    <rPh sb="2" eb="4">
      <t>ジョウホウ</t>
    </rPh>
    <rPh sb="6" eb="8">
      <t>ホンタイ</t>
    </rPh>
    <phoneticPr fontId="19"/>
  </si>
  <si>
    <t>重量(g)</t>
    <rPh sb="0" eb="2">
      <t>ジュウリョウ</t>
    </rPh>
    <phoneticPr fontId="19"/>
  </si>
  <si>
    <t>データ形式</t>
    <rPh sb="3" eb="5">
      <t>ケイシキ</t>
    </rPh>
    <phoneticPr fontId="19"/>
  </si>
  <si>
    <t>掲載枚数</t>
    <rPh sb="0" eb="2">
      <t>ケイサイ</t>
    </rPh>
    <rPh sb="2" eb="4">
      <t>マイスウ</t>
    </rPh>
    <phoneticPr fontId="19"/>
  </si>
  <si>
    <t>枚</t>
    <rPh sb="0" eb="1">
      <t>マイ</t>
    </rPh>
    <phoneticPr fontId="19"/>
  </si>
  <si>
    <t>データ形式はJPEG/PNGのいづれか。ファイル名はJAN+01～09でお願いたします。</t>
    <rPh sb="3" eb="5">
      <t>ケイシキ</t>
    </rPh>
    <rPh sb="24" eb="25">
      <t>メイ</t>
    </rPh>
    <rPh sb="37" eb="38">
      <t>ネガイ</t>
    </rPh>
    <phoneticPr fontId="19"/>
  </si>
  <si>
    <t>データ形式はJPEG/PNGのいづれか。ファイル名はJAN+11～19でお願いたします。</t>
    <rPh sb="3" eb="5">
      <t>ケイシキ</t>
    </rPh>
    <rPh sb="24" eb="25">
      <t>メイ</t>
    </rPh>
    <rPh sb="37" eb="38">
      <t>ネガイ</t>
    </rPh>
    <phoneticPr fontId="19"/>
  </si>
  <si>
    <r>
      <t>データ形式/データファイル名　</t>
    </r>
    <r>
      <rPr>
        <sz val="9"/>
        <color rgb="FFFF0000"/>
        <rFont val="Meiryo UI"/>
        <family val="3"/>
        <charset val="128"/>
      </rPr>
      <t>※1MB程度のデータ</t>
    </r>
    <rPh sb="3" eb="5">
      <t>ケイシキ</t>
    </rPh>
    <rPh sb="13" eb="14">
      <t>メイ</t>
    </rPh>
    <rPh sb="19" eb="21">
      <t>テイド</t>
    </rPh>
    <phoneticPr fontId="19"/>
  </si>
  <si>
    <t>aiデータのみ</t>
    <phoneticPr fontId="19"/>
  </si>
  <si>
    <t>aiデータでお願いいたします。</t>
    <rPh sb="7" eb="8">
      <t>ネガ</t>
    </rPh>
    <phoneticPr fontId="19"/>
  </si>
  <si>
    <t>掲載期間</t>
    <rPh sb="0" eb="2">
      <t>ケイサイ</t>
    </rPh>
    <rPh sb="2" eb="4">
      <t>キカン</t>
    </rPh>
    <phoneticPr fontId="19"/>
  </si>
  <si>
    <t xml:space="preserve">検索対象ワード </t>
    <rPh sb="0" eb="2">
      <t>ケンサク</t>
    </rPh>
    <rPh sb="2" eb="4">
      <t>タイショウ</t>
    </rPh>
    <phoneticPr fontId="19"/>
  </si>
  <si>
    <t>松本　光</t>
    <rPh sb="0" eb="2">
      <t>マツモト</t>
    </rPh>
    <rPh sb="3" eb="4">
      <t>ヒカ</t>
    </rPh>
    <phoneticPr fontId="19"/>
  </si>
  <si>
    <t>4901331000638</t>
    <phoneticPr fontId="19"/>
  </si>
  <si>
    <t>貝印</t>
    <rPh sb="0" eb="2">
      <t>カイジルシ</t>
    </rPh>
    <phoneticPr fontId="19"/>
  </si>
  <si>
    <t>-</t>
    <phoneticPr fontId="19"/>
  </si>
  <si>
    <t>-</t>
    <phoneticPr fontId="19"/>
  </si>
  <si>
    <t>３本入</t>
    <rPh sb="1" eb="2">
      <t>ホン</t>
    </rPh>
    <rPh sb="2" eb="3">
      <t>イ</t>
    </rPh>
    <phoneticPr fontId="19"/>
  </si>
  <si>
    <t>15</t>
    <phoneticPr fontId="19"/>
  </si>
  <si>
    <t>02</t>
    <phoneticPr fontId="19"/>
  </si>
  <si>
    <t>カミソリ</t>
    <phoneticPr fontId="19"/>
  </si>
  <si>
    <t>150201</t>
    <phoneticPr fontId="19"/>
  </si>
  <si>
    <t>カミソリ　PREMIUM DISPO IGNIS</t>
    <phoneticPr fontId="19"/>
  </si>
  <si>
    <t>Wアロエスムーザー搭載で爽快な剃り心地。手に馴染みやすく、存在感のあるダイナミックフォルムの5枚刃ディスポレザーです。貝印独自の超・硬刃技術PINK+Wチタニウム、ナノコートを施された5枚刃が鋭くソフトな切れ味を持続させます。</t>
    <rPh sb="9" eb="11">
      <t>トウサイ</t>
    </rPh>
    <rPh sb="12" eb="14">
      <t>ソウカイ</t>
    </rPh>
    <rPh sb="15" eb="16">
      <t>ソ</t>
    </rPh>
    <rPh sb="17" eb="19">
      <t>ココチ</t>
    </rPh>
    <rPh sb="20" eb="21">
      <t>テ</t>
    </rPh>
    <rPh sb="22" eb="24">
      <t>ナジ</t>
    </rPh>
    <rPh sb="29" eb="32">
      <t>ソンザイカン</t>
    </rPh>
    <rPh sb="47" eb="48">
      <t>マイ</t>
    </rPh>
    <rPh sb="48" eb="49">
      <t>ハ</t>
    </rPh>
    <rPh sb="59" eb="61">
      <t>カイジルシ</t>
    </rPh>
    <rPh sb="61" eb="63">
      <t>ドクジ</t>
    </rPh>
    <rPh sb="64" eb="65">
      <t>チョウ</t>
    </rPh>
    <phoneticPr fontId="19"/>
  </si>
  <si>
    <t>肌に石鹸やシェービングクリームを塗布し、髭を湿らせた状態でご使用ください。</t>
    <rPh sb="0" eb="1">
      <t>ハダ</t>
    </rPh>
    <rPh sb="2" eb="4">
      <t>セッケン</t>
    </rPh>
    <rPh sb="16" eb="18">
      <t>トフ</t>
    </rPh>
    <rPh sb="20" eb="21">
      <t>ヒゲ</t>
    </rPh>
    <rPh sb="22" eb="23">
      <t>シメ</t>
    </rPh>
    <rPh sb="26" eb="28">
      <t>ジョウタイ</t>
    </rPh>
    <rPh sb="30" eb="32">
      <t>シヨウ</t>
    </rPh>
    <phoneticPr fontId="19"/>
  </si>
  <si>
    <t>男性用</t>
    <rPh sb="0" eb="3">
      <t>ダンセイヨウ</t>
    </rPh>
    <phoneticPr fontId="19"/>
  </si>
  <si>
    <t>肌荒れ</t>
    <rPh sb="0" eb="2">
      <t>ハダア</t>
    </rPh>
    <phoneticPr fontId="19"/>
  </si>
  <si>
    <t>深剃り</t>
    <rPh sb="0" eb="2">
      <t>フカゾ</t>
    </rPh>
    <phoneticPr fontId="19"/>
  </si>
  <si>
    <t>剃り</t>
    <rPh sb="0" eb="1">
      <t>ソ</t>
    </rPh>
    <phoneticPr fontId="19"/>
  </si>
  <si>
    <t>爽快</t>
    <rPh sb="0" eb="2">
      <t>ソウカイ</t>
    </rPh>
    <phoneticPr fontId="19"/>
  </si>
</sst>
</file>

<file path=xl/styles.xml><?xml version="1.0" encoding="utf-8"?>
<styleSheet xmlns="http://schemas.openxmlformats.org/spreadsheetml/2006/main">
  <numFmts count="4">
    <numFmt numFmtId="5" formatCode="&quot;¥&quot;#,##0;&quot;¥&quot;\-#,##0"/>
    <numFmt numFmtId="176" formatCode="0_ "/>
    <numFmt numFmtId="177" formatCode="&quot;¥&quot;#,##0_);[Red]\(&quot;¥&quot;#,##0\)"/>
    <numFmt numFmtId="178" formatCode="yyyy/m/d;@"/>
  </numFmts>
  <fonts count="3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rgb="FF000000"/>
      <name val="MS UI Gothic"/>
      <family val="3"/>
      <charset val="128"/>
    </font>
    <font>
      <sz val="9"/>
      <name val="MS UI Gothic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dotted">
        <color auto="1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3" fillId="0" borderId="0" xfId="41" applyFont="1" applyFill="1" applyAlignment="1">
      <alignment horizontal="center" vertical="center"/>
    </xf>
    <xf numFmtId="0" fontId="26" fillId="28" borderId="31" xfId="0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vertical="top" wrapText="1"/>
    </xf>
    <xf numFmtId="0" fontId="34" fillId="0" borderId="14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0" xfId="0" applyFont="1" applyFill="1" applyBorder="1" applyAlignment="1">
      <alignment horizontal="left" vertical="top" wrapText="1"/>
    </xf>
    <xf numFmtId="0" fontId="24" fillId="0" borderId="16" xfId="0" applyFont="1" applyBorder="1" applyAlignment="1">
      <alignment vertical="center"/>
    </xf>
    <xf numFmtId="0" fontId="24" fillId="29" borderId="32" xfId="0" applyFont="1" applyFill="1" applyBorder="1" applyAlignment="1">
      <alignment vertical="center"/>
    </xf>
    <xf numFmtId="0" fontId="24" fillId="29" borderId="31" xfId="0" applyFont="1" applyFill="1" applyBorder="1" applyAlignment="1">
      <alignment vertical="center"/>
    </xf>
    <xf numFmtId="0" fontId="24" fillId="29" borderId="70" xfId="0" applyFont="1" applyFill="1" applyBorder="1" applyAlignment="1">
      <alignment horizontal="center" vertical="center" shrinkToFit="1"/>
    </xf>
    <xf numFmtId="0" fontId="24" fillId="29" borderId="71" xfId="0" applyFont="1" applyFill="1" applyBorder="1" applyAlignment="1">
      <alignment horizontal="center" vertical="center" shrinkToFit="1"/>
    </xf>
    <xf numFmtId="0" fontId="24" fillId="29" borderId="72" xfId="0" applyFont="1" applyFill="1" applyBorder="1" applyAlignment="1">
      <alignment horizontal="center" vertical="center" shrinkToFit="1"/>
    </xf>
    <xf numFmtId="0" fontId="24" fillId="29" borderId="73" xfId="0" applyFont="1" applyFill="1" applyBorder="1" applyAlignment="1">
      <alignment horizontal="center" vertical="center" shrinkToFit="1"/>
    </xf>
    <xf numFmtId="0" fontId="24" fillId="29" borderId="74" xfId="0" applyFont="1" applyFill="1" applyBorder="1" applyAlignment="1">
      <alignment horizontal="center" vertical="center" shrinkToFit="1"/>
    </xf>
    <xf numFmtId="0" fontId="27" fillId="28" borderId="75" xfId="0" applyFont="1" applyFill="1" applyBorder="1" applyAlignment="1">
      <alignment horizontal="center" vertical="center" shrinkToFit="1"/>
    </xf>
    <xf numFmtId="0" fontId="27" fillId="28" borderId="76" xfId="0" applyFont="1" applyFill="1" applyBorder="1" applyAlignment="1">
      <alignment horizontal="center" vertical="center" shrinkToFit="1"/>
    </xf>
    <xf numFmtId="178" fontId="24" fillId="29" borderId="76" xfId="0" applyNumberFormat="1" applyFont="1" applyFill="1" applyBorder="1" applyAlignment="1">
      <alignment horizontal="center" vertical="center" shrinkToFit="1"/>
    </xf>
    <xf numFmtId="178" fontId="24" fillId="29" borderId="77" xfId="0" applyNumberFormat="1" applyFont="1" applyFill="1" applyBorder="1" applyAlignment="1">
      <alignment horizontal="center" vertical="center" shrinkToFit="1"/>
    </xf>
    <xf numFmtId="0" fontId="27" fillId="28" borderId="45" xfId="0" applyFont="1" applyFill="1" applyBorder="1" applyAlignment="1">
      <alignment horizontal="center" vertical="center" shrinkToFit="1"/>
    </xf>
    <xf numFmtId="0" fontId="27" fillId="28" borderId="36" xfId="0" applyFont="1" applyFill="1" applyBorder="1" applyAlignment="1">
      <alignment horizontal="center" vertical="center" shrinkToFit="1"/>
    </xf>
    <xf numFmtId="0" fontId="27" fillId="28" borderId="46" xfId="0" applyFont="1" applyFill="1" applyBorder="1" applyAlignment="1">
      <alignment horizontal="center" vertical="center" shrinkToFit="1"/>
    </xf>
    <xf numFmtId="0" fontId="24" fillId="29" borderId="69" xfId="0" applyFont="1" applyFill="1" applyBorder="1" applyAlignment="1">
      <alignment horizontal="center" vertical="center" shrinkToFit="1"/>
    </xf>
    <xf numFmtId="49" fontId="24" fillId="29" borderId="32" xfId="0" applyNumberFormat="1" applyFont="1" applyFill="1" applyBorder="1" applyAlignment="1">
      <alignment horizontal="center" vertical="center" shrinkToFit="1"/>
    </xf>
    <xf numFmtId="0" fontId="24" fillId="29" borderId="32" xfId="0" applyFont="1" applyFill="1" applyBorder="1" applyAlignment="1">
      <alignment horizontal="right" vertical="center"/>
    </xf>
    <xf numFmtId="0" fontId="24" fillId="30" borderId="10" xfId="0" applyFont="1" applyFill="1" applyBorder="1" applyAlignment="1">
      <alignment horizontal="center" vertical="center"/>
    </xf>
    <xf numFmtId="0" fontId="24" fillId="30" borderId="39" xfId="0" applyFont="1" applyFill="1" applyBorder="1" applyAlignment="1">
      <alignment horizontal="center" vertical="center"/>
    </xf>
    <xf numFmtId="49" fontId="24" fillId="29" borderId="61" xfId="0" applyNumberFormat="1" applyFont="1" applyFill="1" applyBorder="1" applyAlignment="1">
      <alignment horizontal="center" vertical="center" shrinkToFi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4" fillId="30" borderId="10" xfId="0" applyFont="1" applyFill="1" applyBorder="1" applyAlignment="1">
      <alignment horizontal="center" vertical="top" wrapText="1"/>
    </xf>
    <xf numFmtId="0" fontId="24" fillId="30" borderId="11" xfId="0" applyFont="1" applyFill="1" applyBorder="1" applyAlignment="1">
      <alignment horizontal="center" vertical="center"/>
    </xf>
    <xf numFmtId="0" fontId="24" fillId="30" borderId="68" xfId="0" applyFont="1" applyFill="1" applyBorder="1" applyAlignment="1">
      <alignment horizontal="center" vertical="center"/>
    </xf>
    <xf numFmtId="0" fontId="24" fillId="30" borderId="32" xfId="0" applyFont="1" applyFill="1" applyBorder="1" applyAlignment="1">
      <alignment horizontal="center" vertical="center"/>
    </xf>
    <xf numFmtId="0" fontId="24" fillId="30" borderId="61" xfId="0" applyFont="1" applyFill="1" applyBorder="1" applyAlignment="1">
      <alignment horizontal="center" vertical="center"/>
    </xf>
    <xf numFmtId="0" fontId="24" fillId="30" borderId="40" xfId="0" applyFont="1" applyFill="1" applyBorder="1" applyAlignment="1">
      <alignment horizontal="center" vertical="center"/>
    </xf>
    <xf numFmtId="0" fontId="24" fillId="30" borderId="31" xfId="0" applyFont="1" applyFill="1" applyBorder="1" applyAlignment="1">
      <alignment horizontal="center" vertical="center"/>
    </xf>
    <xf numFmtId="0" fontId="24" fillId="30" borderId="41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right" vertical="center"/>
    </xf>
    <xf numFmtId="49" fontId="24" fillId="29" borderId="13" xfId="0" applyNumberFormat="1" applyFont="1" applyFill="1" applyBorder="1" applyAlignment="1">
      <alignment horizontal="left" vertical="center" shrinkToFit="1"/>
    </xf>
    <xf numFmtId="49" fontId="24" fillId="29" borderId="24" xfId="0" applyNumberFormat="1" applyFont="1" applyFill="1" applyBorder="1" applyAlignment="1">
      <alignment horizontal="left" vertical="center" shrinkToFit="1"/>
    </xf>
    <xf numFmtId="49" fontId="24" fillId="29" borderId="21" xfId="0" applyNumberFormat="1" applyFont="1" applyFill="1" applyBorder="1" applyAlignment="1">
      <alignment horizontal="left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178" fontId="24" fillId="29" borderId="78" xfId="0" applyNumberFormat="1" applyFont="1" applyFill="1" applyBorder="1" applyAlignment="1">
      <alignment horizontal="center" vertical="center" shrinkToFit="1"/>
    </xf>
    <xf numFmtId="178" fontId="24" fillId="29" borderId="79" xfId="0" applyNumberFormat="1" applyFont="1" applyFill="1" applyBorder="1" applyAlignment="1">
      <alignment horizontal="center" vertical="center" shrinkToFit="1"/>
    </xf>
    <xf numFmtId="0" fontId="27" fillId="28" borderId="80" xfId="0" applyFont="1" applyFill="1" applyBorder="1" applyAlignment="1">
      <alignment horizontal="center" vertical="center" shrinkToFit="1"/>
    </xf>
    <xf numFmtId="0" fontId="27" fillId="28" borderId="78" xfId="0" applyFont="1" applyFill="1" applyBorder="1" applyAlignment="1">
      <alignment horizontal="center" vertical="center" shrinkToFit="1"/>
    </xf>
    <xf numFmtId="0" fontId="27" fillId="28" borderId="45" xfId="0" applyFont="1" applyFill="1" applyBorder="1" applyAlignment="1">
      <alignment horizontal="center" vertical="center" wrapText="1" shrinkToFit="1"/>
    </xf>
    <xf numFmtId="0" fontId="27" fillId="28" borderId="36" xfId="0" applyFont="1" applyFill="1" applyBorder="1" applyAlignment="1">
      <alignment horizontal="center" vertical="center" wrapText="1" shrinkToFit="1"/>
    </xf>
    <xf numFmtId="0" fontId="27" fillId="28" borderId="46" xfId="0" applyFont="1" applyFill="1" applyBorder="1" applyAlignment="1">
      <alignment horizontal="center" vertical="center" wrapText="1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>
      <alignment vertical="center"/>
    </xf>
    <xf numFmtId="0" fontId="0" fillId="0" borderId="22" xfId="0" applyBorder="1">
      <alignment vertical="center"/>
    </xf>
    <xf numFmtId="0" fontId="0" fillId="0" borderId="43" xfId="0" applyBorder="1">
      <alignment vertical="center"/>
    </xf>
    <xf numFmtId="0" fontId="0" fillId="0" borderId="17" xfId="0" applyBorder="1">
      <alignment vertical="center"/>
    </xf>
    <xf numFmtId="0" fontId="0" fillId="0" borderId="44" xfId="0" applyBorder="1">
      <alignment vertical="center"/>
    </xf>
    <xf numFmtId="0" fontId="24" fillId="29" borderId="28" xfId="0" applyFont="1" applyFill="1" applyBorder="1" applyAlignment="1">
      <alignment horizontal="center" vertical="center"/>
    </xf>
    <xf numFmtId="0" fontId="24" fillId="29" borderId="32" xfId="0" applyFont="1" applyFill="1" applyBorder="1" applyAlignment="1">
      <alignment horizontal="center" vertical="center"/>
    </xf>
    <xf numFmtId="0" fontId="24" fillId="30" borderId="49" xfId="0" applyFont="1" applyFill="1" applyBorder="1" applyAlignment="1">
      <alignment horizontal="center" vertical="center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178" fontId="24" fillId="29" borderId="66" xfId="0" applyNumberFormat="1" applyFont="1" applyFill="1" applyBorder="1" applyAlignment="1">
      <alignment horizontal="center" vertical="top" wrapText="1"/>
    </xf>
    <xf numFmtId="178" fontId="24" fillId="29" borderId="59" xfId="0" applyNumberFormat="1" applyFont="1" applyFill="1" applyBorder="1" applyAlignment="1">
      <alignment horizontal="center" vertical="top" wrapText="1"/>
    </xf>
    <xf numFmtId="178" fontId="24" fillId="29" borderId="67" xfId="0" applyNumberFormat="1" applyFont="1" applyFill="1" applyBorder="1" applyAlignment="1">
      <alignment horizontal="center" vertical="top" wrapText="1"/>
    </xf>
    <xf numFmtId="178" fontId="24" fillId="29" borderId="60" xfId="0" applyNumberFormat="1" applyFont="1" applyFill="1" applyBorder="1" applyAlignment="1">
      <alignment horizontal="center" vertical="top" wrapText="1"/>
    </xf>
    <xf numFmtId="0" fontId="27" fillId="28" borderId="45" xfId="0" applyFont="1" applyFill="1" applyBorder="1" applyAlignment="1">
      <alignment horizontal="center" vertical="top" wrapText="1"/>
    </xf>
    <xf numFmtId="0" fontId="27" fillId="28" borderId="36" xfId="0" applyFont="1" applyFill="1" applyBorder="1" applyAlignment="1">
      <alignment horizontal="center" vertical="top" wrapText="1"/>
    </xf>
    <xf numFmtId="0" fontId="27" fillId="28" borderId="46" xfId="0" applyFont="1" applyFill="1" applyBorder="1" applyAlignment="1">
      <alignment horizontal="center" vertical="top" wrapText="1"/>
    </xf>
    <xf numFmtId="0" fontId="24" fillId="30" borderId="49" xfId="0" applyFont="1" applyFill="1" applyBorder="1" applyAlignment="1">
      <alignment horizontal="center" vertical="top" wrapTex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30" borderId="39" xfId="0" applyFont="1" applyFill="1" applyBorder="1" applyAlignment="1">
      <alignment horizontal="center" vertical="top" wrapText="1"/>
    </xf>
    <xf numFmtId="0" fontId="24" fillId="30" borderId="63" xfId="0" applyFont="1" applyFill="1" applyBorder="1" applyAlignment="1">
      <alignment horizontal="center" vertical="top" wrapText="1"/>
    </xf>
    <xf numFmtId="0" fontId="24" fillId="30" borderId="33" xfId="0" applyFont="1" applyFill="1" applyBorder="1" applyAlignment="1">
      <alignment horizontal="center" vertical="top" wrapText="1"/>
    </xf>
    <xf numFmtId="0" fontId="24" fillId="30" borderId="62" xfId="0" applyFont="1" applyFill="1" applyBorder="1" applyAlignment="1">
      <alignment horizontal="center" vertical="top" wrapText="1"/>
    </xf>
    <xf numFmtId="0" fontId="24" fillId="30" borderId="11" xfId="0" applyFont="1" applyFill="1" applyBorder="1" applyAlignment="1">
      <alignment horizontal="center" vertical="center" wrapText="1"/>
    </xf>
    <xf numFmtId="0" fontId="24" fillId="30" borderId="10" xfId="0" applyFont="1" applyFill="1" applyBorder="1" applyAlignment="1">
      <alignment horizontal="center" vertical="center" wrapText="1"/>
    </xf>
    <xf numFmtId="0" fontId="24" fillId="30" borderId="39" xfId="0" applyFont="1" applyFill="1" applyBorder="1" applyAlignment="1">
      <alignment horizontal="center" vertical="center" wrapText="1"/>
    </xf>
    <xf numFmtId="0" fontId="24" fillId="30" borderId="64" xfId="0" applyFont="1" applyFill="1" applyBorder="1" applyAlignment="1">
      <alignment horizontal="center" vertical="center" wrapText="1"/>
    </xf>
    <xf numFmtId="0" fontId="24" fillId="30" borderId="25" xfId="0" applyFont="1" applyFill="1" applyBorder="1" applyAlignment="1">
      <alignment horizontal="center" vertical="center" wrapText="1"/>
    </xf>
    <xf numFmtId="0" fontId="24" fillId="30" borderId="65" xfId="0" applyFont="1" applyFill="1" applyBorder="1" applyAlignment="1">
      <alignment horizontal="center" vertical="center" wrapText="1"/>
    </xf>
    <xf numFmtId="0" fontId="24" fillId="29" borderId="59" xfId="0" applyFont="1" applyFill="1" applyBorder="1" applyAlignment="1">
      <alignment horizontal="center" vertical="top" wrapText="1"/>
    </xf>
    <xf numFmtId="0" fontId="24" fillId="29" borderId="60" xfId="0" applyFont="1" applyFill="1" applyBorder="1" applyAlignment="1">
      <alignment horizontal="center" vertical="top" wrapText="1"/>
    </xf>
    <xf numFmtId="0" fontId="24" fillId="29" borderId="66" xfId="0" applyFont="1" applyFill="1" applyBorder="1" applyAlignment="1">
      <alignment horizontal="center" vertical="top" wrapText="1"/>
    </xf>
    <xf numFmtId="0" fontId="24" fillId="30" borderId="40" xfId="0" applyFont="1" applyFill="1" applyBorder="1" applyAlignment="1">
      <alignment horizontal="center" vertical="center" wrapText="1"/>
    </xf>
    <xf numFmtId="0" fontId="24" fillId="30" borderId="31" xfId="0" applyFont="1" applyFill="1" applyBorder="1" applyAlignment="1">
      <alignment horizontal="center" vertical="center" wrapText="1"/>
    </xf>
    <xf numFmtId="0" fontId="24" fillId="30" borderId="41" xfId="0" applyFont="1" applyFill="1" applyBorder="1" applyAlignment="1">
      <alignment horizontal="center" vertical="center" wrapText="1"/>
    </xf>
    <xf numFmtId="0" fontId="24" fillId="30" borderId="12" xfId="0" applyFont="1" applyFill="1" applyBorder="1" applyAlignment="1">
      <alignment horizontal="center" vertical="top" wrapText="1"/>
    </xf>
    <xf numFmtId="0" fontId="24" fillId="29" borderId="50" xfId="0" applyFont="1" applyFill="1" applyBorder="1" applyAlignment="1">
      <alignment horizontal="center" vertical="top" wrapText="1"/>
    </xf>
    <xf numFmtId="0" fontId="24" fillId="29" borderId="24" xfId="0" applyFont="1" applyFill="1" applyBorder="1" applyAlignment="1">
      <alignment horizontal="center" vertical="top" wrapText="1"/>
    </xf>
    <xf numFmtId="0" fontId="24" fillId="29" borderId="19" xfId="0" applyFont="1" applyFill="1" applyBorder="1" applyAlignment="1">
      <alignment horizontal="center" vertical="top" wrapText="1"/>
    </xf>
    <xf numFmtId="0" fontId="24" fillId="29" borderId="13" xfId="0" applyFont="1" applyFill="1" applyBorder="1" applyAlignment="1">
      <alignment horizontal="center" vertical="top" wrapText="1"/>
    </xf>
    <xf numFmtId="178" fontId="24" fillId="29" borderId="13" xfId="0" applyNumberFormat="1" applyFont="1" applyFill="1" applyBorder="1" applyAlignment="1">
      <alignment horizontal="center" vertical="top" wrapText="1"/>
    </xf>
    <xf numFmtId="178" fontId="24" fillId="29" borderId="24" xfId="0" applyNumberFormat="1" applyFont="1" applyFill="1" applyBorder="1" applyAlignment="1">
      <alignment horizontal="center" vertical="top" wrapText="1"/>
    </xf>
    <xf numFmtId="178" fontId="24" fillId="29" borderId="21" xfId="0" applyNumberFormat="1" applyFont="1" applyFill="1" applyBorder="1" applyAlignment="1">
      <alignment horizontal="center" vertical="top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</xdr:colOff>
      <xdr:row>8</xdr:row>
      <xdr:rowOff>178594</xdr:rowOff>
    </xdr:from>
    <xdr:to>
      <xdr:col>11</xdr:col>
      <xdr:colOff>63218</xdr:colOff>
      <xdr:row>22</xdr:row>
      <xdr:rowOff>190500</xdr:rowOff>
    </xdr:to>
    <xdr:pic>
      <xdr:nvPicPr>
        <xdr:cNvPr id="309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2468" y="2333625"/>
          <a:ext cx="1849156" cy="35123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83"/>
  <sheetViews>
    <sheetView showGridLines="0" tabSelected="1" topLeftCell="A10" zoomScale="80" zoomScaleNormal="80" zoomScalePageLayoutView="80" workbookViewId="0">
      <selection activeCell="AN56" sqref="AN56:AS5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5" t="s">
        <v>65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</row>
    <row r="2" spans="1:47" s="24" customFormat="1" ht="19.5" customHeight="1" thickBo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</row>
    <row r="3" spans="1:47" ht="19.5" customHeight="1" thickBot="1">
      <c r="A3" s="18"/>
      <c r="B3" s="180" t="s">
        <v>0</v>
      </c>
      <c r="C3" s="181"/>
      <c r="D3" s="182"/>
      <c r="E3" s="183">
        <v>1</v>
      </c>
      <c r="F3" s="184"/>
      <c r="G3" s="227" t="str">
        <f>VLOOKUP($E3,DATA1!$1:$167,2,FALSE)</f>
        <v>新規</v>
      </c>
      <c r="H3" s="227"/>
      <c r="I3" s="227"/>
      <c r="J3" s="228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71" t="s">
        <v>69</v>
      </c>
      <c r="Y3" s="159"/>
      <c r="Z3" s="159"/>
      <c r="AA3" s="159"/>
      <c r="AB3" s="157" t="s">
        <v>465</v>
      </c>
      <c r="AC3" s="157"/>
      <c r="AD3" s="157"/>
      <c r="AE3" s="157"/>
      <c r="AF3" s="157"/>
      <c r="AG3" s="157"/>
      <c r="AH3" s="159" t="s">
        <v>66</v>
      </c>
      <c r="AI3" s="159"/>
      <c r="AJ3" s="159"/>
      <c r="AK3" s="159"/>
      <c r="AL3" s="159"/>
      <c r="AM3" s="156">
        <v>42543</v>
      </c>
      <c r="AN3" s="157"/>
      <c r="AO3" s="157"/>
      <c r="AP3" s="157"/>
      <c r="AQ3" s="157"/>
      <c r="AR3" s="157"/>
      <c r="AS3" s="15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60" t="s">
        <v>67</v>
      </c>
      <c r="C5" s="161"/>
      <c r="D5" s="161"/>
      <c r="E5" s="161"/>
      <c r="F5" s="161"/>
      <c r="G5" s="161"/>
      <c r="H5" s="161"/>
      <c r="I5" s="161" t="s">
        <v>68</v>
      </c>
      <c r="J5" s="161"/>
      <c r="K5" s="161"/>
      <c r="L5" s="161"/>
      <c r="M5" s="161"/>
      <c r="N5" s="161" t="s">
        <v>70</v>
      </c>
      <c r="O5" s="161"/>
      <c r="P5" s="161"/>
      <c r="Q5" s="161"/>
      <c r="R5" s="161"/>
      <c r="S5" s="161"/>
      <c r="T5" s="161"/>
      <c r="U5" s="161"/>
      <c r="V5" s="161"/>
      <c r="W5" s="161"/>
      <c r="X5" s="161" t="s">
        <v>71</v>
      </c>
      <c r="Y5" s="161"/>
      <c r="Z5" s="161"/>
      <c r="AA5" s="161"/>
      <c r="AB5" s="161"/>
      <c r="AC5" s="161"/>
      <c r="AD5" s="161"/>
      <c r="AE5" s="161"/>
      <c r="AF5" s="161"/>
      <c r="AG5" s="161"/>
      <c r="AH5" s="173" t="s">
        <v>72</v>
      </c>
      <c r="AI5" s="173"/>
      <c r="AJ5" s="173"/>
      <c r="AK5" s="173"/>
      <c r="AL5" s="173" t="s">
        <v>436</v>
      </c>
      <c r="AM5" s="173"/>
      <c r="AN5" s="173"/>
      <c r="AO5" s="173"/>
      <c r="AP5" s="174" t="s">
        <v>73</v>
      </c>
      <c r="AQ5" s="174"/>
      <c r="AR5" s="174"/>
      <c r="AS5" s="175"/>
    </row>
    <row r="6" spans="1:47" s="32" customFormat="1" ht="19.5" customHeight="1" thickBot="1">
      <c r="A6" s="31"/>
      <c r="B6" s="168" t="s">
        <v>466</v>
      </c>
      <c r="C6" s="169"/>
      <c r="D6" s="169"/>
      <c r="E6" s="169"/>
      <c r="F6" s="169"/>
      <c r="G6" s="169"/>
      <c r="H6" s="170"/>
      <c r="I6" s="185" t="s">
        <v>467</v>
      </c>
      <c r="J6" s="185"/>
      <c r="K6" s="185"/>
      <c r="L6" s="185"/>
      <c r="M6" s="185"/>
      <c r="N6" s="186" t="s">
        <v>475</v>
      </c>
      <c r="O6" s="186"/>
      <c r="P6" s="186"/>
      <c r="Q6" s="186"/>
      <c r="R6" s="186"/>
      <c r="S6" s="186"/>
      <c r="T6" s="186"/>
      <c r="U6" s="186"/>
      <c r="V6" s="186"/>
      <c r="W6" s="186"/>
      <c r="X6" s="186" t="s">
        <v>468</v>
      </c>
      <c r="Y6" s="186"/>
      <c r="Z6" s="186"/>
      <c r="AA6" s="186"/>
      <c r="AB6" s="186"/>
      <c r="AC6" s="186"/>
      <c r="AD6" s="186"/>
      <c r="AE6" s="186"/>
      <c r="AF6" s="186"/>
      <c r="AG6" s="186"/>
      <c r="AH6" s="185" t="s">
        <v>469</v>
      </c>
      <c r="AI6" s="185"/>
      <c r="AJ6" s="185"/>
      <c r="AK6" s="185"/>
      <c r="AL6" s="185" t="s">
        <v>470</v>
      </c>
      <c r="AM6" s="185"/>
      <c r="AN6" s="185"/>
      <c r="AO6" s="185"/>
      <c r="AP6" s="229">
        <v>380</v>
      </c>
      <c r="AQ6" s="229"/>
      <c r="AR6" s="229"/>
      <c r="AS6" s="230"/>
    </row>
    <row r="7" spans="1:47" s="20" customFormat="1" ht="19.5" customHeight="1" thickBot="1">
      <c r="A7" s="18"/>
      <c r="B7" s="165"/>
      <c r="C7" s="165"/>
      <c r="D7" s="165"/>
      <c r="E7" s="165"/>
      <c r="F7" s="165"/>
      <c r="G7" s="165"/>
      <c r="H7" s="166"/>
      <c r="I7" s="166"/>
      <c r="J7" s="166"/>
      <c r="K7" s="167"/>
      <c r="L7" s="167"/>
      <c r="M7" s="21"/>
      <c r="N7" s="21"/>
    </row>
    <row r="8" spans="1:47" s="29" customFormat="1" ht="19.5" customHeight="1" thickBot="1">
      <c r="A8" s="28"/>
      <c r="B8" s="162" t="s">
        <v>1</v>
      </c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4"/>
      <c r="P8" s="172" t="s">
        <v>317</v>
      </c>
      <c r="Q8" s="173"/>
      <c r="R8" s="173"/>
      <c r="S8" s="173"/>
      <c r="T8" s="176" t="s">
        <v>318</v>
      </c>
      <c r="U8" s="177"/>
      <c r="V8" s="177"/>
      <c r="W8" s="177"/>
      <c r="X8" s="177"/>
      <c r="Y8" s="178"/>
      <c r="Z8" s="173" t="s">
        <v>321</v>
      </c>
      <c r="AA8" s="173"/>
      <c r="AB8" s="173"/>
      <c r="AC8" s="173"/>
      <c r="AD8" s="176" t="s">
        <v>322</v>
      </c>
      <c r="AE8" s="177"/>
      <c r="AF8" s="177"/>
      <c r="AG8" s="177"/>
      <c r="AH8" s="177"/>
      <c r="AI8" s="178"/>
      <c r="AJ8" s="173" t="s">
        <v>319</v>
      </c>
      <c r="AK8" s="173"/>
      <c r="AL8" s="173"/>
      <c r="AM8" s="173"/>
      <c r="AN8" s="176" t="s">
        <v>320</v>
      </c>
      <c r="AO8" s="177"/>
      <c r="AP8" s="177"/>
      <c r="AQ8" s="177"/>
      <c r="AR8" s="177"/>
      <c r="AS8" s="179"/>
      <c r="AT8" s="46"/>
      <c r="AU8" s="46"/>
    </row>
    <row r="9" spans="1:47" ht="19.5" customHeight="1" thickBot="1">
      <c r="A9" s="18"/>
      <c r="B9" s="233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5"/>
      <c r="O9" s="20"/>
      <c r="P9" s="231" t="s">
        <v>471</v>
      </c>
      <c r="Q9" s="232"/>
      <c r="R9" s="232"/>
      <c r="S9" s="232"/>
      <c r="T9" s="241" t="str">
        <f>VLOOKUP($P9,DATA1!$1:$225,2,FALSE)</f>
        <v>男性化粧品</v>
      </c>
      <c r="U9" s="242"/>
      <c r="V9" s="242"/>
      <c r="W9" s="242"/>
      <c r="X9" s="242"/>
      <c r="Y9" s="250"/>
      <c r="Z9" s="232" t="s">
        <v>472</v>
      </c>
      <c r="AA9" s="232"/>
      <c r="AB9" s="232"/>
      <c r="AC9" s="232"/>
      <c r="AD9" s="251" t="s">
        <v>473</v>
      </c>
      <c r="AE9" s="252"/>
      <c r="AF9" s="252"/>
      <c r="AG9" s="252"/>
      <c r="AH9" s="252"/>
      <c r="AI9" s="141"/>
      <c r="AJ9" s="232" t="s">
        <v>474</v>
      </c>
      <c r="AK9" s="232"/>
      <c r="AL9" s="232"/>
      <c r="AM9" s="232"/>
      <c r="AN9" s="241" t="str">
        <f>VLOOKUP($AJ9,DATA1!$1:$169,2,FALSE)</f>
        <v>男性カミソリ</v>
      </c>
      <c r="AO9" s="242"/>
      <c r="AP9" s="242"/>
      <c r="AQ9" s="242"/>
      <c r="AR9" s="242"/>
      <c r="AS9" s="243"/>
    </row>
    <row r="10" spans="1:47" ht="19.5" customHeight="1" thickBot="1">
      <c r="A10" s="18"/>
      <c r="B10" s="23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23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23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237"/>
      <c r="O11" s="26"/>
      <c r="P11" s="113" t="s">
        <v>343</v>
      </c>
      <c r="Q11" s="114"/>
      <c r="R11" s="114"/>
      <c r="S11" s="114"/>
      <c r="T11" s="114"/>
      <c r="U11" s="114"/>
      <c r="V11" s="114"/>
      <c r="W11" s="114"/>
      <c r="X11" s="114"/>
      <c r="Y11" s="114"/>
      <c r="Z11" s="244" t="str">
        <f>AJ9</f>
        <v>150201</v>
      </c>
      <c r="AA11" s="245"/>
      <c r="AB11" s="245"/>
      <c r="AC11" s="245"/>
      <c r="AD11" s="245"/>
      <c r="AE11" s="245"/>
      <c r="AF11" s="245"/>
      <c r="AG11" s="245"/>
      <c r="AH11" s="245"/>
      <c r="AI11" s="246"/>
      <c r="AJ11" s="247" t="s">
        <v>447</v>
      </c>
      <c r="AK11" s="248"/>
      <c r="AL11" s="248"/>
      <c r="AM11" s="248"/>
      <c r="AN11" s="248"/>
      <c r="AO11" s="248"/>
      <c r="AP11" s="248"/>
      <c r="AQ11" s="248"/>
      <c r="AR11" s="248"/>
      <c r="AS11" s="249"/>
    </row>
    <row r="12" spans="1:47" ht="19.5" customHeight="1" thickBot="1">
      <c r="A12" s="18"/>
      <c r="B12" s="23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237"/>
      <c r="O12" s="20"/>
    </row>
    <row r="13" spans="1:47" ht="19.5" customHeight="1">
      <c r="A13" s="18"/>
      <c r="B13" s="23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237"/>
      <c r="O13" s="20"/>
      <c r="P13" s="197" t="s">
        <v>323</v>
      </c>
      <c r="Q13" s="190"/>
      <c r="R13" s="190"/>
      <c r="S13" s="190"/>
      <c r="T13" s="190" t="s">
        <v>324</v>
      </c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 t="s">
        <v>325</v>
      </c>
      <c r="AF13" s="190"/>
      <c r="AG13" s="190"/>
      <c r="AH13" s="190"/>
      <c r="AI13" s="190"/>
      <c r="AJ13" s="190"/>
      <c r="AK13" s="190"/>
      <c r="AL13" s="190" t="s">
        <v>326</v>
      </c>
      <c r="AM13" s="190"/>
      <c r="AN13" s="190"/>
      <c r="AO13" s="190"/>
      <c r="AP13" s="190"/>
      <c r="AQ13" s="190"/>
      <c r="AR13" s="190"/>
      <c r="AS13" s="191"/>
    </row>
    <row r="14" spans="1:47" ht="19.5" customHeight="1" thickBot="1">
      <c r="A14" s="18"/>
      <c r="B14" s="23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237"/>
      <c r="O14" s="20"/>
      <c r="P14" s="192" t="s">
        <v>428</v>
      </c>
      <c r="Q14" s="193"/>
      <c r="R14" s="193"/>
      <c r="S14" s="194"/>
      <c r="T14" s="195" t="s">
        <v>428</v>
      </c>
      <c r="U14" s="193"/>
      <c r="V14" s="193"/>
      <c r="W14" s="193"/>
      <c r="X14" s="193"/>
      <c r="Y14" s="193"/>
      <c r="Z14" s="193"/>
      <c r="AA14" s="193"/>
      <c r="AB14" s="193"/>
      <c r="AC14" s="193"/>
      <c r="AD14" s="194"/>
      <c r="AE14" s="195" t="s">
        <v>428</v>
      </c>
      <c r="AF14" s="193"/>
      <c r="AG14" s="193"/>
      <c r="AH14" s="193"/>
      <c r="AI14" s="193"/>
      <c r="AJ14" s="193"/>
      <c r="AK14" s="194"/>
      <c r="AL14" s="195" t="s">
        <v>428</v>
      </c>
      <c r="AM14" s="193"/>
      <c r="AN14" s="193"/>
      <c r="AO14" s="193"/>
      <c r="AP14" s="193"/>
      <c r="AQ14" s="193"/>
      <c r="AR14" s="193"/>
      <c r="AS14" s="196"/>
    </row>
    <row r="15" spans="1:47" ht="19.5" customHeight="1" thickBot="1">
      <c r="A15" s="18"/>
      <c r="B15" s="23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237"/>
      <c r="O15" s="20"/>
    </row>
    <row r="16" spans="1:47" ht="19.5" customHeight="1" thickBot="1">
      <c r="A16" s="18"/>
      <c r="B16" s="23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237"/>
      <c r="O16" s="20"/>
      <c r="P16" s="113" t="s">
        <v>327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5"/>
    </row>
    <row r="17" spans="1:45" ht="19.5" customHeight="1">
      <c r="A17" s="18"/>
      <c r="B17" s="23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237"/>
      <c r="O17" s="20"/>
      <c r="P17" s="116" t="s">
        <v>476</v>
      </c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8"/>
    </row>
    <row r="18" spans="1:45" ht="19.5" customHeight="1">
      <c r="A18" s="18"/>
      <c r="B18" s="23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237"/>
      <c r="O18" s="20"/>
      <c r="P18" s="119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1"/>
    </row>
    <row r="19" spans="1:45" ht="19.5" customHeight="1">
      <c r="A19" s="18"/>
      <c r="B19" s="23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237"/>
      <c r="O19" s="20"/>
      <c r="P19" s="119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1"/>
    </row>
    <row r="20" spans="1:45" ht="19.5" customHeight="1">
      <c r="A20" s="18"/>
      <c r="B20" s="23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237"/>
      <c r="O20" s="20"/>
      <c r="P20" s="119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1"/>
    </row>
    <row r="21" spans="1:45" ht="19.5" customHeight="1">
      <c r="A21" s="18"/>
      <c r="B21" s="23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237"/>
      <c r="O21" s="20"/>
      <c r="P21" s="119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1"/>
    </row>
    <row r="22" spans="1:45" ht="19.5" customHeight="1">
      <c r="A22" s="18"/>
      <c r="B22" s="23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237"/>
      <c r="O22" s="20"/>
      <c r="P22" s="119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1"/>
    </row>
    <row r="23" spans="1:45" s="47" customFormat="1" ht="19.5" customHeight="1" thickBot="1">
      <c r="A23" s="21"/>
      <c r="B23" s="238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40"/>
      <c r="P23" s="122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4"/>
    </row>
    <row r="24" spans="1:45" s="47" customFormat="1" ht="19.5" customHeight="1" thickBot="1">
      <c r="A24" s="21"/>
      <c r="B24" s="63"/>
      <c r="C24" s="63"/>
      <c r="D24" s="63"/>
      <c r="E24" s="63"/>
      <c r="F24" s="63"/>
      <c r="G24" s="63"/>
      <c r="H24" s="64"/>
      <c r="I24" s="64"/>
      <c r="J24" s="65"/>
      <c r="M24" s="21"/>
      <c r="N24" s="21"/>
    </row>
    <row r="25" spans="1:45" s="47" customFormat="1" ht="19.5" customHeight="1" thickBot="1">
      <c r="A25" s="21"/>
      <c r="B25" s="110" t="s">
        <v>341</v>
      </c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2"/>
    </row>
    <row r="26" spans="1:45" s="47" customFormat="1" ht="19.5" customHeight="1">
      <c r="A26" s="21"/>
      <c r="B26" s="198" t="s">
        <v>477</v>
      </c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200"/>
    </row>
    <row r="27" spans="1:45" s="47" customFormat="1" ht="19.5" customHeight="1">
      <c r="A27" s="21"/>
      <c r="B27" s="201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3"/>
    </row>
    <row r="28" spans="1:45" s="47" customFormat="1" ht="19.5" customHeight="1">
      <c r="A28" s="21"/>
      <c r="B28" s="201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3"/>
    </row>
    <row r="29" spans="1:45" s="47" customFormat="1" ht="19.5" customHeight="1">
      <c r="A29" s="21"/>
      <c r="B29" s="201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3"/>
    </row>
    <row r="30" spans="1:45" s="47" customFormat="1" ht="19.5" customHeight="1">
      <c r="A30" s="21"/>
      <c r="B30" s="201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3"/>
    </row>
    <row r="31" spans="1:45" s="47" customFormat="1" ht="19.5" customHeight="1">
      <c r="A31" s="21"/>
      <c r="B31" s="201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3"/>
    </row>
    <row r="32" spans="1:45" s="47" customFormat="1" ht="19.5" customHeight="1">
      <c r="B32" s="201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3"/>
    </row>
    <row r="33" spans="1:48" s="47" customFormat="1" ht="19.5" customHeight="1">
      <c r="B33" s="201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3"/>
    </row>
    <row r="34" spans="1:48" s="47" customFormat="1" ht="19.5" customHeight="1">
      <c r="B34" s="201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3"/>
    </row>
    <row r="35" spans="1:48" s="47" customFormat="1" ht="19.5" customHeight="1">
      <c r="B35" s="201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3"/>
    </row>
    <row r="36" spans="1:48" s="47" customFormat="1" ht="19.5" customHeight="1">
      <c r="B36" s="201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3"/>
    </row>
    <row r="37" spans="1:48" s="47" customFormat="1" ht="19.5" customHeight="1">
      <c r="B37" s="201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3"/>
    </row>
    <row r="38" spans="1:48" s="47" customFormat="1" ht="19.5" customHeight="1" thickBot="1">
      <c r="B38" s="204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6"/>
    </row>
    <row r="39" spans="1:48" s="47" customFormat="1" ht="19.5" customHeight="1" thickBot="1">
      <c r="B39" s="110" t="s">
        <v>342</v>
      </c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</row>
    <row r="40" spans="1:48" s="47" customFormat="1" ht="19.5" customHeight="1">
      <c r="B40" s="210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2"/>
    </row>
    <row r="41" spans="1:48" s="47" customFormat="1" ht="19.5" customHeight="1">
      <c r="B41" s="213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5"/>
    </row>
    <row r="42" spans="1:48" s="47" customFormat="1" ht="19.5" customHeight="1" thickBot="1">
      <c r="B42" s="216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  <c r="AL42" s="217"/>
      <c r="AM42" s="217"/>
      <c r="AN42" s="217"/>
      <c r="AO42" s="217"/>
      <c r="AP42" s="217"/>
      <c r="AQ42" s="217"/>
      <c r="AR42" s="217"/>
      <c r="AS42" s="218"/>
    </row>
    <row r="43" spans="1:48" s="50" customFormat="1" ht="19.5" customHeight="1" thickBot="1">
      <c r="B43" s="101" t="s">
        <v>463</v>
      </c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3"/>
      <c r="N43" s="152" t="s">
        <v>464</v>
      </c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4"/>
    </row>
    <row r="44" spans="1:48" s="50" customFormat="1" ht="19.5" customHeight="1">
      <c r="B44" s="97" t="s">
        <v>339</v>
      </c>
      <c r="C44" s="98"/>
      <c r="D44" s="98"/>
      <c r="E44" s="98"/>
      <c r="F44" s="98"/>
      <c r="G44" s="98"/>
      <c r="H44" s="99">
        <v>42552</v>
      </c>
      <c r="I44" s="99"/>
      <c r="J44" s="99"/>
      <c r="K44" s="99"/>
      <c r="L44" s="99"/>
      <c r="M44" s="100"/>
      <c r="N44" s="104" t="s">
        <v>478</v>
      </c>
      <c r="O44" s="92"/>
      <c r="P44" s="92"/>
      <c r="Q44" s="92"/>
      <c r="R44" s="92" t="s">
        <v>479</v>
      </c>
      <c r="S44" s="92"/>
      <c r="T44" s="92"/>
      <c r="U44" s="92"/>
      <c r="V44" s="92" t="s">
        <v>481</v>
      </c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3"/>
    </row>
    <row r="45" spans="1:48" s="48" customFormat="1" ht="19.5" customHeight="1" thickBot="1">
      <c r="B45" s="150" t="s">
        <v>340</v>
      </c>
      <c r="C45" s="151"/>
      <c r="D45" s="151"/>
      <c r="E45" s="151"/>
      <c r="F45" s="151"/>
      <c r="G45" s="151"/>
      <c r="H45" s="148">
        <v>42735</v>
      </c>
      <c r="I45" s="148"/>
      <c r="J45" s="148"/>
      <c r="K45" s="148"/>
      <c r="L45" s="148"/>
      <c r="M45" s="149"/>
      <c r="N45" s="94" t="s">
        <v>473</v>
      </c>
      <c r="O45" s="95"/>
      <c r="P45" s="95"/>
      <c r="Q45" s="95"/>
      <c r="R45" s="95" t="s">
        <v>480</v>
      </c>
      <c r="S45" s="95"/>
      <c r="T45" s="95"/>
      <c r="U45" s="95"/>
      <c r="V45" s="95" t="s">
        <v>482</v>
      </c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6"/>
    </row>
    <row r="46" spans="1:48" s="47" customFormat="1" ht="19.5" customHeight="1" thickBot="1">
      <c r="A46" s="21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21"/>
      <c r="AU46" s="21"/>
      <c r="AV46" s="21"/>
    </row>
    <row r="47" spans="1:48" s="47" customFormat="1" ht="19.5" customHeight="1" thickBot="1">
      <c r="B47" s="110" t="s">
        <v>432</v>
      </c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/>
    </row>
    <row r="48" spans="1:48" s="47" customFormat="1" ht="19.5" customHeight="1" thickBot="1">
      <c r="B48" s="86" t="s">
        <v>435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9"/>
    </row>
    <row r="49" spans="1:46" s="47" customFormat="1" ht="19.5" customHeight="1">
      <c r="B49" s="134" t="s">
        <v>433</v>
      </c>
      <c r="C49" s="107"/>
      <c r="D49" s="107"/>
      <c r="E49" s="107"/>
      <c r="F49" s="108"/>
      <c r="G49" s="209" t="s">
        <v>434</v>
      </c>
      <c r="H49" s="107"/>
      <c r="I49" s="107"/>
      <c r="J49" s="107"/>
      <c r="K49" s="107"/>
      <c r="L49" s="107" t="s">
        <v>455</v>
      </c>
      <c r="M49" s="107"/>
      <c r="N49" s="107"/>
      <c r="O49" s="107"/>
      <c r="P49" s="107"/>
      <c r="Q49" s="107"/>
      <c r="R49" s="107"/>
      <c r="S49" s="107"/>
      <c r="T49" s="107" t="s">
        <v>456</v>
      </c>
      <c r="U49" s="107"/>
      <c r="V49" s="107"/>
      <c r="W49" s="107"/>
      <c r="X49" s="107"/>
      <c r="Y49" s="107" t="s">
        <v>460</v>
      </c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8"/>
    </row>
    <row r="50" spans="1:46" s="47" customFormat="1" ht="19.5" customHeight="1">
      <c r="B50" s="135"/>
      <c r="C50" s="136"/>
      <c r="D50" s="136"/>
      <c r="E50" s="136"/>
      <c r="F50" s="137"/>
      <c r="G50" s="207"/>
      <c r="H50" s="208"/>
      <c r="I50" s="208"/>
      <c r="J50" s="208"/>
      <c r="K50" s="208"/>
      <c r="L50" s="105"/>
      <c r="M50" s="105"/>
      <c r="N50" s="105"/>
      <c r="O50" s="105"/>
      <c r="P50" s="105"/>
      <c r="Q50" s="105"/>
      <c r="R50" s="105"/>
      <c r="S50" s="105"/>
      <c r="T50" s="106">
        <v>1</v>
      </c>
      <c r="U50" s="106"/>
      <c r="V50" s="106"/>
      <c r="W50" s="106"/>
      <c r="X50" s="90" t="s">
        <v>457</v>
      </c>
      <c r="Y50" s="105" t="s">
        <v>458</v>
      </c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9"/>
    </row>
    <row r="51" spans="1:46" s="47" customFormat="1" ht="19.5" customHeight="1">
      <c r="B51" s="135"/>
      <c r="C51" s="136"/>
      <c r="D51" s="136"/>
      <c r="E51" s="136"/>
      <c r="F51" s="137"/>
      <c r="G51" s="207"/>
      <c r="H51" s="208"/>
      <c r="I51" s="208"/>
      <c r="J51" s="208"/>
      <c r="K51" s="208"/>
      <c r="L51" s="105"/>
      <c r="M51" s="105"/>
      <c r="N51" s="105"/>
      <c r="O51" s="105"/>
      <c r="P51" s="105"/>
      <c r="Q51" s="105"/>
      <c r="R51" s="105"/>
      <c r="S51" s="105"/>
      <c r="T51" s="106"/>
      <c r="U51" s="106"/>
      <c r="V51" s="106"/>
      <c r="W51" s="106"/>
      <c r="X51" s="90" t="s">
        <v>457</v>
      </c>
      <c r="Y51" s="105" t="s">
        <v>459</v>
      </c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9"/>
    </row>
    <row r="52" spans="1:46" s="20" customFormat="1" ht="19.5" customHeight="1" thickBot="1">
      <c r="B52" s="138"/>
      <c r="C52" s="139"/>
      <c r="D52" s="139"/>
      <c r="E52" s="139"/>
      <c r="F52" s="140"/>
      <c r="G52" s="141"/>
      <c r="H52" s="142"/>
      <c r="I52" s="142"/>
      <c r="J52" s="142"/>
      <c r="K52" s="142"/>
      <c r="L52" s="147" t="s">
        <v>461</v>
      </c>
      <c r="M52" s="147"/>
      <c r="N52" s="147"/>
      <c r="O52" s="147"/>
      <c r="P52" s="147"/>
      <c r="Q52" s="147"/>
      <c r="R52" s="147"/>
      <c r="S52" s="147"/>
      <c r="T52" s="143"/>
      <c r="U52" s="143"/>
      <c r="V52" s="143"/>
      <c r="W52" s="143"/>
      <c r="X52" s="91" t="s">
        <v>457</v>
      </c>
      <c r="Y52" s="144" t="s">
        <v>462</v>
      </c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6"/>
    </row>
    <row r="53" spans="1:46" s="47" customFormat="1" ht="19.5" customHeight="1" thickBot="1"/>
    <row r="54" spans="1:46" s="47" customFormat="1" ht="19.5" customHeight="1" thickBot="1">
      <c r="B54" s="223" t="s">
        <v>437</v>
      </c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5"/>
    </row>
    <row r="55" spans="1:46" s="47" customFormat="1" ht="19.5" customHeight="1">
      <c r="B55" s="257" t="s">
        <v>438</v>
      </c>
      <c r="C55" s="258"/>
      <c r="D55" s="258"/>
      <c r="E55" s="258"/>
      <c r="F55" s="259"/>
      <c r="G55" s="226" t="s">
        <v>439</v>
      </c>
      <c r="H55" s="133"/>
      <c r="I55" s="133"/>
      <c r="J55" s="133"/>
      <c r="K55" s="133"/>
      <c r="L55" s="133" t="s">
        <v>440</v>
      </c>
      <c r="M55" s="133"/>
      <c r="N55" s="133"/>
      <c r="O55" s="133"/>
      <c r="P55" s="133" t="s">
        <v>441</v>
      </c>
      <c r="Q55" s="133"/>
      <c r="R55" s="133"/>
      <c r="S55" s="133"/>
      <c r="T55" s="133" t="s">
        <v>442</v>
      </c>
      <c r="U55" s="133"/>
      <c r="V55" s="133"/>
      <c r="W55" s="133"/>
      <c r="X55" s="133" t="s">
        <v>443</v>
      </c>
      <c r="Y55" s="133"/>
      <c r="Z55" s="133"/>
      <c r="AA55" s="133"/>
      <c r="AB55" s="133" t="s">
        <v>444</v>
      </c>
      <c r="AC55" s="133"/>
      <c r="AD55" s="133"/>
      <c r="AE55" s="133"/>
      <c r="AF55" s="133"/>
      <c r="AG55" s="253"/>
      <c r="AH55" s="254" t="s">
        <v>445</v>
      </c>
      <c r="AI55" s="255"/>
      <c r="AJ55" s="255"/>
      <c r="AK55" s="255"/>
      <c r="AL55" s="255"/>
      <c r="AM55" s="255"/>
      <c r="AN55" s="255" t="s">
        <v>446</v>
      </c>
      <c r="AO55" s="255"/>
      <c r="AP55" s="255"/>
      <c r="AQ55" s="255"/>
      <c r="AR55" s="255"/>
      <c r="AS55" s="256"/>
      <c r="AT55" s="88"/>
    </row>
    <row r="56" spans="1:46" s="47" customFormat="1" ht="19.5" customHeight="1" thickBot="1">
      <c r="B56" s="260"/>
      <c r="C56" s="261"/>
      <c r="D56" s="261"/>
      <c r="E56" s="261"/>
      <c r="F56" s="262"/>
      <c r="G56" s="263">
        <v>48</v>
      </c>
      <c r="H56" s="263"/>
      <c r="I56" s="263"/>
      <c r="J56" s="263"/>
      <c r="K56" s="264"/>
      <c r="L56" s="265">
        <v>500</v>
      </c>
      <c r="M56" s="263"/>
      <c r="N56" s="263"/>
      <c r="O56" s="264"/>
      <c r="P56" s="265">
        <v>200</v>
      </c>
      <c r="Q56" s="263"/>
      <c r="R56" s="263"/>
      <c r="S56" s="264"/>
      <c r="T56" s="265">
        <v>250</v>
      </c>
      <c r="U56" s="263"/>
      <c r="V56" s="263"/>
      <c r="W56" s="264"/>
      <c r="X56" s="265">
        <v>1.1000000000000001</v>
      </c>
      <c r="Y56" s="263"/>
      <c r="Z56" s="263"/>
      <c r="AA56" s="264"/>
      <c r="AB56" s="219">
        <v>42461</v>
      </c>
      <c r="AC56" s="220"/>
      <c r="AD56" s="220"/>
      <c r="AE56" s="220"/>
      <c r="AF56" s="220"/>
      <c r="AG56" s="221"/>
      <c r="AH56" s="220">
        <v>42095</v>
      </c>
      <c r="AI56" s="220"/>
      <c r="AJ56" s="220"/>
      <c r="AK56" s="220"/>
      <c r="AL56" s="220"/>
      <c r="AM56" s="222"/>
      <c r="AN56" s="219"/>
      <c r="AO56" s="220"/>
      <c r="AP56" s="220"/>
      <c r="AQ56" s="220"/>
      <c r="AR56" s="220"/>
      <c r="AS56" s="221"/>
      <c r="AT56" s="88"/>
    </row>
    <row r="57" spans="1:46" s="47" customFormat="1" ht="19.5" customHeight="1">
      <c r="B57" s="257" t="s">
        <v>448</v>
      </c>
      <c r="C57" s="258"/>
      <c r="D57" s="258"/>
      <c r="E57" s="258"/>
      <c r="F57" s="259"/>
      <c r="G57" s="226" t="s">
        <v>449</v>
      </c>
      <c r="H57" s="133"/>
      <c r="I57" s="133"/>
      <c r="J57" s="133" t="s">
        <v>450</v>
      </c>
      <c r="K57" s="133"/>
      <c r="L57" s="133"/>
      <c r="M57" s="133" t="s">
        <v>451</v>
      </c>
      <c r="N57" s="133"/>
      <c r="O57" s="133"/>
      <c r="P57" s="133" t="s">
        <v>454</v>
      </c>
      <c r="Q57" s="133"/>
      <c r="R57" s="133"/>
      <c r="S57" s="133" t="s">
        <v>452</v>
      </c>
      <c r="T57" s="133"/>
      <c r="U57" s="133"/>
      <c r="V57" s="133"/>
      <c r="W57" s="269"/>
      <c r="X57" s="257" t="s">
        <v>453</v>
      </c>
      <c r="Y57" s="258"/>
      <c r="Z57" s="258"/>
      <c r="AA57" s="258"/>
      <c r="AB57" s="259"/>
      <c r="AC57" s="226" t="s">
        <v>449</v>
      </c>
      <c r="AD57" s="133"/>
      <c r="AE57" s="133"/>
      <c r="AF57" s="133" t="s">
        <v>450</v>
      </c>
      <c r="AG57" s="133"/>
      <c r="AH57" s="133"/>
      <c r="AI57" s="133" t="s">
        <v>451</v>
      </c>
      <c r="AJ57" s="133"/>
      <c r="AK57" s="133"/>
      <c r="AL57" s="133" t="s">
        <v>454</v>
      </c>
      <c r="AM57" s="133"/>
      <c r="AN57" s="133"/>
      <c r="AO57" s="133" t="s">
        <v>452</v>
      </c>
      <c r="AP57" s="133"/>
      <c r="AQ57" s="133"/>
      <c r="AR57" s="133"/>
      <c r="AS57" s="253"/>
      <c r="AT57" s="88"/>
    </row>
    <row r="58" spans="1:46" s="47" customFormat="1" ht="19.5" customHeight="1" thickBot="1">
      <c r="B58" s="266"/>
      <c r="C58" s="267"/>
      <c r="D58" s="267"/>
      <c r="E58" s="267"/>
      <c r="F58" s="268"/>
      <c r="G58" s="270">
        <v>60</v>
      </c>
      <c r="H58" s="271"/>
      <c r="I58" s="272"/>
      <c r="J58" s="273">
        <v>10</v>
      </c>
      <c r="K58" s="271"/>
      <c r="L58" s="272"/>
      <c r="M58" s="273">
        <v>120</v>
      </c>
      <c r="N58" s="271"/>
      <c r="O58" s="272"/>
      <c r="P58" s="273">
        <v>20</v>
      </c>
      <c r="Q58" s="271"/>
      <c r="R58" s="272"/>
      <c r="S58" s="274">
        <v>42552</v>
      </c>
      <c r="T58" s="275"/>
      <c r="U58" s="275"/>
      <c r="V58" s="275"/>
      <c r="W58" s="275"/>
      <c r="X58" s="266"/>
      <c r="Y58" s="267"/>
      <c r="Z58" s="267"/>
      <c r="AA58" s="267"/>
      <c r="AB58" s="268"/>
      <c r="AC58" s="271">
        <v>45</v>
      </c>
      <c r="AD58" s="271"/>
      <c r="AE58" s="272"/>
      <c r="AF58" s="273">
        <v>8</v>
      </c>
      <c r="AG58" s="271"/>
      <c r="AH58" s="272"/>
      <c r="AI58" s="273">
        <v>110</v>
      </c>
      <c r="AJ58" s="271"/>
      <c r="AK58" s="272"/>
      <c r="AL58" s="273">
        <v>15</v>
      </c>
      <c r="AM58" s="271"/>
      <c r="AN58" s="272"/>
      <c r="AO58" s="274">
        <v>42552</v>
      </c>
      <c r="AP58" s="275"/>
      <c r="AQ58" s="275"/>
      <c r="AR58" s="275"/>
      <c r="AS58" s="276"/>
      <c r="AT58" s="88"/>
    </row>
    <row r="59" spans="1:46" s="47" customFormat="1" ht="19.5" customHeight="1" thickBot="1"/>
    <row r="60" spans="1:46" s="51" customFormat="1" ht="19.5" customHeight="1">
      <c r="A60" s="50"/>
      <c r="B60" s="125" t="s">
        <v>328</v>
      </c>
      <c r="C60" s="126"/>
      <c r="D60" s="126"/>
      <c r="E60" s="126"/>
      <c r="F60" s="126"/>
      <c r="G60" s="126"/>
      <c r="H60" s="126"/>
      <c r="I60" s="126"/>
      <c r="J60" s="126"/>
      <c r="K60" s="127"/>
      <c r="L60" s="125" t="s">
        <v>329</v>
      </c>
      <c r="M60" s="126"/>
      <c r="N60" s="126"/>
      <c r="O60" s="126"/>
      <c r="P60" s="126"/>
      <c r="Q60" s="126"/>
      <c r="R60" s="126"/>
      <c r="S60" s="126"/>
      <c r="T60" s="126"/>
      <c r="U60" s="128"/>
      <c r="V60" s="129" t="s">
        <v>334</v>
      </c>
      <c r="W60" s="126"/>
      <c r="X60" s="126"/>
      <c r="Y60" s="127"/>
      <c r="Z60" s="125" t="s">
        <v>335</v>
      </c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8"/>
      <c r="AT60" s="50"/>
    </row>
    <row r="61" spans="1:46" s="49" customFormat="1" ht="19.5" customHeight="1" thickBot="1">
      <c r="A61" s="48"/>
      <c r="B61" s="52">
        <v>1001</v>
      </c>
      <c r="C61" s="53">
        <v>1002</v>
      </c>
      <c r="D61" s="53">
        <v>1003</v>
      </c>
      <c r="E61" s="53">
        <v>1004</v>
      </c>
      <c r="F61" s="53">
        <v>1005</v>
      </c>
      <c r="G61" s="53">
        <v>1006</v>
      </c>
      <c r="H61" s="53">
        <v>1007</v>
      </c>
      <c r="I61" s="53">
        <v>1008</v>
      </c>
      <c r="J61" s="53">
        <v>1009</v>
      </c>
      <c r="K61" s="54">
        <v>1010</v>
      </c>
      <c r="L61" s="52">
        <v>5001</v>
      </c>
      <c r="M61" s="53">
        <v>5002</v>
      </c>
      <c r="N61" s="53">
        <v>5003</v>
      </c>
      <c r="O61" s="53">
        <v>5004</v>
      </c>
      <c r="P61" s="53">
        <v>5005</v>
      </c>
      <c r="Q61" s="53">
        <v>5006</v>
      </c>
      <c r="R61" s="53">
        <v>5007</v>
      </c>
      <c r="S61" s="53">
        <v>5008</v>
      </c>
      <c r="T61" s="53">
        <v>5009</v>
      </c>
      <c r="U61" s="55">
        <v>5010</v>
      </c>
      <c r="V61" s="56" t="s">
        <v>330</v>
      </c>
      <c r="W61" s="84" t="s">
        <v>331</v>
      </c>
      <c r="X61" s="84" t="s">
        <v>332</v>
      </c>
      <c r="Y61" s="57" t="s">
        <v>333</v>
      </c>
      <c r="Z61" s="130" t="s">
        <v>336</v>
      </c>
      <c r="AA61" s="131"/>
      <c r="AB61" s="131"/>
      <c r="AC61" s="131"/>
      <c r="AD61" s="131"/>
      <c r="AE61" s="131"/>
      <c r="AF61" s="131"/>
      <c r="AG61" s="131" t="s">
        <v>337</v>
      </c>
      <c r="AH61" s="131"/>
      <c r="AI61" s="131"/>
      <c r="AJ61" s="131"/>
      <c r="AK61" s="131"/>
      <c r="AL61" s="131"/>
      <c r="AM61" s="131"/>
      <c r="AN61" s="131" t="s">
        <v>338</v>
      </c>
      <c r="AO61" s="131"/>
      <c r="AP61" s="131"/>
      <c r="AQ61" s="131"/>
      <c r="AR61" s="131"/>
      <c r="AS61" s="132"/>
      <c r="AT61" s="48"/>
    </row>
    <row r="62" spans="1:46" s="20" customFormat="1" ht="19.5" customHeight="1" thickBot="1">
      <c r="A62" s="47"/>
      <c r="B62" s="58" t="s">
        <v>413</v>
      </c>
      <c r="C62" s="59" t="s">
        <v>413</v>
      </c>
      <c r="D62" s="59" t="s">
        <v>413</v>
      </c>
      <c r="E62" s="59" t="s">
        <v>413</v>
      </c>
      <c r="F62" s="59" t="s">
        <v>413</v>
      </c>
      <c r="G62" s="59" t="s">
        <v>413</v>
      </c>
      <c r="H62" s="59" t="s">
        <v>413</v>
      </c>
      <c r="I62" s="59" t="s">
        <v>413</v>
      </c>
      <c r="J62" s="59" t="s">
        <v>413</v>
      </c>
      <c r="K62" s="60" t="s">
        <v>413</v>
      </c>
      <c r="L62" s="58" t="s">
        <v>413</v>
      </c>
      <c r="M62" s="59" t="s">
        <v>413</v>
      </c>
      <c r="N62" s="59" t="s">
        <v>413</v>
      </c>
      <c r="O62" s="59" t="s">
        <v>413</v>
      </c>
      <c r="P62" s="59" t="s">
        <v>413</v>
      </c>
      <c r="Q62" s="59" t="s">
        <v>413</v>
      </c>
      <c r="R62" s="59" t="s">
        <v>412</v>
      </c>
      <c r="S62" s="59" t="s">
        <v>412</v>
      </c>
      <c r="T62" s="59" t="s">
        <v>412</v>
      </c>
      <c r="U62" s="61" t="s">
        <v>412</v>
      </c>
      <c r="V62" s="62">
        <v>1</v>
      </c>
      <c r="W62" s="59">
        <v>1</v>
      </c>
      <c r="X62" s="59">
        <v>1</v>
      </c>
      <c r="Y62" s="60">
        <v>1</v>
      </c>
      <c r="Z62" s="187" t="s">
        <v>412</v>
      </c>
      <c r="AA62" s="188"/>
      <c r="AB62" s="188"/>
      <c r="AC62" s="188"/>
      <c r="AD62" s="188"/>
      <c r="AE62" s="188"/>
      <c r="AF62" s="188"/>
      <c r="AG62" s="188" t="s">
        <v>412</v>
      </c>
      <c r="AH62" s="188"/>
      <c r="AI62" s="188"/>
      <c r="AJ62" s="188"/>
      <c r="AK62" s="188"/>
      <c r="AL62" s="188"/>
      <c r="AM62" s="188"/>
      <c r="AN62" s="188" t="s">
        <v>412</v>
      </c>
      <c r="AO62" s="188"/>
      <c r="AP62" s="188"/>
      <c r="AQ62" s="188"/>
      <c r="AR62" s="188"/>
      <c r="AS62" s="189"/>
      <c r="AT62" s="47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149">
    <mergeCell ref="AC58:AE58"/>
    <mergeCell ref="AF58:AH58"/>
    <mergeCell ref="AI58:AK58"/>
    <mergeCell ref="AL58:AN58"/>
    <mergeCell ref="AO58:AS58"/>
    <mergeCell ref="AN55:AS55"/>
    <mergeCell ref="B55:F56"/>
    <mergeCell ref="G56:K56"/>
    <mergeCell ref="L56:O56"/>
    <mergeCell ref="P56:S56"/>
    <mergeCell ref="T56:W56"/>
    <mergeCell ref="X56:AA56"/>
    <mergeCell ref="B57:F58"/>
    <mergeCell ref="G57:I57"/>
    <mergeCell ref="J57:L57"/>
    <mergeCell ref="M57:O57"/>
    <mergeCell ref="P57:R57"/>
    <mergeCell ref="S57:W57"/>
    <mergeCell ref="X57:AB58"/>
    <mergeCell ref="AC57:AE57"/>
    <mergeCell ref="AF57:AH57"/>
    <mergeCell ref="AI57:AK57"/>
    <mergeCell ref="AL57:AN57"/>
    <mergeCell ref="AO57:AS57"/>
    <mergeCell ref="G58:I58"/>
    <mergeCell ref="J58:L58"/>
    <mergeCell ref="M58:O58"/>
    <mergeCell ref="P58:R58"/>
    <mergeCell ref="S58:W58"/>
    <mergeCell ref="X6:AG6"/>
    <mergeCell ref="AH5:AK5"/>
    <mergeCell ref="AH6:AK6"/>
    <mergeCell ref="I5:M5"/>
    <mergeCell ref="I6:M6"/>
    <mergeCell ref="G3:J3"/>
    <mergeCell ref="AP6:AS6"/>
    <mergeCell ref="P9:S9"/>
    <mergeCell ref="T8:Y8"/>
    <mergeCell ref="Z8:AC8"/>
    <mergeCell ref="B9:N23"/>
    <mergeCell ref="T14:AD14"/>
    <mergeCell ref="P11:Y11"/>
    <mergeCell ref="AN9:AS9"/>
    <mergeCell ref="Z11:AI11"/>
    <mergeCell ref="AJ11:AS11"/>
    <mergeCell ref="T9:Y9"/>
    <mergeCell ref="Z9:AC9"/>
    <mergeCell ref="AD9:AI9"/>
    <mergeCell ref="AJ9:AM9"/>
    <mergeCell ref="Z62:AF62"/>
    <mergeCell ref="AG62:AM62"/>
    <mergeCell ref="AN62:AS62"/>
    <mergeCell ref="AL13:AS13"/>
    <mergeCell ref="P14:S14"/>
    <mergeCell ref="AE14:AK14"/>
    <mergeCell ref="AL14:AS14"/>
    <mergeCell ref="P13:S13"/>
    <mergeCell ref="T13:AD13"/>
    <mergeCell ref="AE13:AK13"/>
    <mergeCell ref="B26:AS38"/>
    <mergeCell ref="B47:AS47"/>
    <mergeCell ref="G50:K50"/>
    <mergeCell ref="B39:AS39"/>
    <mergeCell ref="G51:K51"/>
    <mergeCell ref="G49:K49"/>
    <mergeCell ref="L49:S49"/>
    <mergeCell ref="T49:X49"/>
    <mergeCell ref="B40:AS42"/>
    <mergeCell ref="AB56:AG56"/>
    <mergeCell ref="AH56:AM56"/>
    <mergeCell ref="AN56:AS56"/>
    <mergeCell ref="B54:AS54"/>
    <mergeCell ref="G55:K55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D8:AI8"/>
    <mergeCell ref="AN8:AS8"/>
    <mergeCell ref="B3:D3"/>
    <mergeCell ref="E3:F3"/>
    <mergeCell ref="AL5:AO5"/>
    <mergeCell ref="AL6:AO6"/>
    <mergeCell ref="N5:W5"/>
    <mergeCell ref="N6:W6"/>
    <mergeCell ref="X5:AG5"/>
    <mergeCell ref="B25:AS25"/>
    <mergeCell ref="P16:AS16"/>
    <mergeCell ref="P17:AS23"/>
    <mergeCell ref="B60:K60"/>
    <mergeCell ref="L60:U60"/>
    <mergeCell ref="V60:Y60"/>
    <mergeCell ref="Z60:AS60"/>
    <mergeCell ref="Z61:AF61"/>
    <mergeCell ref="AG61:AM61"/>
    <mergeCell ref="AN61:AS61"/>
    <mergeCell ref="L55:O55"/>
    <mergeCell ref="P55:S55"/>
    <mergeCell ref="T55:W55"/>
    <mergeCell ref="X55:AA55"/>
    <mergeCell ref="B49:F52"/>
    <mergeCell ref="G52:K52"/>
    <mergeCell ref="T52:W52"/>
    <mergeCell ref="Y52:AS52"/>
    <mergeCell ref="L52:S52"/>
    <mergeCell ref="H45:M45"/>
    <mergeCell ref="B45:G45"/>
    <mergeCell ref="N43:AS43"/>
    <mergeCell ref="AB55:AG55"/>
    <mergeCell ref="AH55:AM55"/>
    <mergeCell ref="L50:O50"/>
    <mergeCell ref="P50:S50"/>
    <mergeCell ref="L51:O51"/>
    <mergeCell ref="P51:S51"/>
    <mergeCell ref="T50:W50"/>
    <mergeCell ref="T51:W51"/>
    <mergeCell ref="Y49:AS49"/>
    <mergeCell ref="Y50:AS50"/>
    <mergeCell ref="Y51:AS51"/>
    <mergeCell ref="B44:G44"/>
    <mergeCell ref="H44:M44"/>
    <mergeCell ref="B43:M43"/>
    <mergeCell ref="N44:Q44"/>
    <mergeCell ref="R44:U44"/>
    <mergeCell ref="V44:Y44"/>
    <mergeCell ref="Z44:AC44"/>
    <mergeCell ref="AD44:AG44"/>
    <mergeCell ref="AH44:AK44"/>
    <mergeCell ref="AL44:AO44"/>
    <mergeCell ref="AP44:AS44"/>
    <mergeCell ref="N45:Q45"/>
    <mergeCell ref="R45:U45"/>
    <mergeCell ref="V45:Y45"/>
    <mergeCell ref="Z45:AC45"/>
    <mergeCell ref="AD45:AG45"/>
    <mergeCell ref="AH45:AK45"/>
    <mergeCell ref="AL45:AO45"/>
    <mergeCell ref="AP45:AS45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>
    <oddHeader>&amp;R2016.06.21更新　GBmono商品登録シート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G1" zoomScaleNormal="100" workbookViewId="0">
      <selection activeCell="AW1" sqref="AW1:AY2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83" t="s">
        <v>2</v>
      </c>
      <c r="B1" s="286" t="s">
        <v>3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7"/>
      <c r="Q1" s="286"/>
      <c r="R1" s="281" t="s">
        <v>4</v>
      </c>
      <c r="S1" s="281"/>
      <c r="T1" s="281"/>
      <c r="U1" s="278" t="s">
        <v>4</v>
      </c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80"/>
      <c r="AV1" s="277" t="s">
        <v>5</v>
      </c>
      <c r="AW1" s="281" t="s">
        <v>6</v>
      </c>
      <c r="AX1" s="281"/>
      <c r="AY1" s="281"/>
      <c r="AZ1" s="277" t="s">
        <v>7</v>
      </c>
      <c r="BA1" s="277"/>
      <c r="BB1" s="277"/>
      <c r="BC1" s="277"/>
    </row>
    <row r="2" spans="1:55" s="1" customFormat="1" ht="37.5" customHeight="1">
      <c r="A2" s="284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7"/>
      <c r="Q2" s="286"/>
      <c r="R2" s="281"/>
      <c r="S2" s="281"/>
      <c r="T2" s="281"/>
      <c r="U2" s="278" t="s">
        <v>8</v>
      </c>
      <c r="V2" s="279"/>
      <c r="W2" s="279"/>
      <c r="X2" s="279"/>
      <c r="Y2" s="279"/>
      <c r="Z2" s="279"/>
      <c r="AA2" s="279"/>
      <c r="AB2" s="279"/>
      <c r="AC2" s="279"/>
      <c r="AD2" s="280"/>
      <c r="AE2" s="281" t="s">
        <v>9</v>
      </c>
      <c r="AF2" s="281"/>
      <c r="AG2" s="281"/>
      <c r="AH2" s="281"/>
      <c r="AI2" s="281"/>
      <c r="AJ2" s="281"/>
      <c r="AK2" s="281"/>
      <c r="AL2" s="281"/>
      <c r="AM2" s="281"/>
      <c r="AN2" s="281"/>
      <c r="AO2" s="281" t="s">
        <v>10</v>
      </c>
      <c r="AP2" s="281"/>
      <c r="AQ2" s="281"/>
      <c r="AR2" s="281"/>
      <c r="AS2" s="281" t="s">
        <v>11</v>
      </c>
      <c r="AT2" s="281"/>
      <c r="AU2" s="281"/>
      <c r="AV2" s="277"/>
      <c r="AW2" s="281"/>
      <c r="AX2" s="281"/>
      <c r="AY2" s="281"/>
      <c r="AZ2" s="277" t="s">
        <v>12</v>
      </c>
      <c r="BA2" s="277" t="s">
        <v>13</v>
      </c>
      <c r="BB2" s="277" t="s">
        <v>14</v>
      </c>
      <c r="BC2" s="277" t="s">
        <v>15</v>
      </c>
    </row>
    <row r="3" spans="1:55" s="1" customFormat="1" ht="37.5" customHeight="1" thickBot="1">
      <c r="A3" s="285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429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82"/>
      <c r="BA3" s="282"/>
      <c r="BB3" s="282"/>
      <c r="BC3" s="282"/>
    </row>
    <row r="4" spans="1:55" s="69" customFormat="1" ht="37.5" customHeight="1">
      <c r="A4" s="66">
        <v>1</v>
      </c>
      <c r="B4" s="8" t="str">
        <f>商品登録書!P9</f>
        <v>15</v>
      </c>
      <c r="C4" s="8" t="str">
        <f>商品登録書!Z9</f>
        <v>02</v>
      </c>
      <c r="D4" s="8" t="str">
        <f>商品登録書!AJ9</f>
        <v>150201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7" t="str">
        <f>商品登録書!I6</f>
        <v>貝印</v>
      </c>
      <c r="K4" s="67" t="str">
        <f>商品登録書!N6</f>
        <v>カミソリ　PREMIUM DISPO IGNIS</v>
      </c>
      <c r="L4" s="67" t="str">
        <f>商品登録書!X6</f>
        <v>-</v>
      </c>
      <c r="M4" s="67" t="str">
        <f>商品登録書!AH6</f>
        <v>-</v>
      </c>
      <c r="N4" s="67" t="str">
        <f>商品登録書!AL6</f>
        <v>３本入</v>
      </c>
      <c r="O4" s="10" t="str">
        <f>商品登録書!B6</f>
        <v>4901331000638</v>
      </c>
      <c r="P4" s="10"/>
      <c r="Q4" s="67">
        <f>商品登録書!AP6</f>
        <v>380</v>
      </c>
      <c r="R4" s="71" t="str">
        <f>商品登録書!P17</f>
        <v>Wアロエスムーザー搭載で爽快な剃り心地。手に馴染みやすく、存在感のあるダイナミックフォルムの5枚刃ディスポレザーです。貝印独自の超・硬刃技術PINK+Wチタニウム、ナノコートを施された5枚刃が鋭くソフトな切れ味を持続させます。</v>
      </c>
      <c r="S4" s="71" t="str">
        <f>商品登録書!B26</f>
        <v>肌に石鹸やシェービングクリームを塗布し、髭を湿らせた状態でご使用ください。</v>
      </c>
      <c r="T4" s="71">
        <f>商品登録書!B53</f>
        <v>0</v>
      </c>
      <c r="U4" s="67" t="str">
        <f>商品登録書!B62</f>
        <v>-</v>
      </c>
      <c r="V4" s="67" t="str">
        <f>商品登録書!C62</f>
        <v>-</v>
      </c>
      <c r="W4" s="67" t="str">
        <f>商品登録書!D62</f>
        <v>-</v>
      </c>
      <c r="X4" s="67" t="str">
        <f>商品登録書!E62</f>
        <v>-</v>
      </c>
      <c r="Y4" s="67" t="str">
        <f>商品登録書!F62</f>
        <v>-</v>
      </c>
      <c r="Z4" s="67" t="str">
        <f>商品登録書!G62</f>
        <v>-</v>
      </c>
      <c r="AA4" s="67" t="str">
        <f>商品登録書!H62</f>
        <v>-</v>
      </c>
      <c r="AB4" s="67" t="str">
        <f>商品登録書!I62</f>
        <v>-</v>
      </c>
      <c r="AC4" s="67" t="str">
        <f>商品登録書!J62</f>
        <v>-</v>
      </c>
      <c r="AD4" s="67" t="str">
        <f>商品登録書!K62</f>
        <v>-</v>
      </c>
      <c r="AE4" s="67" t="str">
        <f>商品登録書!L62</f>
        <v>-</v>
      </c>
      <c r="AF4" s="67" t="str">
        <f>商品登録書!M62</f>
        <v>-</v>
      </c>
      <c r="AG4" s="67" t="str">
        <f>商品登録書!N62</f>
        <v>-</v>
      </c>
      <c r="AH4" s="67" t="str">
        <f>商品登録書!O62</f>
        <v>-</v>
      </c>
      <c r="AI4" s="67" t="str">
        <f>商品登録書!P62</f>
        <v>-</v>
      </c>
      <c r="AJ4" s="67" t="str">
        <f>商品登録書!Q62</f>
        <v>-</v>
      </c>
      <c r="AK4" s="67" t="str">
        <f>商品登録書!R62</f>
        <v>-</v>
      </c>
      <c r="AL4" s="67" t="str">
        <f>商品登録書!S62</f>
        <v>-</v>
      </c>
      <c r="AM4" s="67" t="str">
        <f>商品登録書!T62</f>
        <v>-</v>
      </c>
      <c r="AN4" s="67" t="str">
        <f>商品登録書!U62</f>
        <v>-</v>
      </c>
      <c r="AO4" s="67">
        <f>商品登録書!V62</f>
        <v>1</v>
      </c>
      <c r="AP4" s="67">
        <f>商品登録書!W62</f>
        <v>1</v>
      </c>
      <c r="AQ4" s="67">
        <f>商品登録書!X62</f>
        <v>1</v>
      </c>
      <c r="AR4" s="67">
        <f>商品登録書!Y62</f>
        <v>1</v>
      </c>
      <c r="AS4" s="10" t="str">
        <f>商品登録書!Z62</f>
        <v>-</v>
      </c>
      <c r="AT4" s="10" t="str">
        <f>商品登録書!AG62</f>
        <v>-</v>
      </c>
      <c r="AU4" s="10" t="str">
        <f>商品登録書!AN62</f>
        <v>-</v>
      </c>
      <c r="AV4" s="67" t="e">
        <f>商品登録書!#REF!</f>
        <v>#REF!</v>
      </c>
      <c r="AW4" s="67" t="e">
        <f>商品登録書!#REF!</f>
        <v>#REF!</v>
      </c>
      <c r="AX4" s="67" t="e">
        <f>商品登録書!#REF!</f>
        <v>#REF!</v>
      </c>
      <c r="AY4" s="67" t="e">
        <f>商品登録書!#REF!</f>
        <v>#REF!</v>
      </c>
      <c r="AZ4" s="70" t="e">
        <f>商品登録書!#REF!</f>
        <v>#REF!</v>
      </c>
      <c r="BA4" s="70" t="str">
        <f>商品登録書!B45</f>
        <v>掲載終了日</v>
      </c>
      <c r="BB4" s="68" t="e">
        <f>商品登録書!#REF!</f>
        <v>#REF!</v>
      </c>
      <c r="BC4" s="70">
        <f>商品登録書!H45</f>
        <v>42735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52" workbookViewId="0">
      <selection activeCell="B76" sqref="B76"/>
    </sheetView>
  </sheetViews>
  <sheetFormatPr defaultColWidth="11.125" defaultRowHeight="12"/>
  <cols>
    <col min="1" max="1" width="13.25" style="76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3" t="s">
        <v>74</v>
      </c>
      <c r="B1" s="34" t="s">
        <v>75</v>
      </c>
    </row>
    <row r="2" spans="1:2" ht="11.25" customHeight="1" thickTop="1" thickBot="1">
      <c r="A2" s="74" t="s">
        <v>174</v>
      </c>
      <c r="B2" s="38" t="s">
        <v>78</v>
      </c>
    </row>
    <row r="3" spans="1:2" ht="11.25" customHeight="1" thickTop="1" thickBot="1">
      <c r="A3" s="74" t="s">
        <v>175</v>
      </c>
      <c r="B3" s="39" t="s">
        <v>97</v>
      </c>
    </row>
    <row r="4" spans="1:2" ht="11.25" customHeight="1" thickTop="1" thickBot="1">
      <c r="A4" s="74" t="s">
        <v>176</v>
      </c>
      <c r="B4" s="39" t="s">
        <v>104</v>
      </c>
    </row>
    <row r="5" spans="1:2" ht="11.25" customHeight="1" thickTop="1" thickBot="1">
      <c r="A5" s="74" t="s">
        <v>177</v>
      </c>
      <c r="B5" s="39" t="s">
        <v>114</v>
      </c>
    </row>
    <row r="6" spans="1:2" ht="11.25" customHeight="1" thickTop="1" thickBot="1">
      <c r="A6" s="74" t="s">
        <v>178</v>
      </c>
      <c r="B6" s="39" t="s">
        <v>345</v>
      </c>
    </row>
    <row r="7" spans="1:2" ht="11.25" customHeight="1" thickTop="1" thickBot="1">
      <c r="A7" s="74" t="s">
        <v>179</v>
      </c>
      <c r="B7" s="39" t="s">
        <v>346</v>
      </c>
    </row>
    <row r="8" spans="1:2" ht="11.25" customHeight="1" thickTop="1" thickBot="1">
      <c r="A8" s="74" t="s">
        <v>180</v>
      </c>
      <c r="B8" s="39" t="s">
        <v>123</v>
      </c>
    </row>
    <row r="9" spans="1:2" ht="11.25" customHeight="1" thickTop="1" thickBot="1">
      <c r="A9" s="74" t="s">
        <v>181</v>
      </c>
      <c r="B9" s="39" t="s">
        <v>347</v>
      </c>
    </row>
    <row r="10" spans="1:2" ht="11.25" customHeight="1" thickTop="1" thickBot="1">
      <c r="A10" s="74" t="s">
        <v>182</v>
      </c>
      <c r="B10" s="39" t="s">
        <v>348</v>
      </c>
    </row>
    <row r="11" spans="1:2" ht="11.25" customHeight="1" thickTop="1" thickBot="1">
      <c r="A11" s="74" t="s">
        <v>183</v>
      </c>
      <c r="B11" s="40" t="s">
        <v>349</v>
      </c>
    </row>
    <row r="12" spans="1:2" ht="11.25" customHeight="1" thickTop="1" thickBot="1">
      <c r="A12" s="74" t="s">
        <v>184</v>
      </c>
      <c r="B12" s="39" t="s">
        <v>139</v>
      </c>
    </row>
    <row r="13" spans="1:2" ht="11.25" customHeight="1" thickTop="1" thickBot="1">
      <c r="A13" s="74" t="s">
        <v>185</v>
      </c>
      <c r="B13" s="39" t="s">
        <v>350</v>
      </c>
    </row>
    <row r="14" spans="1:2" ht="11.25" customHeight="1" thickTop="1" thickBot="1">
      <c r="A14" s="74" t="s">
        <v>186</v>
      </c>
      <c r="B14" s="39" t="s">
        <v>147</v>
      </c>
    </row>
    <row r="15" spans="1:2" ht="11.25" customHeight="1" thickTop="1" thickBot="1">
      <c r="A15" s="74" t="s">
        <v>187</v>
      </c>
      <c r="B15" s="39" t="s">
        <v>152</v>
      </c>
    </row>
    <row r="16" spans="1:2" ht="11.25" customHeight="1" thickTop="1">
      <c r="A16" s="74" t="s">
        <v>188</v>
      </c>
      <c r="B16" s="39" t="s">
        <v>156</v>
      </c>
    </row>
    <row r="17" spans="1:2" ht="11.25" customHeight="1">
      <c r="A17" s="75" t="s">
        <v>351</v>
      </c>
      <c r="B17" s="43" t="s">
        <v>161</v>
      </c>
    </row>
    <row r="18" spans="1:2" ht="11.25" customHeight="1">
      <c r="B18" s="33"/>
    </row>
    <row r="19" spans="1:2" ht="11.25" customHeight="1" thickBot="1">
      <c r="A19" s="73" t="s">
        <v>76</v>
      </c>
      <c r="B19" s="34" t="s">
        <v>77</v>
      </c>
    </row>
    <row r="20" spans="1:2" ht="11.25" customHeight="1" thickTop="1">
      <c r="A20" s="72" t="s">
        <v>189</v>
      </c>
      <c r="B20" s="36" t="s">
        <v>79</v>
      </c>
    </row>
    <row r="21" spans="1:2" ht="11.25" customHeight="1">
      <c r="A21" s="72" t="s">
        <v>190</v>
      </c>
      <c r="B21" s="37" t="s">
        <v>80</v>
      </c>
    </row>
    <row r="22" spans="1:2" ht="11.25" customHeight="1">
      <c r="A22" s="72" t="s">
        <v>352</v>
      </c>
      <c r="B22" s="37" t="s">
        <v>344</v>
      </c>
    </row>
    <row r="23" spans="1:2" ht="11.25" customHeight="1">
      <c r="A23" s="72" t="s">
        <v>191</v>
      </c>
      <c r="B23" s="37" t="s">
        <v>81</v>
      </c>
    </row>
    <row r="24" spans="1:2" ht="11.25" customHeight="1">
      <c r="A24" s="72" t="s">
        <v>192</v>
      </c>
      <c r="B24" s="37" t="s">
        <v>82</v>
      </c>
    </row>
    <row r="25" spans="1:2" ht="11.25" customHeight="1">
      <c r="A25" s="72" t="s">
        <v>193</v>
      </c>
      <c r="B25" s="37" t="s">
        <v>83</v>
      </c>
    </row>
    <row r="26" spans="1:2" ht="11.25" customHeight="1">
      <c r="A26" s="72" t="s">
        <v>194</v>
      </c>
      <c r="B26" s="37" t="s">
        <v>84</v>
      </c>
    </row>
    <row r="27" spans="1:2" ht="11.25" customHeight="1">
      <c r="A27" s="79" t="s">
        <v>400</v>
      </c>
      <c r="B27" s="37" t="s">
        <v>353</v>
      </c>
    </row>
    <row r="28" spans="1:2" ht="11.25" customHeight="1">
      <c r="A28" s="79" t="s">
        <v>401</v>
      </c>
      <c r="B28" s="37" t="s">
        <v>354</v>
      </c>
    </row>
    <row r="29" spans="1:2" ht="11.25" customHeight="1">
      <c r="A29" s="79" t="s">
        <v>404</v>
      </c>
      <c r="B29" s="37" t="s">
        <v>402</v>
      </c>
    </row>
    <row r="30" spans="1:2" ht="11.25" customHeight="1">
      <c r="A30" s="80" t="s">
        <v>405</v>
      </c>
      <c r="B30" s="81" t="s">
        <v>406</v>
      </c>
    </row>
    <row r="31" spans="1:2" ht="11.25" customHeight="1">
      <c r="A31" s="80" t="s">
        <v>403</v>
      </c>
      <c r="B31" s="81" t="s">
        <v>85</v>
      </c>
    </row>
    <row r="32" spans="1:2" ht="11.25" customHeight="1">
      <c r="A32" s="82" t="s">
        <v>195</v>
      </c>
      <c r="B32" s="81" t="s">
        <v>86</v>
      </c>
    </row>
    <row r="33" spans="1:2" ht="11.25" customHeight="1">
      <c r="A33" s="82" t="s">
        <v>196</v>
      </c>
      <c r="B33" s="81" t="s">
        <v>87</v>
      </c>
    </row>
    <row r="34" spans="1:2" ht="11.25" customHeight="1">
      <c r="A34" s="82" t="s">
        <v>197</v>
      </c>
      <c r="B34" s="81" t="s">
        <v>88</v>
      </c>
    </row>
    <row r="35" spans="1:2" ht="11.25" customHeight="1">
      <c r="A35" s="79" t="s">
        <v>414</v>
      </c>
      <c r="B35" s="37" t="s">
        <v>415</v>
      </c>
    </row>
    <row r="36" spans="1:2" ht="11.25" customHeight="1">
      <c r="A36" s="82" t="s">
        <v>198</v>
      </c>
      <c r="B36" s="81" t="s">
        <v>89</v>
      </c>
    </row>
    <row r="37" spans="1:2" ht="11.25" customHeight="1">
      <c r="A37" s="82" t="s">
        <v>199</v>
      </c>
      <c r="B37" s="81" t="s">
        <v>90</v>
      </c>
    </row>
    <row r="38" spans="1:2" ht="11.25" customHeight="1">
      <c r="A38" s="82" t="s">
        <v>200</v>
      </c>
      <c r="B38" s="81" t="s">
        <v>91</v>
      </c>
    </row>
    <row r="39" spans="1:2" ht="11.25" customHeight="1">
      <c r="A39" s="77" t="s">
        <v>416</v>
      </c>
      <c r="B39" s="78" t="s">
        <v>417</v>
      </c>
    </row>
    <row r="40" spans="1:2" ht="11.25" customHeight="1">
      <c r="A40" s="77" t="s">
        <v>418</v>
      </c>
      <c r="B40" s="78" t="s">
        <v>419</v>
      </c>
    </row>
    <row r="41" spans="1:2" ht="11.25" customHeight="1">
      <c r="A41" s="77" t="s">
        <v>420</v>
      </c>
      <c r="B41" s="78" t="s">
        <v>421</v>
      </c>
    </row>
    <row r="42" spans="1:2" ht="11.25" customHeight="1">
      <c r="A42" s="77" t="s">
        <v>422</v>
      </c>
      <c r="B42" s="78" t="s">
        <v>423</v>
      </c>
    </row>
    <row r="43" spans="1:2" ht="11.25" customHeight="1">
      <c r="A43" s="77" t="s">
        <v>424</v>
      </c>
      <c r="B43" s="78" t="s">
        <v>92</v>
      </c>
    </row>
    <row r="44" spans="1:2" ht="11.25" customHeight="1">
      <c r="A44" s="82" t="s">
        <v>201</v>
      </c>
      <c r="B44" s="81" t="s">
        <v>93</v>
      </c>
    </row>
    <row r="45" spans="1:2" ht="11.25" customHeight="1">
      <c r="A45" s="82" t="s">
        <v>202</v>
      </c>
      <c r="B45" s="81" t="s">
        <v>94</v>
      </c>
    </row>
    <row r="46" spans="1:2" ht="11.25" customHeight="1">
      <c r="A46" s="82" t="s">
        <v>203</v>
      </c>
      <c r="B46" s="81" t="s">
        <v>95</v>
      </c>
    </row>
    <row r="47" spans="1:2" ht="11.25" customHeight="1">
      <c r="A47" s="80" t="s">
        <v>407</v>
      </c>
      <c r="B47" s="81" t="s">
        <v>408</v>
      </c>
    </row>
    <row r="48" spans="1:2" ht="11.25" customHeight="1">
      <c r="A48" s="80" t="s">
        <v>409</v>
      </c>
      <c r="B48" s="81" t="s">
        <v>410</v>
      </c>
    </row>
    <row r="49" spans="1:2" ht="11.25" customHeight="1">
      <c r="A49" s="80" t="s">
        <v>411</v>
      </c>
      <c r="B49" s="81" t="s">
        <v>96</v>
      </c>
    </row>
    <row r="50" spans="1:2" ht="11.25" customHeight="1">
      <c r="A50" s="72" t="s">
        <v>204</v>
      </c>
      <c r="B50" s="37" t="s">
        <v>98</v>
      </c>
    </row>
    <row r="51" spans="1:2" ht="11.25" customHeight="1">
      <c r="A51" s="72" t="s">
        <v>205</v>
      </c>
      <c r="B51" s="37" t="s">
        <v>99</v>
      </c>
    </row>
    <row r="52" spans="1:2" ht="11.25" customHeight="1">
      <c r="A52" s="72" t="s">
        <v>206</v>
      </c>
      <c r="B52" s="37" t="s">
        <v>355</v>
      </c>
    </row>
    <row r="53" spans="1:2" ht="11.25" customHeight="1">
      <c r="A53" s="72" t="s">
        <v>207</v>
      </c>
      <c r="B53" s="37" t="s">
        <v>100</v>
      </c>
    </row>
    <row r="54" spans="1:2" ht="11.25" customHeight="1">
      <c r="A54" s="72" t="s">
        <v>208</v>
      </c>
      <c r="B54" s="37" t="s">
        <v>101</v>
      </c>
    </row>
    <row r="55" spans="1:2" ht="11.25" customHeight="1">
      <c r="A55" s="72" t="s">
        <v>209</v>
      </c>
      <c r="B55" s="37" t="s">
        <v>102</v>
      </c>
    </row>
    <row r="56" spans="1:2" ht="11.25" customHeight="1">
      <c r="A56" s="77" t="s">
        <v>425</v>
      </c>
      <c r="B56" s="78" t="s">
        <v>426</v>
      </c>
    </row>
    <row r="57" spans="1:2" ht="11.25" customHeight="1">
      <c r="A57" s="77" t="s">
        <v>427</v>
      </c>
      <c r="B57" s="78" t="s">
        <v>103</v>
      </c>
    </row>
    <row r="58" spans="1:2" ht="11.25" customHeight="1">
      <c r="A58" s="72" t="s">
        <v>210</v>
      </c>
      <c r="B58" s="37" t="s">
        <v>356</v>
      </c>
    </row>
    <row r="59" spans="1:2" ht="11.25" customHeight="1">
      <c r="A59" s="72" t="s">
        <v>211</v>
      </c>
      <c r="B59" s="37" t="s">
        <v>105</v>
      </c>
    </row>
    <row r="60" spans="1:2" ht="11.25" customHeight="1">
      <c r="A60" s="72" t="s">
        <v>212</v>
      </c>
      <c r="B60" s="37" t="s">
        <v>106</v>
      </c>
    </row>
    <row r="61" spans="1:2" ht="11.25" customHeight="1">
      <c r="A61" s="72" t="s">
        <v>213</v>
      </c>
      <c r="B61" s="37" t="s">
        <v>357</v>
      </c>
    </row>
    <row r="62" spans="1:2" ht="11.25" customHeight="1">
      <c r="A62" s="72" t="s">
        <v>214</v>
      </c>
      <c r="B62" s="37" t="s">
        <v>107</v>
      </c>
    </row>
    <row r="63" spans="1:2" ht="11.25" customHeight="1">
      <c r="A63" s="72" t="s">
        <v>215</v>
      </c>
      <c r="B63" s="37" t="s">
        <v>108</v>
      </c>
    </row>
    <row r="64" spans="1:2" ht="11.25" customHeight="1">
      <c r="A64" s="72" t="s">
        <v>216</v>
      </c>
      <c r="B64" s="37" t="s">
        <v>109</v>
      </c>
    </row>
    <row r="65" spans="1:2" ht="11.25" customHeight="1">
      <c r="A65" s="72" t="s">
        <v>217</v>
      </c>
      <c r="B65" s="37" t="s">
        <v>358</v>
      </c>
    </row>
    <row r="66" spans="1:2" ht="11.25" customHeight="1">
      <c r="A66" s="72" t="s">
        <v>218</v>
      </c>
      <c r="B66" s="37" t="s">
        <v>359</v>
      </c>
    </row>
    <row r="67" spans="1:2" ht="11.25" customHeight="1">
      <c r="A67" s="72" t="s">
        <v>219</v>
      </c>
      <c r="B67" s="37" t="s">
        <v>110</v>
      </c>
    </row>
    <row r="68" spans="1:2" ht="11.25" customHeight="1">
      <c r="A68" s="72" t="s">
        <v>220</v>
      </c>
      <c r="B68" s="37" t="s">
        <v>111</v>
      </c>
    </row>
    <row r="69" spans="1:2" ht="11.25" customHeight="1">
      <c r="A69" s="72" t="s">
        <v>221</v>
      </c>
      <c r="B69" s="37" t="s">
        <v>112</v>
      </c>
    </row>
    <row r="70" spans="1:2" ht="11.25" customHeight="1">
      <c r="A70" s="72" t="s">
        <v>222</v>
      </c>
      <c r="B70" s="37" t="s">
        <v>113</v>
      </c>
    </row>
    <row r="71" spans="1:2" ht="11.25" customHeight="1">
      <c r="A71" s="72" t="s">
        <v>223</v>
      </c>
      <c r="B71" s="37" t="s">
        <v>115</v>
      </c>
    </row>
    <row r="72" spans="1:2" ht="11.25" customHeight="1">
      <c r="A72" s="72" t="s">
        <v>224</v>
      </c>
      <c r="B72" s="37" t="s">
        <v>360</v>
      </c>
    </row>
    <row r="73" spans="1:2" ht="11.25" customHeight="1">
      <c r="A73" s="72" t="s">
        <v>225</v>
      </c>
      <c r="B73" s="37" t="s">
        <v>116</v>
      </c>
    </row>
    <row r="74" spans="1:2" ht="11.25" customHeight="1">
      <c r="A74" s="72" t="s">
        <v>226</v>
      </c>
      <c r="B74" s="37" t="s">
        <v>117</v>
      </c>
    </row>
    <row r="75" spans="1:2" ht="11.25" customHeight="1">
      <c r="A75" s="72" t="s">
        <v>430</v>
      </c>
      <c r="B75" s="37" t="s">
        <v>431</v>
      </c>
    </row>
    <row r="76" spans="1:2" ht="11.25" customHeight="1">
      <c r="A76" s="72" t="s">
        <v>227</v>
      </c>
      <c r="B76" s="37" t="s">
        <v>361</v>
      </c>
    </row>
    <row r="77" spans="1:2" ht="11.25" customHeight="1">
      <c r="A77" s="72" t="s">
        <v>228</v>
      </c>
      <c r="B77" s="37" t="s">
        <v>362</v>
      </c>
    </row>
    <row r="78" spans="1:2" ht="11.25" customHeight="1">
      <c r="A78" s="72" t="s">
        <v>229</v>
      </c>
      <c r="B78" s="37" t="s">
        <v>118</v>
      </c>
    </row>
    <row r="79" spans="1:2" ht="11.25" customHeight="1">
      <c r="A79" s="72" t="s">
        <v>230</v>
      </c>
      <c r="B79" s="37" t="s">
        <v>363</v>
      </c>
    </row>
    <row r="80" spans="1:2" ht="11.25" customHeight="1">
      <c r="A80" s="72" t="s">
        <v>231</v>
      </c>
      <c r="B80" s="37" t="s">
        <v>119</v>
      </c>
    </row>
    <row r="81" spans="1:2" ht="11.25" customHeight="1">
      <c r="A81" s="72" t="s">
        <v>232</v>
      </c>
      <c r="B81" s="37" t="s">
        <v>364</v>
      </c>
    </row>
    <row r="82" spans="1:2" ht="11.25" customHeight="1">
      <c r="A82" s="72" t="s">
        <v>233</v>
      </c>
      <c r="B82" s="37" t="s">
        <v>120</v>
      </c>
    </row>
    <row r="83" spans="1:2" ht="11.25" customHeight="1">
      <c r="A83" s="72" t="s">
        <v>234</v>
      </c>
      <c r="B83" s="37" t="s">
        <v>365</v>
      </c>
    </row>
    <row r="84" spans="1:2" ht="11.25" customHeight="1">
      <c r="A84" s="72" t="s">
        <v>235</v>
      </c>
      <c r="B84" s="37" t="s">
        <v>366</v>
      </c>
    </row>
    <row r="85" spans="1:2" ht="11.25" customHeight="1">
      <c r="A85" s="72" t="s">
        <v>236</v>
      </c>
      <c r="B85" s="37" t="s">
        <v>367</v>
      </c>
    </row>
    <row r="86" spans="1:2" ht="11.25" customHeight="1">
      <c r="A86" s="72" t="s">
        <v>237</v>
      </c>
      <c r="B86" s="37" t="s">
        <v>368</v>
      </c>
    </row>
    <row r="87" spans="1:2" ht="11.25" customHeight="1">
      <c r="A87" s="72" t="s">
        <v>238</v>
      </c>
      <c r="B87" s="37" t="s">
        <v>121</v>
      </c>
    </row>
    <row r="88" spans="1:2" ht="11.25" customHeight="1">
      <c r="A88" s="72" t="s">
        <v>239</v>
      </c>
      <c r="B88" s="37" t="s">
        <v>369</v>
      </c>
    </row>
    <row r="89" spans="1:2" ht="11.25" customHeight="1">
      <c r="A89" s="72" t="s">
        <v>240</v>
      </c>
      <c r="B89" s="37" t="s">
        <v>370</v>
      </c>
    </row>
    <row r="90" spans="1:2" ht="11.25" customHeight="1">
      <c r="A90" s="72" t="s">
        <v>241</v>
      </c>
      <c r="B90" s="37" t="s">
        <v>122</v>
      </c>
    </row>
    <row r="91" spans="1:2" ht="11.25" customHeight="1">
      <c r="A91" s="72" t="s">
        <v>242</v>
      </c>
      <c r="B91" s="37" t="s">
        <v>371</v>
      </c>
    </row>
    <row r="92" spans="1:2" ht="11.25" customHeight="1">
      <c r="A92" s="72" t="s">
        <v>243</v>
      </c>
      <c r="B92" s="37" t="s">
        <v>372</v>
      </c>
    </row>
    <row r="93" spans="1:2" ht="11.25" customHeight="1">
      <c r="A93" s="72" t="s">
        <v>244</v>
      </c>
      <c r="B93" s="37" t="s">
        <v>373</v>
      </c>
    </row>
    <row r="94" spans="1:2" ht="11.25" customHeight="1">
      <c r="A94" s="72" t="s">
        <v>245</v>
      </c>
      <c r="B94" s="37" t="s">
        <v>124</v>
      </c>
    </row>
    <row r="95" spans="1:2" ht="11.25" customHeight="1">
      <c r="A95" s="72" t="s">
        <v>246</v>
      </c>
      <c r="B95" s="37" t="s">
        <v>125</v>
      </c>
    </row>
    <row r="96" spans="1:2" ht="11.25" customHeight="1">
      <c r="A96" s="72" t="s">
        <v>247</v>
      </c>
      <c r="B96" s="37" t="s">
        <v>126</v>
      </c>
    </row>
    <row r="97" spans="1:2" ht="11.25" customHeight="1">
      <c r="A97" s="72" t="s">
        <v>248</v>
      </c>
      <c r="B97" s="37" t="s">
        <v>127</v>
      </c>
    </row>
    <row r="98" spans="1:2" ht="11.25" customHeight="1">
      <c r="A98" s="72" t="s">
        <v>249</v>
      </c>
      <c r="B98" s="37" t="s">
        <v>374</v>
      </c>
    </row>
    <row r="99" spans="1:2" ht="11.25" customHeight="1">
      <c r="A99" s="72" t="s">
        <v>250</v>
      </c>
      <c r="B99" s="37" t="s">
        <v>128</v>
      </c>
    </row>
    <row r="100" spans="1:2" ht="11.25" customHeight="1">
      <c r="A100" s="72" t="s">
        <v>251</v>
      </c>
      <c r="B100" s="37" t="s">
        <v>129</v>
      </c>
    </row>
    <row r="101" spans="1:2" ht="11.25" customHeight="1">
      <c r="A101" s="72" t="s">
        <v>252</v>
      </c>
      <c r="B101" s="37" t="s">
        <v>130</v>
      </c>
    </row>
    <row r="102" spans="1:2" ht="11.25" customHeight="1">
      <c r="A102" s="72" t="s">
        <v>253</v>
      </c>
      <c r="B102" s="37" t="s">
        <v>375</v>
      </c>
    </row>
    <row r="103" spans="1:2" ht="11.25" customHeight="1">
      <c r="A103" s="72" t="s">
        <v>254</v>
      </c>
      <c r="B103" s="37" t="s">
        <v>131</v>
      </c>
    </row>
    <row r="104" spans="1:2" ht="11.25" customHeight="1">
      <c r="A104" s="72" t="s">
        <v>255</v>
      </c>
      <c r="B104" s="37" t="s">
        <v>376</v>
      </c>
    </row>
    <row r="105" spans="1:2" ht="11.25" customHeight="1">
      <c r="A105" s="72" t="s">
        <v>256</v>
      </c>
      <c r="B105" s="37" t="s">
        <v>377</v>
      </c>
    </row>
    <row r="106" spans="1:2" ht="11.25" customHeight="1">
      <c r="A106" s="72" t="s">
        <v>257</v>
      </c>
      <c r="B106" s="37" t="s">
        <v>132</v>
      </c>
    </row>
    <row r="107" spans="1:2" ht="11.25" customHeight="1">
      <c r="A107" s="72" t="s">
        <v>258</v>
      </c>
      <c r="B107" s="37" t="s">
        <v>133</v>
      </c>
    </row>
    <row r="108" spans="1:2" ht="11.25" customHeight="1">
      <c r="A108" s="72" t="s">
        <v>259</v>
      </c>
      <c r="B108" s="37" t="s">
        <v>134</v>
      </c>
    </row>
    <row r="109" spans="1:2" ht="11.25" customHeight="1">
      <c r="A109" s="72" t="s">
        <v>260</v>
      </c>
      <c r="B109" s="37" t="s">
        <v>135</v>
      </c>
    </row>
    <row r="110" spans="1:2" ht="11.25" customHeight="1">
      <c r="A110" s="72" t="s">
        <v>261</v>
      </c>
      <c r="B110" s="37" t="s">
        <v>136</v>
      </c>
    </row>
    <row r="111" spans="1:2" ht="11.25" customHeight="1">
      <c r="A111" s="72" t="s">
        <v>262</v>
      </c>
      <c r="B111" s="37" t="s">
        <v>137</v>
      </c>
    </row>
    <row r="112" spans="1:2" ht="11.25" customHeight="1">
      <c r="A112" s="72" t="s">
        <v>263</v>
      </c>
      <c r="B112" s="37" t="s">
        <v>378</v>
      </c>
    </row>
    <row r="113" spans="1:2" ht="11.25" customHeight="1">
      <c r="A113" s="72" t="s">
        <v>264</v>
      </c>
      <c r="B113" s="37" t="s">
        <v>379</v>
      </c>
    </row>
    <row r="114" spans="1:2" ht="11.25" customHeight="1">
      <c r="A114" s="72" t="s">
        <v>265</v>
      </c>
      <c r="B114" s="37" t="s">
        <v>380</v>
      </c>
    </row>
    <row r="115" spans="1:2" ht="11.25" customHeight="1">
      <c r="A115" s="72" t="s">
        <v>266</v>
      </c>
      <c r="B115" s="37" t="s">
        <v>381</v>
      </c>
    </row>
    <row r="116" spans="1:2" ht="11.25" customHeight="1">
      <c r="A116" s="72" t="s">
        <v>267</v>
      </c>
      <c r="B116" s="37" t="s">
        <v>138</v>
      </c>
    </row>
    <row r="117" spans="1:2" ht="11.25" customHeight="1">
      <c r="A117" s="72" t="s">
        <v>268</v>
      </c>
      <c r="B117" s="37" t="s">
        <v>382</v>
      </c>
    </row>
    <row r="118" spans="1:2" ht="11.25" customHeight="1">
      <c r="A118" s="72" t="s">
        <v>269</v>
      </c>
      <c r="B118" s="37" t="s">
        <v>140</v>
      </c>
    </row>
    <row r="119" spans="1:2" ht="11.25" customHeight="1">
      <c r="A119" s="72" t="s">
        <v>270</v>
      </c>
      <c r="B119" s="37" t="s">
        <v>383</v>
      </c>
    </row>
    <row r="120" spans="1:2" ht="11.25" customHeight="1">
      <c r="A120" s="72" t="s">
        <v>271</v>
      </c>
      <c r="B120" s="37" t="s">
        <v>141</v>
      </c>
    </row>
    <row r="121" spans="1:2" ht="11.25" customHeight="1">
      <c r="A121" s="72" t="s">
        <v>272</v>
      </c>
      <c r="B121" s="37" t="s">
        <v>384</v>
      </c>
    </row>
    <row r="122" spans="1:2" ht="11.25" customHeight="1">
      <c r="A122" s="72" t="s">
        <v>273</v>
      </c>
      <c r="B122" s="37" t="s">
        <v>385</v>
      </c>
    </row>
    <row r="123" spans="1:2" ht="11.25" customHeight="1">
      <c r="A123" s="72" t="s">
        <v>274</v>
      </c>
      <c r="B123" s="37" t="s">
        <v>142</v>
      </c>
    </row>
    <row r="124" spans="1:2" ht="11.25" customHeight="1">
      <c r="A124" s="72" t="s">
        <v>275</v>
      </c>
      <c r="B124" s="37" t="s">
        <v>386</v>
      </c>
    </row>
    <row r="125" spans="1:2" ht="11.25" customHeight="1">
      <c r="A125" s="72" t="s">
        <v>276</v>
      </c>
      <c r="B125" s="37" t="s">
        <v>143</v>
      </c>
    </row>
    <row r="126" spans="1:2" ht="11.25" customHeight="1">
      <c r="A126" s="72" t="s">
        <v>277</v>
      </c>
      <c r="B126" s="37" t="s">
        <v>144</v>
      </c>
    </row>
    <row r="127" spans="1:2" ht="11.25" customHeight="1">
      <c r="A127" s="72" t="s">
        <v>278</v>
      </c>
      <c r="B127" s="37" t="s">
        <v>145</v>
      </c>
    </row>
    <row r="128" spans="1:2" ht="11.25" customHeight="1">
      <c r="A128" s="72" t="s">
        <v>279</v>
      </c>
      <c r="B128" s="37" t="s">
        <v>146</v>
      </c>
    </row>
    <row r="129" spans="1:2" ht="11.25" customHeight="1">
      <c r="A129" s="72" t="s">
        <v>280</v>
      </c>
      <c r="B129" s="37" t="s">
        <v>148</v>
      </c>
    </row>
    <row r="130" spans="1:2" ht="11.25" customHeight="1">
      <c r="A130" s="72" t="s">
        <v>281</v>
      </c>
      <c r="B130" s="37" t="s">
        <v>149</v>
      </c>
    </row>
    <row r="131" spans="1:2" ht="11.25" customHeight="1">
      <c r="A131" s="72" t="s">
        <v>282</v>
      </c>
      <c r="B131" s="37" t="s">
        <v>387</v>
      </c>
    </row>
    <row r="132" spans="1:2" ht="11.25" customHeight="1">
      <c r="A132" s="72" t="s">
        <v>283</v>
      </c>
      <c r="B132" s="37" t="s">
        <v>150</v>
      </c>
    </row>
    <row r="133" spans="1:2" ht="11.25" customHeight="1">
      <c r="A133" s="72" t="s">
        <v>284</v>
      </c>
      <c r="B133" s="37" t="s">
        <v>151</v>
      </c>
    </row>
    <row r="134" spans="1:2" ht="11.25" customHeight="1">
      <c r="A134" s="72" t="s">
        <v>285</v>
      </c>
      <c r="B134" s="37" t="s">
        <v>153</v>
      </c>
    </row>
    <row r="135" spans="1:2" ht="11.25" customHeight="1">
      <c r="A135" s="72" t="s">
        <v>286</v>
      </c>
      <c r="B135" s="37" t="s">
        <v>154</v>
      </c>
    </row>
    <row r="136" spans="1:2" ht="11.25" customHeight="1">
      <c r="A136" s="72" t="s">
        <v>287</v>
      </c>
      <c r="B136" s="37" t="s">
        <v>388</v>
      </c>
    </row>
    <row r="137" spans="1:2" ht="11.25" customHeight="1">
      <c r="A137" s="72" t="s">
        <v>288</v>
      </c>
      <c r="B137" s="37" t="s">
        <v>389</v>
      </c>
    </row>
    <row r="138" spans="1:2" ht="11.25" customHeight="1">
      <c r="A138" s="72" t="s">
        <v>289</v>
      </c>
      <c r="B138" s="37" t="s">
        <v>155</v>
      </c>
    </row>
    <row r="139" spans="1:2" ht="11.25" customHeight="1">
      <c r="A139" s="72" t="s">
        <v>290</v>
      </c>
      <c r="B139" s="37" t="s">
        <v>152</v>
      </c>
    </row>
    <row r="140" spans="1:2" ht="11.25" customHeight="1">
      <c r="A140" s="72" t="s">
        <v>291</v>
      </c>
      <c r="B140" s="37" t="s">
        <v>157</v>
      </c>
    </row>
    <row r="141" spans="1:2" ht="11.25" customHeight="1">
      <c r="A141" s="72" t="s">
        <v>292</v>
      </c>
      <c r="B141" s="37" t="s">
        <v>114</v>
      </c>
    </row>
    <row r="142" spans="1:2" ht="11.25" customHeight="1">
      <c r="A142" s="72" t="s">
        <v>293</v>
      </c>
      <c r="B142" s="37" t="s">
        <v>126</v>
      </c>
    </row>
    <row r="143" spans="1:2" ht="11.25" customHeight="1">
      <c r="A143" s="72" t="s">
        <v>294</v>
      </c>
      <c r="B143" s="37" t="s">
        <v>158</v>
      </c>
    </row>
    <row r="144" spans="1:2" ht="11.25" customHeight="1">
      <c r="A144" s="72" t="s">
        <v>295</v>
      </c>
      <c r="B144" s="37" t="s">
        <v>159</v>
      </c>
    </row>
    <row r="145" spans="1:2" ht="11.25" customHeight="1">
      <c r="A145" s="72" t="s">
        <v>296</v>
      </c>
      <c r="B145" s="37" t="s">
        <v>390</v>
      </c>
    </row>
    <row r="146" spans="1:2" ht="11.25" customHeight="1">
      <c r="A146" s="72" t="s">
        <v>297</v>
      </c>
      <c r="B146" s="37" t="s">
        <v>133</v>
      </c>
    </row>
    <row r="147" spans="1:2" ht="11.25" customHeight="1">
      <c r="A147" s="72" t="s">
        <v>298</v>
      </c>
      <c r="B147" s="37" t="s">
        <v>391</v>
      </c>
    </row>
    <row r="148" spans="1:2" ht="11.25" customHeight="1">
      <c r="A148" s="72" t="s">
        <v>299</v>
      </c>
      <c r="B148" s="37" t="s">
        <v>392</v>
      </c>
    </row>
    <row r="149" spans="1:2" ht="11.25" customHeight="1">
      <c r="A149" s="72" t="s">
        <v>300</v>
      </c>
      <c r="B149" s="37" t="s">
        <v>393</v>
      </c>
    </row>
    <row r="150" spans="1:2" ht="11.25" customHeight="1">
      <c r="A150" s="72" t="s">
        <v>301</v>
      </c>
      <c r="B150" s="37" t="s">
        <v>160</v>
      </c>
    </row>
    <row r="151" spans="1:2" ht="11.25" customHeight="1">
      <c r="A151" s="72" t="s">
        <v>302</v>
      </c>
      <c r="B151" s="44" t="s">
        <v>162</v>
      </c>
    </row>
    <row r="152" spans="1:2" ht="11.25" customHeight="1">
      <c r="A152" s="72" t="s">
        <v>303</v>
      </c>
      <c r="B152" s="44" t="s">
        <v>394</v>
      </c>
    </row>
    <row r="153" spans="1:2" ht="11.25" customHeight="1">
      <c r="A153" s="72" t="s">
        <v>304</v>
      </c>
      <c r="B153" s="44" t="s">
        <v>163</v>
      </c>
    </row>
    <row r="154" spans="1:2" ht="11.25" customHeight="1">
      <c r="A154" s="72" t="s">
        <v>305</v>
      </c>
      <c r="B154" s="44" t="s">
        <v>395</v>
      </c>
    </row>
    <row r="155" spans="1:2" ht="11.25" customHeight="1">
      <c r="A155" s="72" t="s">
        <v>306</v>
      </c>
      <c r="B155" s="44" t="s">
        <v>396</v>
      </c>
    </row>
    <row r="156" spans="1:2" ht="11.25" customHeight="1">
      <c r="A156" s="72" t="s">
        <v>307</v>
      </c>
      <c r="B156" s="44" t="s">
        <v>397</v>
      </c>
    </row>
    <row r="157" spans="1:2" ht="11.25" customHeight="1">
      <c r="A157" s="72" t="s">
        <v>308</v>
      </c>
      <c r="B157" s="45" t="s">
        <v>398</v>
      </c>
    </row>
    <row r="158" spans="1:2" ht="11.25" customHeight="1">
      <c r="A158" s="72" t="s">
        <v>309</v>
      </c>
      <c r="B158" s="45" t="s">
        <v>399</v>
      </c>
    </row>
    <row r="159" spans="1:2" ht="11.25" customHeight="1">
      <c r="A159" s="72" t="s">
        <v>310</v>
      </c>
      <c r="B159" s="45" t="s">
        <v>164</v>
      </c>
    </row>
    <row r="160" spans="1:2" ht="11.25" customHeight="1">
      <c r="A160" s="72" t="s">
        <v>311</v>
      </c>
      <c r="B160" s="45" t="s">
        <v>165</v>
      </c>
    </row>
    <row r="161" spans="1:2" ht="11.25" customHeight="1">
      <c r="A161" s="72" t="s">
        <v>312</v>
      </c>
      <c r="B161" s="45" t="s">
        <v>166</v>
      </c>
    </row>
    <row r="162" spans="1:2" ht="11.25" customHeight="1">
      <c r="A162" s="72" t="s">
        <v>313</v>
      </c>
      <c r="B162" s="45" t="s">
        <v>167</v>
      </c>
    </row>
    <row r="163" spans="1:2" ht="11.25" customHeight="1">
      <c r="A163" s="72" t="s">
        <v>314</v>
      </c>
      <c r="B163" s="45" t="s">
        <v>168</v>
      </c>
    </row>
    <row r="164" spans="1:2" ht="11.25" customHeight="1">
      <c r="A164" s="72" t="s">
        <v>315</v>
      </c>
      <c r="B164" s="45" t="s">
        <v>169</v>
      </c>
    </row>
    <row r="165" spans="1:2" ht="11.25" customHeight="1">
      <c r="A165" s="72" t="s">
        <v>316</v>
      </c>
      <c r="B165" s="45" t="s">
        <v>170</v>
      </c>
    </row>
    <row r="166" spans="1:2" ht="11.25" customHeight="1"/>
    <row r="167" spans="1:2" ht="11.25" customHeight="1">
      <c r="A167" s="76">
        <v>1</v>
      </c>
      <c r="B167" s="33" t="s">
        <v>171</v>
      </c>
    </row>
    <row r="168" spans="1:2" ht="11.25" customHeight="1">
      <c r="A168" s="76">
        <v>2</v>
      </c>
      <c r="B168" s="33" t="s">
        <v>172</v>
      </c>
    </row>
    <row r="169" spans="1:2" ht="11.25" customHeight="1">
      <c r="A169" s="76">
        <v>3</v>
      </c>
      <c r="B169" s="33" t="s">
        <v>173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2016-06-21T02:53:27Z</cp:lastPrinted>
  <dcterms:created xsi:type="dcterms:W3CDTF">2009-11-04T02:33:42Z</dcterms:created>
  <dcterms:modified xsi:type="dcterms:W3CDTF">2016-06-22T03:21:58Z</dcterms:modified>
</cp:coreProperties>
</file>