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<sst xmlns="http://schemas.openxmlformats.org/spreadsheetml/2006/main" count="489" uniqueCount="454">
  <si>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</si>
  <si>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</si>
  <si>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</si>
  <si>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</si>
  <si>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</si>
  <si>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</si>
  <si>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</si>
  <si>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</si>
  <si>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</si>
  <si>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</si>
  <si>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</si>
  <si>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</si>
  <si>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</si>
  <si>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</si>
  <si>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</si>
  <si>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</si>
  <si>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</si>
  <si>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</si>
  <si>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</si>
  <si>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</si>
  <si>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</si>
  <si>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</si>
  <si>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</si>
  <si>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</si>
  <si>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</si>
  <si>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</si>
  <si>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</si>
  <si>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</si>
  <si>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</si>
  <si>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</si>
  <si>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</si>
  <si>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</si>
  <si>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</si>
  <si>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</si>
  <si>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</si>
  <si>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</si>
  <si>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</si>
  <si>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</si>
  <si>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</si>
  <si>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</si>
  <si>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</si>
  <si>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</si>
  <si>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</si>
  <si>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</si>
  <si>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</si>
  <si>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</si>
  <si>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</si>
  <si>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</si>
  <si>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</si>
  <si>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</si>
  <si>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</si>
  <si>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</si>
  <si>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</si>
  <si>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</si>
  <si>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</si>
  <si>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</si>
  <si>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</si>
  <si>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</si>
  <si>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</si>
  <si>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</si>
  <si>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</si>
  <si>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</si>
  <si>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</si>
  <si>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</si>
  <si>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</si>
  <si>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</si>
  <si>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</si>
  <si>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</si>
  <si>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</si>
  <si>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</si>
  <si>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</si>
  <si>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</si>
  <si>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</si>
  <si>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</si>
  <si>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</si>
  <si>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</si>
  <si>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</si>
  <si>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</si>
  <si>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</si>
  <si>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</si>
  <si>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</si>
  <si>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</si>
  <si>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</si>
  <si>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</si>
  <si>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</si>
  <si>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</si>
  <si>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</si>
  <si>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</si>
  <si>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</si>
  <si>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</si>
  <si>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</si>
  <si>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</si>
  <si>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</si>
  <si>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</si>
  <si>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</si>
  <si>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</si>
  <si>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</si>
  <si>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</si>
  <si>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</si>
  <si>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</si>
  <si>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</si>
  <si>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</si>
  <si>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</si>
  <si>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</si>
  <si>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</si>
  <si>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</si>
  <si>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</si>
  <si>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</si>
  <si>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</si>
  <si>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</si>
  <si>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</si>
  <si>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</si>
  <si>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</si>
  <si>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</si>
  <si>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</si>
  <si>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</si>
  <si>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</si>
  <si>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</si>
  <si>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</si>
  <si>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</si>
  <si>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</si>
  <si>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</si>
  <si>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</si>
  <si>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</si>
  <si>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</si>
  <si>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</si>
  <si>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</si>
  <si>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</si>
  <si>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</si>
  <si>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</si>
  <si>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</si>
  <si>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</si>
  <si>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</si>
  <si>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</si>
  <si>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</si>
  <si>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</si>
  <si>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</si>
  <si>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</si>
  <si>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</si>
  <si>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</si>
  <si>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</si>
  <si>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</si>
  <si>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</si>
  <si>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</si>
  <si>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</si>
  <si>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</si>
  <si>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</si>
  <si>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</si>
  <si>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</si>
  <si>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</si>
  <si>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</si>
  <si>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</si>
  <si>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</si>
  <si>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</si>
  <si>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</si>
  <si>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</si>
  <si>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</si>
  <si>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</si>
  <si>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</si>
  <si>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</si>
  <si>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</si>
  <si>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</si>
  <si>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</si>
  <si>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</si>
  <si>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</si>
  <si>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</si>
  <si>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</si>
  <si>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</si>
  <si>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</si>
  <si>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</si>
  <si>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</si>
  <si>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</si>
  <si>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</si>
  <si>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</si>
  <si>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</si>
  <si>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</si>
  <si>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</si>
  <si>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</si>
  <si>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</si>
  <si>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</si>
  <si>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</si>
  <si>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</si>
  <si>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</si>
  <si>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</si>
  <si>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</si>
  <si>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</si>
  <si>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</si>
  <si>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</si>
  <si>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</si>
  <si>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</si>
  <si>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</si>
  <si>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</si>
  <si>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</si>
  <si>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</si>
  <si>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</si>
  <si>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</si>
  <si>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</si>
  <si>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</si>
  <si>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</si>
  <si>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</si>
  <si>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</si>
  <si>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</si>
  <si>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</si>
  <si>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</si>
  <si>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</si>
  <si>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</si>
  <si>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</si>
  <si>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</si>
  <si>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</si>
  <si>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</si>
  <si>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</si>
  <si>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</si>
  <si>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</si>
  <si>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</si>
  <si>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</si>
  <si>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</si>
  <si>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</si>
  <si>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</si>
  <si>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</si>
  <si>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</si>
  <si>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</si>
  <si>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</si>
  <si>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</si>
  <si>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</si>
  <si>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</si>
  <si>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</si>
  <si>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</si>
  <si>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</si>
  <si>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</si>
  <si>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</si>
  <si>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</si>
  <si>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</si>
  <si>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</si>
  <si>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</si>
  <si>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</si>
  <si>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</si>
  <si>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</si>
  <si>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</si>
  <si>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</si>
  <si>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</si>
  <si>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</si>
  <si>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</si>
  <si>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</si>
  <si>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</si>
  <si>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</si>
  <si>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</si>
  <si>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</si>
  <si>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</si>
  <si>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</si>
  <si>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</si>
  <si>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</si>
  <si>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</si>
  <si>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</si>
  <si>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</si>
  <si>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</si>
  <si>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</si>
  <si>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</si>
  <si>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</si>
  <si>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</si>
  <si>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</si>
  <si>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</si>
  <si>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</si>
  <si>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</si>
  <si>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</si>
  <si>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</si>
  <si>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</si>
  <si>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</si>
  <si>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</si>
  <si>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</si>
  <si>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</si>
  <si>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</si>
  <si>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</si>
  <si>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</si>
  <si>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</si>
  <si>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</si>
  <si>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</si>
  <si>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</si>
  <si>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</si>
  <si>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</si>
  <si>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</si>
  <si>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</si>
  <si>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</si>
  <si>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</si>
  <si>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</si>
  <si>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</si>
  <si>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</si>
  <si>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</si>
  <si>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</si>
  <si>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</si>
  <si>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</si>
  <si>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</si>
  <si>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</si>
  <si>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</si>
  <si>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</si>
  <si>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</si>
  <si>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</si>
  <si>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</si>
  <si>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</si>
  <si>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</si>
  <si>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</si>
  <si>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</si>
  <si>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</si>
  <si>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</si>
  <si>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</si>
  <si>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</si>
  <si>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</si>
  <si>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</si>
  <si>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</si>
  <si>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</si>
  <si>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</si>
  <si>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</si>
  <si>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</si>
  <si>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</si>
  <si>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</si>
  <si>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</si>
  <si>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</si>
  <si>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</si>
  <si>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</si>
  <si>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</si>
  <si>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</si>
  <si>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</si>
  <si>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</si>
  <si>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</si>
  <si>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</si>
  <si>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</si>
  <si>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</si>
  <si>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</si>
  <si>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</si>
  <si>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</si>
  <si>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</si>
  <si>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</si>
  <si>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</si>
  <si>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</si>
  <si>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</si>
  <si>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</si>
  <si>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</si>
  <si>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</si>
  <si>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</si>
  <si>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</si>
  <si>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</si>
  <si>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</si>
  <si>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</si>
  <si>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</si>
  <si>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</si>
  <si>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</si>
  <si>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</si>
  <si>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</si>
  <si>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</si>
  <si>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</si>
  <si>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</si>
  <si>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</si>
  <si>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</si>
  <si>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</si>
  <si>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</si>
  <si>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</si>
  <si>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</si>
  <si>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</si>
  <si>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</si>
  <si>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</si>
  <si>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</si>
  <si>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</si>
  <si>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</si>
  <si>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</si>
  <si>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</si>
  <si>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</si>
  <si>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</si>
  <si>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</si>
  <si>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</si>
  <si>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</si>
  <si>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</si>
  <si>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</si>
  <si>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</si>
  <si>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</si>
  <si>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</si>
  <si>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</si>
  <si>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</si>
  <si>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</si>
  <si>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</si>
  <si>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</si>
  <si>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</si>
  <si>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</si>
  <si>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</si>
  <si>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</si>
  <si>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</si>
  <si>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</si>
  <si>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</si>
  <si>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</si>
  <si>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</si>
  <si>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</si>
  <si>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</si>
  <si>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</si>
  <si>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</si>
  <si>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</si>
  <si>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</si>
  <si>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</si>
  <si>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</si>
  <si>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</si>
  <si>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</si>
  <si>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</si>
  <si>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</si>
  <si>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</si>
  <si>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</si>
  <si>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</si>
  <si>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</si>
  <si>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</si>
  <si>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</si>
  <si>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</si>
  <si>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</si>
  <si>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</si>
  <si>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</si>
  <si>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</si>
  <si>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</si>
  <si>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</si>
  <si>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</si>
  <si>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</si>
  <si>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</si>
  <si>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</si>
  <si>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</si>
  <si>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</si>
  <si>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</si>
  <si>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</si>
  <si>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</si>
  <si>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</si>
  <si>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</si>
  <si>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</si>
  <si>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</si>
  <si>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</si>
  <si>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</si>
  <si>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</si>
  <si>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</si>
  <si>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</si>
  <si>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</si>
  <si>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</si>
  <si>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</si>
  <si>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</si>
  <si>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</si>
  <si>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</si>
  <si>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</si>
  <si>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</si>
  <si>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</si>
  <si>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</si>
  <si>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</si>
  <si>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</si>
  <si>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</si>
  <si>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</si>
  <si>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</si>
  <si>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資生堂</t>
    <rPh sb="0" eb="3">
      <t>シセイドウ</t>
    </rPh>
    <phoneticPr fontId="19"/>
  </si>
  <si>
    <t>4514254150771</t>
    <phoneticPr fontId="19"/>
  </si>
  <si>
    <t>dプログラム</t>
    <phoneticPr fontId="19"/>
  </si>
  <si>
    <t>ドライゾーンリペアエッセンス</t>
    <phoneticPr fontId="19"/>
  </si>
  <si>
    <t>30g</t>
    <phoneticPr fontId="19"/>
  </si>
  <si>
    <t>0011</t>
    <phoneticPr fontId="19"/>
  </si>
  <si>
    <t>目もと・口もとの繰り返す乾燥に。リッチなうるおいを与えることで美肌バリア機能を発揮させ、ふっくらしなやかな肌を保ちます。
・厳選成分生まれ、クリーン製法の低刺激ブランド
・パラベン（防腐剤フリー）、アルコール（エチルアルコール）フリー、鉱物油フリー
・無香料、無着色
・敏感肌の方のご協力によるパッチテスト済み</t>
    <rPh sb="0" eb="1">
      <t>メ</t>
    </rPh>
    <rPh sb="4" eb="5">
      <t>クチ</t>
    </rPh>
    <rPh sb="8" eb="9">
      <t>ク</t>
    </rPh>
    <rPh sb="10" eb="11">
      <t>カエ</t>
    </rPh>
    <rPh sb="12" eb="14">
      <t>カンソウ</t>
    </rPh>
    <rPh sb="25" eb="26">
      <t>アタ</t>
    </rPh>
    <rPh sb="31" eb="33">
      <t>ビハダ</t>
    </rPh>
    <rPh sb="36" eb="38">
      <t>キノウ</t>
    </rPh>
    <rPh sb="39" eb="41">
      <t>ハッキ</t>
    </rPh>
    <rPh sb="53" eb="54">
      <t>ハダ</t>
    </rPh>
    <rPh sb="55" eb="56">
      <t>タモ</t>
    </rPh>
    <rPh sb="62" eb="64">
      <t>ゲンセン</t>
    </rPh>
    <rPh sb="64" eb="66">
      <t>セイブン</t>
    </rPh>
    <rPh sb="66" eb="67">
      <t>ウ</t>
    </rPh>
    <rPh sb="74" eb="76">
      <t>セイホウ</t>
    </rPh>
    <rPh sb="77" eb="80">
      <t>テイシゲキ</t>
    </rPh>
    <rPh sb="91" eb="94">
      <t>ボウフザイ</t>
    </rPh>
    <rPh sb="118" eb="120">
      <t>コウブツ</t>
    </rPh>
    <rPh sb="120" eb="121">
      <t>アブラ</t>
    </rPh>
    <rPh sb="126" eb="129">
      <t>ムコウリョウ</t>
    </rPh>
    <rPh sb="130" eb="133">
      <t>ムチャクショク</t>
    </rPh>
    <rPh sb="135" eb="137">
      <t>ビンカン</t>
    </rPh>
    <rPh sb="137" eb="138">
      <t>ハダ</t>
    </rPh>
    <rPh sb="139" eb="140">
      <t>カタ</t>
    </rPh>
    <rPh sb="142" eb="144">
      <t>キョウリョク</t>
    </rPh>
    <rPh sb="153" eb="154">
      <t>ス</t>
    </rPh>
    <phoneticPr fontId="19"/>
  </si>
  <si>
    <t>①夜のお手入れの最後に、手のひらにディスペンサー2回押し分をとり、指先で上まぶたと下まぶた、口もとの両側に置きます。
②目の周り、口の周りにやさしくなじませます。</t>
    <rPh sb="1" eb="2">
      <t>ヨル</t>
    </rPh>
    <rPh sb="4" eb="6">
      <t>テイ</t>
    </rPh>
    <rPh sb="8" eb="10">
      <t>サイゴ</t>
    </rPh>
    <rPh sb="12" eb="13">
      <t>テ</t>
    </rPh>
    <rPh sb="25" eb="26">
      <t>カイ</t>
    </rPh>
    <rPh sb="26" eb="27">
      <t>オ</t>
    </rPh>
    <rPh sb="28" eb="29">
      <t>ブン</t>
    </rPh>
    <rPh sb="33" eb="35">
      <t>ユビサキ</t>
    </rPh>
    <rPh sb="36" eb="37">
      <t>ウエ</t>
    </rPh>
    <rPh sb="41" eb="42">
      <t>シタ</t>
    </rPh>
    <rPh sb="46" eb="47">
      <t>クチ</t>
    </rPh>
    <rPh sb="50" eb="52">
      <t>リョウガワ</t>
    </rPh>
    <rPh sb="53" eb="54">
      <t>オ</t>
    </rPh>
    <rPh sb="60" eb="61">
      <t>メ</t>
    </rPh>
    <rPh sb="62" eb="63">
      <t>マワ</t>
    </rPh>
    <rPh sb="65" eb="66">
      <t>クチ</t>
    </rPh>
    <rPh sb="67" eb="68">
      <t>マワ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</si>
</sst>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130968</xdr:colOff>
      <xdr:row>8</xdr:row>
      <xdr:rowOff>119062</xdr:rowOff>
    </xdr:from>
    <xdr:to>
      <xdr:col>11</xdr:col>
      <xdr:colOff>107155</xdr:colOff>
      <xdr:row>22</xdr:row>
      <xdr:rowOff>122677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4" y="2274093"/>
          <a:ext cx="1785937" cy="3504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42496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447</v>
      </c>
      <c r="C6" s="146"/>
      <c r="D6" s="146"/>
      <c r="E6" s="146"/>
      <c r="F6" s="146"/>
      <c r="G6" s="146"/>
      <c r="H6" s="147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4200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330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121" t="str">
        <f>VLOOKUP($AJ9,DATA1!$1:$169,2,FALSE)</f>
        <v>ポイントケア・スペシャルケア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040202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451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452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351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453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332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333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338</v>
      </c>
      <c r="W57" s="201"/>
      <c r="X57" s="201"/>
      <c r="Y57" s="202"/>
      <c r="Z57" s="200" t="s">
        <v>339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5" t="s">
        <v>340</v>
      </c>
      <c r="AA58" s="206"/>
      <c r="AB58" s="206"/>
      <c r="AC58" s="206"/>
      <c r="AD58" s="206"/>
      <c r="AE58" s="206"/>
      <c r="AF58" s="206"/>
      <c r="AG58" s="206" t="s">
        <v>341</v>
      </c>
      <c r="AH58" s="206"/>
      <c r="AI58" s="206"/>
      <c r="AJ58" s="206"/>
      <c r="AK58" s="206"/>
      <c r="AL58" s="206"/>
      <c r="AM58" s="206"/>
      <c r="AN58" s="206" t="s">
        <v>342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2" t="s">
        <v>422</v>
      </c>
      <c r="AA59" s="153"/>
      <c r="AB59" s="153"/>
      <c r="AC59" s="153"/>
      <c r="AD59" s="153"/>
      <c r="AE59" s="153"/>
      <c r="AF59" s="153"/>
      <c r="AG59" s="153" t="s">
        <v>422</v>
      </c>
      <c r="AH59" s="153"/>
      <c r="AI59" s="153"/>
      <c r="AJ59" s="153"/>
      <c r="AK59" s="153"/>
      <c r="AL59" s="153"/>
      <c r="AM59" s="153"/>
      <c r="AN59" s="153" t="s">
        <v>422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343</v>
      </c>
      <c r="C61" s="156"/>
      <c r="D61" s="156" t="s">
        <v>344</v>
      </c>
      <c r="E61" s="156"/>
      <c r="F61" s="156" t="s">
        <v>345</v>
      </c>
      <c r="G61" s="156"/>
      <c r="H61" s="156" t="s">
        <v>346</v>
      </c>
      <c r="I61" s="158"/>
      <c r="J61" s="60"/>
      <c r="K61" s="155" t="s">
        <v>347</v>
      </c>
      <c r="L61" s="156"/>
      <c r="M61" s="156"/>
      <c r="N61" s="156"/>
      <c r="O61" s="156"/>
      <c r="P61" s="156"/>
      <c r="Q61" s="156"/>
      <c r="R61" s="156"/>
      <c r="S61" s="156"/>
      <c r="T61" s="156" t="s">
        <v>348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349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350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439</v>
      </c>
      <c r="E62" s="131"/>
      <c r="F62" s="131" t="s">
        <v>439</v>
      </c>
      <c r="G62" s="131"/>
      <c r="H62" s="131" t="s">
        <v>439</v>
      </c>
      <c r="I62" s="132"/>
      <c r="K62" s="159">
        <v>42496</v>
      </c>
      <c r="L62" s="160"/>
      <c r="M62" s="160"/>
      <c r="N62" s="160"/>
      <c r="O62" s="160"/>
      <c r="P62" s="160"/>
      <c r="Q62" s="160"/>
      <c r="R62" s="160"/>
      <c r="S62" s="160"/>
      <c r="T62" s="130" t="s">
        <v>424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423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423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2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ドライゾーンリペアエッセンス</v>
      </c>
      <c r="M4" s="70" t="str">
        <f>商品登録書!AH6</f>
        <v>-</v>
      </c>
      <c r="N4" s="70" t="str">
        <f>商品登録書!AL6</f>
        <v>30g</v>
      </c>
      <c r="O4" s="10" t="str">
        <f>商品登録書!B6</f>
        <v>4514254150771</v>
      </c>
      <c r="P4" s="10"/>
      <c r="Q4" s="70">
        <f>商品登録書!AP6</f>
        <v>4200</v>
      </c>
      <c r="R4" s="74" t="str">
        <f>商品登録書!P17</f>
        <v>目もと・口もとの繰り返す乾燥に。リッチなうるおいを与えることで美肌バリア機能を発揮させ、ふっくらしなやかな肌を保ちます。
・厳選成分生まれ、クリーン製法の低刺激ブランド
・パラベン（防腐剤フリー）、アルコール（エチルアルコール）フリー、鉱物油フリー
・無香料、無着色
・敏感肌の方のご協力によるパッチテスト済み</v>
      </c>
      <c r="S4" s="74" t="str">
        <f>商品登録書!B26</f>
        <v>①夜のお手入れの最後に、手のひらにディスペンサー2回押し分をとり、指先で上まぶたと下まぶた、口もとの両側に置きます。
②目の周り、口の周りにやさしくなじませます。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2016-05-06T02:58:01Z</dcterms:modified>
</cp:coreProperties>
</file>