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<sst xmlns="http://schemas.openxmlformats.org/spreadsheetml/2006/main" count="476" uniqueCount="438">
  <si>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</si>
  <si>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</si>
  <si>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</si>
  <si>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</si>
  <si>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</si>
  <si>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</si>
  <si>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</si>
  <si>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</si>
  <si>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</si>
  <si>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</si>
  <si>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</si>
  <si>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</si>
  <si>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</si>
  <si>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</si>
  <si>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</si>
  <si>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</si>
  <si>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</si>
  <si>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</si>
  <si>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</si>
  <si>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</si>
  <si>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</si>
  <si>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</si>
  <si>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</si>
  <si>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</si>
  <si>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</si>
  <si>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</si>
  <si>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</si>
  <si>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</si>
  <si>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</si>
  <si>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</si>
  <si>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</si>
  <si>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</si>
  <si>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</si>
  <si>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</si>
  <si>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</si>
  <si>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</si>
  <si>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</si>
  <si>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</si>
  <si>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</si>
  <si>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</si>
  <si>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</si>
  <si>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</si>
  <si>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</si>
  <si>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</si>
  <si>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</si>
  <si>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</si>
  <si>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</si>
  <si>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</si>
  <si>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</si>
  <si>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</si>
  <si>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</si>
  <si>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</si>
  <si>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</si>
  <si>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</si>
  <si>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</si>
  <si>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</si>
  <si>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</si>
  <si>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</si>
  <si>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</si>
  <si>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</si>
  <si>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</si>
  <si>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</si>
  <si>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</si>
  <si>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</si>
  <si>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</si>
  <si>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</si>
  <si>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</si>
  <si>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</si>
  <si>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</si>
  <si>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</si>
  <si>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</si>
  <si>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</si>
  <si>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</si>
  <si>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</si>
  <si>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</si>
  <si>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</si>
  <si>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</si>
  <si>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</si>
  <si>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</si>
  <si>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</si>
  <si>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</si>
  <si>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</si>
  <si>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</si>
  <si>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</si>
  <si>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</si>
  <si>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</si>
  <si>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</si>
  <si>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</si>
  <si>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</si>
  <si>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</si>
  <si>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</si>
  <si>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</si>
  <si>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</si>
  <si>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</si>
  <si>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</si>
  <si>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</si>
  <si>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</si>
  <si>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</si>
  <si>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</si>
  <si>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</si>
  <si>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</si>
  <si>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</si>
  <si>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</si>
  <si>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</si>
  <si>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</si>
  <si>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</si>
  <si>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</si>
  <si>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</si>
  <si>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</si>
  <si>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</si>
  <si>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</si>
  <si>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</si>
  <si>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</si>
  <si>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</si>
  <si>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</si>
  <si>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</si>
  <si>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</si>
  <si>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</si>
  <si>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</si>
  <si>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</si>
  <si>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</si>
  <si>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</si>
  <si>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</si>
  <si>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</si>
  <si>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</si>
  <si>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</si>
  <si>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</si>
  <si>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</si>
  <si>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</si>
  <si>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</si>
  <si>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</si>
  <si>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</si>
  <si>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</si>
  <si>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</si>
  <si>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</si>
  <si>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</si>
  <si>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</si>
  <si>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</si>
  <si>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</si>
  <si>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</si>
  <si>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</si>
  <si>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</si>
  <si>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</si>
  <si>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</si>
  <si>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</si>
  <si>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</si>
  <si>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</si>
  <si>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</si>
  <si>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</si>
  <si>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</si>
  <si>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</si>
  <si>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</si>
  <si>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</si>
  <si>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</si>
  <si>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</si>
  <si>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</si>
  <si>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</si>
  <si>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</si>
  <si>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</si>
  <si>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</si>
  <si>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</si>
  <si>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</si>
  <si>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</si>
  <si>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</si>
  <si>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</si>
  <si>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</si>
  <si>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</si>
  <si>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</si>
  <si>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</si>
  <si>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</si>
  <si>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</si>
  <si>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</si>
  <si>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</si>
  <si>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</si>
  <si>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</si>
  <si>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</si>
  <si>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</si>
  <si>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</si>
  <si>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</si>
  <si>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</si>
  <si>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</si>
  <si>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</si>
  <si>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</si>
  <si>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</si>
  <si>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</si>
  <si>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</si>
  <si>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</si>
  <si>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</si>
  <si>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</si>
  <si>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</si>
  <si>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</si>
  <si>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</si>
  <si>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</si>
  <si>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</si>
  <si>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</si>
  <si>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</si>
  <si>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</si>
  <si>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</si>
  <si>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</si>
  <si>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</si>
  <si>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</si>
  <si>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</si>
  <si>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</si>
  <si>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</si>
  <si>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</si>
  <si>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</si>
  <si>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</si>
  <si>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</si>
  <si>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</si>
  <si>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</si>
  <si>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</si>
  <si>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</si>
  <si>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</si>
  <si>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</si>
  <si>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</si>
  <si>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</si>
  <si>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</si>
  <si>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</si>
  <si>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</si>
  <si>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</si>
  <si>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</si>
  <si>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</si>
  <si>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</si>
  <si>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</si>
  <si>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</si>
  <si>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</si>
  <si>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</si>
  <si>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</si>
  <si>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</si>
  <si>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</si>
  <si>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</si>
  <si>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</si>
  <si>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</si>
  <si>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</si>
  <si>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</si>
  <si>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</si>
  <si>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</si>
  <si>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</si>
  <si>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</si>
  <si>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</si>
  <si>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</si>
  <si>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</si>
  <si>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</si>
  <si>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</si>
  <si>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</si>
  <si>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</si>
  <si>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</si>
  <si>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</si>
  <si>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</si>
  <si>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</si>
  <si>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</si>
  <si>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</si>
  <si>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</si>
  <si>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</si>
  <si>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</si>
  <si>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</si>
  <si>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</si>
  <si>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</si>
  <si>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</si>
  <si>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</si>
  <si>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</si>
  <si>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</si>
  <si>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</si>
  <si>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</si>
  <si>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</si>
  <si>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</si>
  <si>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</si>
  <si>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</si>
  <si>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</si>
  <si>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</si>
  <si>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</si>
  <si>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</si>
  <si>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</si>
  <si>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</si>
  <si>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</si>
  <si>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</si>
  <si>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</si>
  <si>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</si>
  <si>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</si>
  <si>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</si>
  <si>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</si>
  <si>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</si>
  <si>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</si>
  <si>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</si>
  <si>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</si>
  <si>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</si>
  <si>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</si>
  <si>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</si>
  <si>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</si>
  <si>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</si>
  <si>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</si>
  <si>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</si>
  <si>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</si>
  <si>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</si>
  <si>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</si>
  <si>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</si>
  <si>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</si>
  <si>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</si>
  <si>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</si>
  <si>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</si>
  <si>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</si>
  <si>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</si>
  <si>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</si>
  <si>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</si>
  <si>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</si>
  <si>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</si>
  <si>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</si>
  <si>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</si>
  <si>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</si>
  <si>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</si>
  <si>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</si>
  <si>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</si>
  <si>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</si>
  <si>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</si>
  <si>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</si>
  <si>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</si>
  <si>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</si>
  <si>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</si>
  <si>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</si>
  <si>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</si>
  <si>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</si>
  <si>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</si>
  <si>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</si>
  <si>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</si>
  <si>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</si>
  <si>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</si>
  <si>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</si>
  <si>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</si>
  <si>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</si>
  <si>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</si>
  <si>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</si>
  <si>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</si>
  <si>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</si>
  <si>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</si>
  <si>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</si>
  <si>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</si>
  <si>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</si>
  <si>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</si>
  <si>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</si>
  <si>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</si>
  <si>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</si>
  <si>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</si>
  <si>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</si>
  <si>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</si>
  <si>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</si>
  <si>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</si>
  <si>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</si>
  <si>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</si>
  <si>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</si>
  <si>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</si>
  <si>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</si>
  <si>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</si>
  <si>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</si>
  <si>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</si>
  <si>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</si>
  <si>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</si>
  <si>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</si>
  <si>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</si>
  <si>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</si>
  <si>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</si>
  <si>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</si>
  <si>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</si>
  <si>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</si>
  <si>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</si>
  <si>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</si>
  <si>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</si>
  <si>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</si>
  <si>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</si>
  <si>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</si>
  <si>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</si>
  <si>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</si>
  <si>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</si>
  <si>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</si>
  <si>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</si>
  <si>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</si>
  <si>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</si>
  <si>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</si>
  <si>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</si>
  <si>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</si>
  <si>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</si>
  <si>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</si>
  <si>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</si>
  <si>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</si>
  <si>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</si>
  <si>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</si>
  <si>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</si>
  <si>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</si>
  <si>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</si>
  <si>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</si>
  <si>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</si>
  <si>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</si>
  <si>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</si>
  <si>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</si>
  <si>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</si>
  <si>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</si>
  <si>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</si>
  <si>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</si>
  <si>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</si>
  <si>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</si>
  <si>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</si>
  <si>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</si>
  <si>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</si>
  <si>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</si>
  <si>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</si>
  <si>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</si>
  <si>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</si>
  <si>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</si>
  <si>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</si>
  <si>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</si>
  <si>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</si>
  <si>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</si>
  <si>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</si>
  <si>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</si>
  <si>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</si>
  <si>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</si>
  <si>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</si>
  <si>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</si>
  <si>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</si>
  <si>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</si>
  <si>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</si>
  <si>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</si>
  <si>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</si>
  <si>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</si>
  <si>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</si>
  <si>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</si>
  <si>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</si>
  <si>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</si>
  <si>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</si>
  <si>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</si>
  <si>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</si>
  <si>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-</t>
    <phoneticPr fontId="19"/>
  </si>
  <si>
    <t>4987206035066</t>
    <phoneticPr fontId="19"/>
  </si>
  <si>
    <t>浅田飴</t>
    <rPh sb="0" eb="2">
      <t>アサダ</t>
    </rPh>
    <rPh sb="2" eb="3">
      <t>アメ</t>
    </rPh>
    <phoneticPr fontId="19"/>
  </si>
  <si>
    <t>浅田飴AZのどスプレー</t>
    <rPh sb="0" eb="2">
      <t>アサダ</t>
    </rPh>
    <rPh sb="2" eb="3">
      <t>アメ</t>
    </rPh>
    <phoneticPr fontId="19"/>
  </si>
  <si>
    <t>30ml</t>
    <phoneticPr fontId="19"/>
  </si>
  <si>
    <t>0010</t>
    <phoneticPr fontId="19"/>
  </si>
  <si>
    <t>【第3類医薬品】
のどの炎症による痛み・はれに直接患部へワンプッシュ、痛いのど粘膜に直接効果ののどスプレー、有効成分のアズレンスルホン酸ナトリウム（水溶性アズレン）が作用し、のどを正常な状態に治します。
外出時ののどのトラブルにもご使用いただける、携帯に便利なオーバーキャップ付きの容器です。</t>
    <rPh sb="1" eb="2">
      <t>ダイ</t>
    </rPh>
    <rPh sb="3" eb="4">
      <t>ルイ</t>
    </rPh>
    <rPh sb="4" eb="6">
      <t>イヤク</t>
    </rPh>
    <rPh sb="6" eb="7">
      <t>ヒン</t>
    </rPh>
    <rPh sb="12" eb="14">
      <t>エンショウ</t>
    </rPh>
    <rPh sb="17" eb="18">
      <t>イタ</t>
    </rPh>
    <rPh sb="23" eb="25">
      <t>チョクセツ</t>
    </rPh>
    <rPh sb="25" eb="27">
      <t>カンブ</t>
    </rPh>
    <rPh sb="35" eb="36">
      <t>イタ</t>
    </rPh>
    <rPh sb="39" eb="41">
      <t>ネンマク</t>
    </rPh>
    <rPh sb="42" eb="44">
      <t>チョクセツ</t>
    </rPh>
    <rPh sb="44" eb="46">
      <t>コウカ</t>
    </rPh>
    <rPh sb="54" eb="56">
      <t>ユウコウ</t>
    </rPh>
    <rPh sb="56" eb="58">
      <t>セイブン</t>
    </rPh>
    <rPh sb="67" eb="68">
      <t>サン</t>
    </rPh>
    <rPh sb="74" eb="77">
      <t>スイヨウセイ</t>
    </rPh>
    <rPh sb="83" eb="85">
      <t>サヨウ</t>
    </rPh>
    <rPh sb="90" eb="92">
      <t>セイジョウ</t>
    </rPh>
    <rPh sb="93" eb="95">
      <t>ジョウタイ</t>
    </rPh>
    <rPh sb="96" eb="97">
      <t>ナオ</t>
    </rPh>
    <rPh sb="102" eb="104">
      <t>ガイシュツ</t>
    </rPh>
    <rPh sb="104" eb="105">
      <t>ジ</t>
    </rPh>
    <rPh sb="116" eb="118">
      <t>シヨウ</t>
    </rPh>
    <rPh sb="124" eb="126">
      <t>ケイタイ</t>
    </rPh>
    <rPh sb="127" eb="129">
      <t>ベンリ</t>
    </rPh>
    <rPh sb="138" eb="139">
      <t>ツ</t>
    </rPh>
    <rPh sb="141" eb="143">
      <t>ヨウキ</t>
    </rPh>
    <phoneticPr fontId="19"/>
  </si>
  <si>
    <t>1日数回適量を患部に直接塗布してください。</t>
    <rPh sb="1" eb="2">
      <t>ニチ</t>
    </rPh>
    <rPh sb="2" eb="4">
      <t>スウカイ</t>
    </rPh>
    <rPh sb="4" eb="6">
      <t>テキリョウ</t>
    </rPh>
    <rPh sb="7" eb="9">
      <t>カンブ</t>
    </rPh>
    <rPh sb="10" eb="12">
      <t>チョクセツ</t>
    </rPh>
    <rPh sb="12" eb="14">
      <t>トフ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</si>
</sst>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33618</xdr:colOff>
      <xdr:row>8</xdr:row>
      <xdr:rowOff>56029</xdr:rowOff>
    </xdr:from>
    <xdr:to>
      <xdr:col>10</xdr:col>
      <xdr:colOff>76200</xdr:colOff>
      <xdr:row>22</xdr:row>
      <xdr:rowOff>155538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971" y="2196353"/>
          <a:ext cx="1600200" cy="3550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6" t="s">
        <v>65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9" t="s">
        <v>0</v>
      </c>
      <c r="C3" s="190"/>
      <c r="D3" s="191"/>
      <c r="E3" s="192">
        <v>1</v>
      </c>
      <c r="F3" s="193"/>
      <c r="G3" s="196" t="str">
        <f>VLOOKUP($E3,DATA1!$1:$1601,2,FALSE)</f>
        <v>新規</v>
      </c>
      <c r="H3" s="196"/>
      <c r="I3" s="196"/>
      <c r="J3" s="19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0" t="s">
        <v>69</v>
      </c>
      <c r="Y3" s="150"/>
      <c r="Z3" s="150"/>
      <c r="AA3" s="150"/>
      <c r="AB3" s="148" t="s">
        <v>75</v>
      </c>
      <c r="AC3" s="148"/>
      <c r="AD3" s="148"/>
      <c r="AE3" s="148"/>
      <c r="AF3" s="148"/>
      <c r="AG3" s="148"/>
      <c r="AH3" s="150" t="s">
        <v>66</v>
      </c>
      <c r="AI3" s="150"/>
      <c r="AJ3" s="150"/>
      <c r="AK3" s="150"/>
      <c r="AL3" s="150"/>
      <c r="AM3" s="147">
        <v>42439</v>
      </c>
      <c r="AN3" s="148"/>
      <c r="AO3" s="148"/>
      <c r="AP3" s="148"/>
      <c r="AQ3" s="148"/>
      <c r="AR3" s="148"/>
      <c r="AS3" s="149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1" t="s">
        <v>67</v>
      </c>
      <c r="C5" s="152"/>
      <c r="D5" s="152"/>
      <c r="E5" s="152"/>
      <c r="F5" s="152"/>
      <c r="G5" s="152"/>
      <c r="H5" s="152"/>
      <c r="I5" s="152" t="s">
        <v>68</v>
      </c>
      <c r="J5" s="152"/>
      <c r="K5" s="152"/>
      <c r="L5" s="152"/>
      <c r="M5" s="152"/>
      <c r="N5" s="152" t="s">
        <v>70</v>
      </c>
      <c r="O5" s="152"/>
      <c r="P5" s="152"/>
      <c r="Q5" s="152"/>
      <c r="R5" s="152"/>
      <c r="S5" s="152"/>
      <c r="T5" s="152"/>
      <c r="U5" s="152"/>
      <c r="V5" s="152"/>
      <c r="W5" s="152"/>
      <c r="X5" s="152" t="s">
        <v>71</v>
      </c>
      <c r="Y5" s="152"/>
      <c r="Z5" s="152"/>
      <c r="AA5" s="152"/>
      <c r="AB5" s="152"/>
      <c r="AC5" s="152"/>
      <c r="AD5" s="152"/>
      <c r="AE5" s="152"/>
      <c r="AF5" s="152"/>
      <c r="AG5" s="152"/>
      <c r="AH5" s="162" t="s">
        <v>72</v>
      </c>
      <c r="AI5" s="162"/>
      <c r="AJ5" s="162"/>
      <c r="AK5" s="162"/>
      <c r="AL5" s="162" t="s">
        <v>73</v>
      </c>
      <c r="AM5" s="162"/>
      <c r="AN5" s="162"/>
      <c r="AO5" s="162"/>
      <c r="AP5" s="163" t="s">
        <v>74</v>
      </c>
      <c r="AQ5" s="163"/>
      <c r="AR5" s="163"/>
      <c r="AS5" s="164"/>
    </row>
    <row r="6" spans="1:47" s="32" customFormat="1" ht="19.5" customHeight="1" thickBot="1" x14ac:dyDescent="0.2">
      <c r="A6" s="31"/>
      <c r="B6" s="158" t="s">
        <v>431</v>
      </c>
      <c r="C6" s="159"/>
      <c r="D6" s="159"/>
      <c r="E6" s="159"/>
      <c r="F6" s="159"/>
      <c r="G6" s="159"/>
      <c r="H6" s="159"/>
      <c r="I6" s="194" t="s">
        <v>432</v>
      </c>
      <c r="J6" s="194"/>
      <c r="K6" s="194"/>
      <c r="L6" s="194"/>
      <c r="M6" s="194"/>
      <c r="N6" s="195" t="s">
        <v>433</v>
      </c>
      <c r="O6" s="195"/>
      <c r="P6" s="195"/>
      <c r="Q6" s="195"/>
      <c r="R6" s="195"/>
      <c r="S6" s="195"/>
      <c r="T6" s="195"/>
      <c r="U6" s="195"/>
      <c r="V6" s="195"/>
      <c r="W6" s="195"/>
      <c r="X6" s="195" t="s">
        <v>430</v>
      </c>
      <c r="Y6" s="195"/>
      <c r="Z6" s="195"/>
      <c r="AA6" s="195"/>
      <c r="AB6" s="195"/>
      <c r="AC6" s="195"/>
      <c r="AD6" s="195"/>
      <c r="AE6" s="195"/>
      <c r="AF6" s="195"/>
      <c r="AG6" s="195"/>
      <c r="AH6" s="194" t="s">
        <v>421</v>
      </c>
      <c r="AI6" s="194"/>
      <c r="AJ6" s="194"/>
      <c r="AK6" s="194"/>
      <c r="AL6" s="194" t="s">
        <v>434</v>
      </c>
      <c r="AM6" s="194"/>
      <c r="AN6" s="194"/>
      <c r="AO6" s="194"/>
      <c r="AP6" s="165">
        <v>980</v>
      </c>
      <c r="AQ6" s="165"/>
      <c r="AR6" s="165"/>
      <c r="AS6" s="166"/>
    </row>
    <row r="7" spans="1:47" s="20" customFormat="1" ht="19.5" customHeight="1" thickBot="1" x14ac:dyDescent="0.2">
      <c r="A7" s="18"/>
      <c r="B7" s="156"/>
      <c r="C7" s="156"/>
      <c r="D7" s="156"/>
      <c r="E7" s="156"/>
      <c r="F7" s="156"/>
      <c r="G7" s="156"/>
      <c r="H7" s="92"/>
      <c r="I7" s="92"/>
      <c r="J7" s="92"/>
      <c r="K7" s="157"/>
      <c r="L7" s="157"/>
      <c r="M7" s="21"/>
      <c r="N7" s="21"/>
    </row>
    <row r="8" spans="1:47" s="29" customFormat="1" ht="19.5" customHeight="1" thickBot="1" x14ac:dyDescent="0.2">
      <c r="A8" s="28"/>
      <c r="B8" s="153" t="s">
        <v>1</v>
      </c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5"/>
      <c r="P8" s="161" t="s">
        <v>371</v>
      </c>
      <c r="Q8" s="162"/>
      <c r="R8" s="162"/>
      <c r="S8" s="162"/>
      <c r="T8" s="186" t="s">
        <v>372</v>
      </c>
      <c r="U8" s="187"/>
      <c r="V8" s="187"/>
      <c r="W8" s="187"/>
      <c r="X8" s="187"/>
      <c r="Y8" s="188"/>
      <c r="Z8" s="162" t="s">
        <v>375</v>
      </c>
      <c r="AA8" s="162"/>
      <c r="AB8" s="162"/>
      <c r="AC8" s="162"/>
      <c r="AD8" s="186" t="s">
        <v>376</v>
      </c>
      <c r="AE8" s="187"/>
      <c r="AF8" s="187"/>
      <c r="AG8" s="187"/>
      <c r="AH8" s="187"/>
      <c r="AI8" s="188"/>
      <c r="AJ8" s="162" t="s">
        <v>373</v>
      </c>
      <c r="AK8" s="162"/>
      <c r="AL8" s="162"/>
      <c r="AM8" s="162"/>
      <c r="AN8" s="186" t="s">
        <v>374</v>
      </c>
      <c r="AO8" s="187"/>
      <c r="AP8" s="187"/>
      <c r="AQ8" s="187"/>
      <c r="AR8" s="187"/>
      <c r="AS8" s="198"/>
      <c r="AT8" s="47"/>
      <c r="AU8" s="47"/>
    </row>
    <row r="9" spans="1:47" ht="19.5" customHeight="1" thickBot="1" x14ac:dyDescent="0.2">
      <c r="A9" s="18"/>
      <c r="B9" s="88" t="s">
        <v>381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  <c r="O9" s="20"/>
      <c r="P9" s="167" t="s">
        <v>408</v>
      </c>
      <c r="Q9" s="168"/>
      <c r="R9" s="168"/>
      <c r="S9" s="168"/>
      <c r="T9" s="199" t="str">
        <f>VLOOKUP($P9,DATA1!$1:$218,2,FALSE)</f>
        <v>医薬品・医薬部外品</v>
      </c>
      <c r="U9" s="200"/>
      <c r="V9" s="200"/>
      <c r="W9" s="200"/>
      <c r="X9" s="200"/>
      <c r="Y9" s="201"/>
      <c r="Z9" s="168" t="s">
        <v>419</v>
      </c>
      <c r="AA9" s="168"/>
      <c r="AB9" s="168"/>
      <c r="AC9" s="168"/>
      <c r="AD9" s="202" t="s">
        <v>420</v>
      </c>
      <c r="AE9" s="203"/>
      <c r="AF9" s="203"/>
      <c r="AG9" s="203"/>
      <c r="AH9" s="203"/>
      <c r="AI9" s="204"/>
      <c r="AJ9" s="168" t="s">
        <v>429</v>
      </c>
      <c r="AK9" s="168"/>
      <c r="AL9" s="168"/>
      <c r="AM9" s="168"/>
      <c r="AN9" s="177" t="str">
        <f>VLOOKUP($AJ9,DATA1!$1:$162,2,FALSE)</f>
        <v>うがい薬・のどスプレー</v>
      </c>
      <c r="AO9" s="178"/>
      <c r="AP9" s="178"/>
      <c r="AQ9" s="178"/>
      <c r="AR9" s="178"/>
      <c r="AS9" s="179"/>
    </row>
    <row r="10" spans="1:47" ht="19.5" customHeight="1" thickBot="1" x14ac:dyDescent="0.2">
      <c r="A10" s="18"/>
      <c r="B10" s="91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1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26"/>
      <c r="P11" s="118" t="s">
        <v>404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80" t="str">
        <f>AJ9</f>
        <v>010307</v>
      </c>
      <c r="AA11" s="181"/>
      <c r="AB11" s="181"/>
      <c r="AC11" s="181"/>
      <c r="AD11" s="181"/>
      <c r="AE11" s="181"/>
      <c r="AF11" s="181"/>
      <c r="AG11" s="181"/>
      <c r="AH11" s="181"/>
      <c r="AI11" s="182"/>
      <c r="AJ11" s="183" t="s">
        <v>435</v>
      </c>
      <c r="AK11" s="184"/>
      <c r="AL11" s="184"/>
      <c r="AM11" s="184"/>
      <c r="AN11" s="184"/>
      <c r="AO11" s="184"/>
      <c r="AP11" s="184"/>
      <c r="AQ11" s="184"/>
      <c r="AR11" s="184"/>
      <c r="AS11" s="185"/>
    </row>
    <row r="12" spans="1:47" ht="19.5" customHeight="1" thickBot="1" x14ac:dyDescent="0.2">
      <c r="A12" s="18"/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20"/>
    </row>
    <row r="13" spans="1:47" ht="19.5" customHeight="1" x14ac:dyDescent="0.15">
      <c r="A13" s="18"/>
      <c r="B13" s="91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20"/>
      <c r="P13" s="176" t="s">
        <v>377</v>
      </c>
      <c r="Q13" s="169"/>
      <c r="R13" s="169"/>
      <c r="S13" s="169"/>
      <c r="T13" s="169" t="s">
        <v>378</v>
      </c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 t="s">
        <v>379</v>
      </c>
      <c r="AF13" s="169"/>
      <c r="AG13" s="169"/>
      <c r="AH13" s="169"/>
      <c r="AI13" s="169"/>
      <c r="AJ13" s="169"/>
      <c r="AK13" s="169"/>
      <c r="AL13" s="169" t="s">
        <v>380</v>
      </c>
      <c r="AM13" s="169"/>
      <c r="AN13" s="169"/>
      <c r="AO13" s="169"/>
      <c r="AP13" s="169"/>
      <c r="AQ13" s="169"/>
      <c r="AR13" s="169"/>
      <c r="AS13" s="170"/>
    </row>
    <row r="14" spans="1:47" ht="19.5" customHeight="1" thickBot="1" x14ac:dyDescent="0.2">
      <c r="A14" s="18"/>
      <c r="B14" s="91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20"/>
      <c r="P14" s="171" t="s">
        <v>407</v>
      </c>
      <c r="Q14" s="172"/>
      <c r="R14" s="172"/>
      <c r="S14" s="173"/>
      <c r="T14" s="174" t="s">
        <v>407</v>
      </c>
      <c r="U14" s="172"/>
      <c r="V14" s="172"/>
      <c r="W14" s="172"/>
      <c r="X14" s="172"/>
      <c r="Y14" s="172"/>
      <c r="Z14" s="172"/>
      <c r="AA14" s="172"/>
      <c r="AB14" s="172"/>
      <c r="AC14" s="172"/>
      <c r="AD14" s="173"/>
      <c r="AE14" s="174" t="s">
        <v>407</v>
      </c>
      <c r="AF14" s="172"/>
      <c r="AG14" s="172"/>
      <c r="AH14" s="172"/>
      <c r="AI14" s="172"/>
      <c r="AJ14" s="172"/>
      <c r="AK14" s="173"/>
      <c r="AL14" s="174" t="s">
        <v>407</v>
      </c>
      <c r="AM14" s="172"/>
      <c r="AN14" s="172"/>
      <c r="AO14" s="172"/>
      <c r="AP14" s="172"/>
      <c r="AQ14" s="172"/>
      <c r="AR14" s="172"/>
      <c r="AS14" s="175"/>
    </row>
    <row r="15" spans="1:47" ht="19.5" customHeight="1" thickBot="1" x14ac:dyDescent="0.2">
      <c r="A15" s="18"/>
      <c r="B15" s="91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20"/>
    </row>
    <row r="16" spans="1:47" ht="19.5" customHeight="1" thickBot="1" x14ac:dyDescent="0.2">
      <c r="A16" s="18"/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20"/>
      <c r="P16" s="118" t="s">
        <v>382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20"/>
    </row>
    <row r="17" spans="1:45" ht="19.5" customHeight="1" x14ac:dyDescent="0.15">
      <c r="A17" s="18"/>
      <c r="B17" s="91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3"/>
      <c r="O17" s="20"/>
      <c r="P17" s="121" t="s">
        <v>436</v>
      </c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3"/>
    </row>
    <row r="18" spans="1:45" ht="19.5" customHeight="1" x14ac:dyDescent="0.15">
      <c r="A18" s="18"/>
      <c r="B18" s="91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3"/>
      <c r="O18" s="20"/>
      <c r="P18" s="124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6"/>
    </row>
    <row r="19" spans="1:45" ht="19.5" customHeight="1" x14ac:dyDescent="0.15">
      <c r="A19" s="18"/>
      <c r="B19" s="91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3"/>
      <c r="O19" s="20"/>
      <c r="P19" s="124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6"/>
    </row>
    <row r="20" spans="1:45" ht="19.5" customHeight="1" x14ac:dyDescent="0.15">
      <c r="A20" s="18"/>
      <c r="B20" s="91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3"/>
      <c r="O20" s="20"/>
      <c r="P20" s="124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6"/>
    </row>
    <row r="21" spans="1:45" ht="19.5" customHeight="1" x14ac:dyDescent="0.15">
      <c r="A21" s="18"/>
      <c r="B21" s="91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3"/>
      <c r="O21" s="20"/>
      <c r="P21" s="124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6"/>
    </row>
    <row r="22" spans="1:45" ht="19.5" customHeight="1" x14ac:dyDescent="0.15">
      <c r="A22" s="18"/>
      <c r="B22" s="91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3"/>
      <c r="O22" s="20"/>
      <c r="P22" s="124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6"/>
    </row>
    <row r="23" spans="1:45" s="48" customFormat="1" ht="19.5" customHeight="1" thickBot="1" x14ac:dyDescent="0.2">
      <c r="A23" s="21"/>
      <c r="B23" s="94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6"/>
      <c r="P23" s="127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9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7" t="s">
        <v>402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9"/>
    </row>
    <row r="26" spans="1:45" s="48" customFormat="1" ht="19.5" customHeight="1" x14ac:dyDescent="0.15">
      <c r="A26" s="21"/>
      <c r="B26" s="109" t="s">
        <v>437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1"/>
    </row>
    <row r="27" spans="1:45" s="48" customFormat="1" ht="19.5" customHeight="1" x14ac:dyDescent="0.15">
      <c r="A27" s="21"/>
      <c r="B27" s="11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4"/>
    </row>
    <row r="28" spans="1:45" s="48" customFormat="1" ht="19.5" customHeight="1" x14ac:dyDescent="0.15">
      <c r="A28" s="21"/>
      <c r="B28" s="112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4"/>
    </row>
    <row r="29" spans="1:45" s="48" customFormat="1" ht="19.5" customHeight="1" x14ac:dyDescent="0.15">
      <c r="A29" s="21"/>
      <c r="B29" s="11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4"/>
    </row>
    <row r="30" spans="1:45" s="48" customFormat="1" ht="19.5" customHeight="1" x14ac:dyDescent="0.15">
      <c r="A30" s="21"/>
      <c r="B30" s="11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4"/>
    </row>
    <row r="31" spans="1:45" s="48" customFormat="1" ht="19.5" customHeight="1" x14ac:dyDescent="0.15">
      <c r="A31" s="21"/>
      <c r="B31" s="112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4"/>
    </row>
    <row r="32" spans="1:45" s="48" customFormat="1" ht="19.5" customHeight="1" x14ac:dyDescent="0.15">
      <c r="B32" s="11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4"/>
    </row>
    <row r="33" spans="1:45" s="48" customFormat="1" ht="19.5" customHeight="1" x14ac:dyDescent="0.15">
      <c r="B33" s="11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4"/>
    </row>
    <row r="34" spans="1:45" s="48" customFormat="1" ht="19.5" customHeight="1" x14ac:dyDescent="0.1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4"/>
    </row>
    <row r="35" spans="1:45" s="48" customFormat="1" ht="19.5" customHeight="1" x14ac:dyDescent="0.15">
      <c r="B35" s="11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4"/>
    </row>
    <row r="36" spans="1:45" s="48" customFormat="1" ht="19.5" customHeight="1" x14ac:dyDescent="0.15">
      <c r="B36" s="11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4"/>
    </row>
    <row r="37" spans="1:45" s="48" customFormat="1" ht="19.5" customHeight="1" x14ac:dyDescent="0.15">
      <c r="B37" s="11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4"/>
    </row>
    <row r="38" spans="1:45" s="48" customFormat="1" ht="19.5" customHeight="1" x14ac:dyDescent="0.15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4"/>
    </row>
    <row r="39" spans="1:45" s="48" customFormat="1" ht="19.5" customHeight="1" x14ac:dyDescent="0.15">
      <c r="B39" s="11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4"/>
    </row>
    <row r="40" spans="1:45" s="48" customFormat="1" ht="19.5" customHeight="1" x14ac:dyDescent="0.15">
      <c r="B40" s="11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4"/>
    </row>
    <row r="41" spans="1:45" s="48" customFormat="1" ht="19.5" customHeight="1" x14ac:dyDescent="0.15">
      <c r="B41" s="112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4"/>
    </row>
    <row r="42" spans="1:45" s="48" customFormat="1" ht="19.5" customHeight="1" x14ac:dyDescent="0.15">
      <c r="B42" s="112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4"/>
    </row>
    <row r="43" spans="1:45" s="48" customFormat="1" ht="19.5" customHeight="1" x14ac:dyDescent="0.15">
      <c r="B43" s="112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4"/>
    </row>
    <row r="44" spans="1:45" s="48" customFormat="1" ht="19.5" customHeight="1" x14ac:dyDescent="0.15">
      <c r="B44" s="112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4"/>
    </row>
    <row r="45" spans="1:45" s="48" customFormat="1" ht="19.5" customHeight="1" x14ac:dyDescent="0.15">
      <c r="B45" s="112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4"/>
    </row>
    <row r="46" spans="1:45" s="48" customFormat="1" ht="19.5" customHeight="1" thickBot="1" x14ac:dyDescent="0.2">
      <c r="B46" s="115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7" t="s">
        <v>403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9"/>
    </row>
    <row r="49" spans="1:46" s="48" customFormat="1" ht="19.5" customHeight="1" x14ac:dyDescent="0.15">
      <c r="B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2"/>
    </row>
    <row r="50" spans="1:46" s="48" customFormat="1" ht="19.5" customHeight="1" x14ac:dyDescent="0.15">
      <c r="B50" s="103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5"/>
    </row>
    <row r="51" spans="1:46" s="48" customFormat="1" ht="19.5" customHeight="1" x14ac:dyDescent="0.15">
      <c r="B51" s="103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5"/>
    </row>
    <row r="52" spans="1:46" s="48" customFormat="1" ht="19.5" customHeight="1" x14ac:dyDescent="0.15">
      <c r="B52" s="103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5"/>
    </row>
    <row r="53" spans="1:46" s="48" customFormat="1" ht="19.5" customHeight="1" x14ac:dyDescent="0.15">
      <c r="B53" s="103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5"/>
    </row>
    <row r="54" spans="1:46" s="48" customFormat="1" ht="19.5" customHeight="1" x14ac:dyDescent="0.15">
      <c r="B54" s="103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5"/>
    </row>
    <row r="55" spans="1:46" s="48" customFormat="1" ht="19.5" customHeight="1" thickBot="1" x14ac:dyDescent="0.2">
      <c r="B55" s="106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0" t="s">
        <v>383</v>
      </c>
      <c r="C57" s="131"/>
      <c r="D57" s="131"/>
      <c r="E57" s="131"/>
      <c r="F57" s="131"/>
      <c r="G57" s="131"/>
      <c r="H57" s="131"/>
      <c r="I57" s="131"/>
      <c r="J57" s="131"/>
      <c r="K57" s="132"/>
      <c r="L57" s="130" t="s">
        <v>384</v>
      </c>
      <c r="M57" s="131"/>
      <c r="N57" s="131"/>
      <c r="O57" s="131"/>
      <c r="P57" s="131"/>
      <c r="Q57" s="131"/>
      <c r="R57" s="131"/>
      <c r="S57" s="131"/>
      <c r="T57" s="131"/>
      <c r="U57" s="133"/>
      <c r="V57" s="134" t="s">
        <v>389</v>
      </c>
      <c r="W57" s="131"/>
      <c r="X57" s="131"/>
      <c r="Y57" s="132"/>
      <c r="Z57" s="130" t="s">
        <v>390</v>
      </c>
      <c r="AA57" s="13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3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135" t="s">
        <v>391</v>
      </c>
      <c r="AA58" s="136"/>
      <c r="AB58" s="136"/>
      <c r="AC58" s="136"/>
      <c r="AD58" s="136"/>
      <c r="AE58" s="136"/>
      <c r="AF58" s="136"/>
      <c r="AG58" s="136" t="s">
        <v>392</v>
      </c>
      <c r="AH58" s="136"/>
      <c r="AI58" s="136"/>
      <c r="AJ58" s="136"/>
      <c r="AK58" s="136"/>
      <c r="AL58" s="136"/>
      <c r="AM58" s="136"/>
      <c r="AN58" s="136" t="s">
        <v>393</v>
      </c>
      <c r="AO58" s="136"/>
      <c r="AP58" s="136"/>
      <c r="AQ58" s="136"/>
      <c r="AR58" s="136"/>
      <c r="AS58" s="137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38" t="s">
        <v>407</v>
      </c>
      <c r="AA59" s="139"/>
      <c r="AB59" s="139"/>
      <c r="AC59" s="139"/>
      <c r="AD59" s="139"/>
      <c r="AE59" s="139"/>
      <c r="AF59" s="139"/>
      <c r="AG59" s="139" t="s">
        <v>407</v>
      </c>
      <c r="AH59" s="139"/>
      <c r="AI59" s="139"/>
      <c r="AJ59" s="139"/>
      <c r="AK59" s="139"/>
      <c r="AL59" s="139"/>
      <c r="AM59" s="139"/>
      <c r="AN59" s="139" t="s">
        <v>407</v>
      </c>
      <c r="AO59" s="139"/>
      <c r="AP59" s="139"/>
      <c r="AQ59" s="139"/>
      <c r="AR59" s="139"/>
      <c r="AS59" s="140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4" t="s">
        <v>394</v>
      </c>
      <c r="C61" s="85"/>
      <c r="D61" s="85" t="s">
        <v>395</v>
      </c>
      <c r="E61" s="85"/>
      <c r="F61" s="85" t="s">
        <v>396</v>
      </c>
      <c r="G61" s="85"/>
      <c r="H61" s="85" t="s">
        <v>397</v>
      </c>
      <c r="I61" s="143"/>
      <c r="J61" s="60"/>
      <c r="K61" s="84" t="s">
        <v>398</v>
      </c>
      <c r="L61" s="85"/>
      <c r="M61" s="85"/>
      <c r="N61" s="85"/>
      <c r="O61" s="85"/>
      <c r="P61" s="85"/>
      <c r="Q61" s="85"/>
      <c r="R61" s="85"/>
      <c r="S61" s="85"/>
      <c r="T61" s="85" t="s">
        <v>399</v>
      </c>
      <c r="U61" s="85"/>
      <c r="V61" s="85"/>
      <c r="W61" s="85"/>
      <c r="X61" s="85"/>
      <c r="Y61" s="85"/>
      <c r="Z61" s="85"/>
      <c r="AA61" s="85"/>
      <c r="AB61" s="85"/>
      <c r="AC61" s="85" t="s">
        <v>400</v>
      </c>
      <c r="AD61" s="85"/>
      <c r="AE61" s="85"/>
      <c r="AF61" s="85"/>
      <c r="AG61" s="85"/>
      <c r="AH61" s="85"/>
      <c r="AI61" s="85"/>
      <c r="AJ61" s="85"/>
      <c r="AK61" s="85"/>
      <c r="AL61" s="85" t="s">
        <v>401</v>
      </c>
      <c r="AM61" s="85"/>
      <c r="AN61" s="85"/>
      <c r="AO61" s="85"/>
      <c r="AP61" s="85"/>
      <c r="AQ61" s="85"/>
      <c r="AR61" s="85"/>
      <c r="AS61" s="143"/>
    </row>
    <row r="62" spans="1:46" s="49" customFormat="1" ht="19.5" customHeight="1" thickBot="1" x14ac:dyDescent="0.2">
      <c r="B62" s="141">
        <v>1</v>
      </c>
      <c r="C62" s="142"/>
      <c r="D62" s="142" t="s">
        <v>407</v>
      </c>
      <c r="E62" s="142"/>
      <c r="F62" s="142" t="s">
        <v>407</v>
      </c>
      <c r="G62" s="142"/>
      <c r="H62" s="142" t="s">
        <v>407</v>
      </c>
      <c r="I62" s="144"/>
      <c r="K62" s="86">
        <v>42439</v>
      </c>
      <c r="L62" s="87"/>
      <c r="M62" s="87"/>
      <c r="N62" s="87"/>
      <c r="O62" s="87"/>
      <c r="P62" s="87"/>
      <c r="Q62" s="87"/>
      <c r="R62" s="87"/>
      <c r="S62" s="87"/>
      <c r="T62" s="145" t="s">
        <v>405</v>
      </c>
      <c r="U62" s="142"/>
      <c r="V62" s="142"/>
      <c r="W62" s="142"/>
      <c r="X62" s="142"/>
      <c r="Y62" s="142"/>
      <c r="Z62" s="142"/>
      <c r="AA62" s="142"/>
      <c r="AB62" s="142"/>
      <c r="AC62" s="142" t="s">
        <v>406</v>
      </c>
      <c r="AD62" s="142"/>
      <c r="AE62" s="142"/>
      <c r="AF62" s="142"/>
      <c r="AG62" s="142"/>
      <c r="AH62" s="142"/>
      <c r="AI62" s="142"/>
      <c r="AJ62" s="142"/>
      <c r="AK62" s="142"/>
      <c r="AL62" s="145" t="s">
        <v>406</v>
      </c>
      <c r="AM62" s="142"/>
      <c r="AN62" s="142"/>
      <c r="AO62" s="142"/>
      <c r="AP62" s="142"/>
      <c r="AQ62" s="142"/>
      <c r="AR62" s="142"/>
      <c r="AS62" s="14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1" t="s">
        <v>2</v>
      </c>
      <c r="B1" s="214" t="s">
        <v>3</v>
      </c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09" t="s">
        <v>4</v>
      </c>
      <c r="R1" s="209"/>
      <c r="S1" s="209"/>
      <c r="T1" s="206" t="s">
        <v>4</v>
      </c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8"/>
      <c r="AU1" s="205" t="s">
        <v>5</v>
      </c>
      <c r="AV1" s="209" t="s">
        <v>6</v>
      </c>
      <c r="AW1" s="209"/>
      <c r="AX1" s="209"/>
      <c r="AY1" s="205" t="s">
        <v>7</v>
      </c>
      <c r="AZ1" s="205"/>
      <c r="BA1" s="205"/>
      <c r="BB1" s="205"/>
    </row>
    <row r="2" spans="1:54" s="1" customFormat="1" ht="37.5" customHeight="1" x14ac:dyDescent="0.15">
      <c r="A2" s="212"/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09"/>
      <c r="R2" s="209"/>
      <c r="S2" s="209"/>
      <c r="T2" s="206" t="s">
        <v>8</v>
      </c>
      <c r="U2" s="207"/>
      <c r="V2" s="207"/>
      <c r="W2" s="207"/>
      <c r="X2" s="207"/>
      <c r="Y2" s="207"/>
      <c r="Z2" s="207"/>
      <c r="AA2" s="207"/>
      <c r="AB2" s="207"/>
      <c r="AC2" s="208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05"/>
      <c r="AV2" s="209"/>
      <c r="AW2" s="209"/>
      <c r="AX2" s="209"/>
      <c r="AY2" s="205" t="s">
        <v>12</v>
      </c>
      <c r="AZ2" s="205" t="s">
        <v>13</v>
      </c>
      <c r="BA2" s="205" t="s">
        <v>14</v>
      </c>
      <c r="BB2" s="205" t="s">
        <v>15</v>
      </c>
    </row>
    <row r="3" spans="1:54" s="1" customFormat="1" ht="37.5" customHeight="1" thickBot="1" x14ac:dyDescent="0.2">
      <c r="A3" s="213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0"/>
      <c r="AZ3" s="210"/>
      <c r="BA3" s="210"/>
      <c r="BB3" s="210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浅田飴</v>
      </c>
      <c r="K4" s="70" t="str">
        <f>商品登録書!N6</f>
        <v>浅田飴AZのどスプレー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30ml</v>
      </c>
      <c r="O4" s="10" t="str">
        <f>商品登録書!B6</f>
        <v>4987206035066</v>
      </c>
      <c r="P4" s="70">
        <f>商品登録書!AP6</f>
        <v>980</v>
      </c>
      <c r="Q4" s="73" t="str">
        <f>商品登録書!P17</f>
        <v>【第3類医薬品】
のどの炎症による痛み・はれに直接患部へワンプッシュ、痛いのど粘膜に直接効果ののどスプレー、有効成分のアズレンスルホン酸ナトリウム（水溶性アズレン）が作用し、のどを正常な状態に治します。
外出時ののどのトラブルにもご使用いただける、携帯に便利なオーバーキャップ付きの容器です。</v>
      </c>
      <c r="R4" s="73" t="str">
        <f>商品登録書!B26</f>
        <v>1日数回適量を患部に直接塗布してください。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2016-03-10T02:47:07Z</dcterms:modified>
</cp:coreProperties>
</file>