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<sst xmlns="http://schemas.openxmlformats.org/spreadsheetml/2006/main" count="475" uniqueCount="437">
  <si>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</si>
  <si>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</si>
  <si>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</si>
  <si>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</si>
  <si>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</si>
  <si>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</si>
  <si>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</si>
  <si>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</si>
  <si>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</si>
  <si>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</si>
  <si>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</si>
  <si>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</si>
  <si>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</si>
  <si>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</si>
  <si>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</si>
  <si>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</si>
  <si>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</si>
  <si>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</si>
  <si>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</si>
  <si>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</si>
  <si>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</si>
  <si>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</si>
  <si>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</si>
  <si>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</si>
  <si>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</si>
  <si>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</si>
  <si>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</si>
  <si>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</si>
  <si>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</si>
  <si>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</si>
  <si>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</si>
  <si>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</si>
  <si>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</si>
  <si>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</si>
  <si>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</si>
  <si>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</si>
  <si>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</si>
  <si>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</si>
  <si>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</si>
  <si>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</si>
  <si>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</si>
  <si>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</si>
  <si>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</si>
  <si>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</si>
  <si>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</si>
  <si>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</si>
  <si>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</si>
  <si>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</si>
  <si>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</si>
  <si>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</si>
  <si>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</si>
  <si>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</si>
  <si>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</si>
  <si>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</si>
  <si>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</si>
  <si>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</si>
  <si>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</si>
  <si>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</si>
  <si>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</si>
  <si>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</si>
  <si>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</si>
  <si>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</si>
  <si>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</si>
  <si>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</si>
  <si>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</si>
  <si>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</si>
  <si>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</si>
  <si>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</si>
  <si>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</si>
  <si>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</si>
  <si>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</si>
  <si>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</si>
  <si>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</si>
  <si>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</si>
  <si>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</si>
  <si>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</si>
  <si>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</si>
  <si>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</si>
  <si>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</si>
  <si>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</si>
  <si>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</si>
  <si>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</si>
  <si>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</si>
  <si>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</si>
  <si>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</si>
  <si>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</si>
  <si>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</si>
  <si>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</si>
  <si>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</si>
  <si>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</si>
  <si>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</si>
  <si>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</si>
  <si>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</si>
  <si>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</si>
  <si>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</si>
  <si>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</si>
  <si>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</si>
  <si>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</si>
  <si>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</si>
  <si>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</si>
  <si>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</si>
  <si>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</si>
  <si>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</si>
  <si>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</si>
  <si>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</si>
  <si>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</si>
  <si>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</si>
  <si>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</si>
  <si>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</si>
  <si>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</si>
  <si>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</si>
  <si>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</si>
  <si>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</si>
  <si>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</si>
  <si>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</si>
  <si>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</si>
  <si>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</si>
  <si>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</si>
  <si>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</si>
  <si>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</si>
  <si>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</si>
  <si>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</si>
  <si>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</si>
  <si>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</si>
  <si>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</si>
  <si>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</si>
  <si>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</si>
  <si>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</si>
  <si>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</si>
  <si>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</si>
  <si>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</si>
  <si>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</si>
  <si>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</si>
  <si>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</si>
  <si>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</si>
  <si>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</si>
  <si>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</si>
  <si>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</si>
  <si>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</si>
  <si>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</si>
  <si>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</si>
  <si>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</si>
  <si>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</si>
  <si>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</si>
  <si>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</si>
  <si>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</si>
  <si>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</si>
  <si>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</si>
  <si>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</si>
  <si>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</si>
  <si>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</si>
  <si>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</si>
  <si>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</si>
  <si>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</si>
  <si>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</si>
  <si>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</si>
  <si>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</si>
  <si>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</si>
  <si>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</si>
  <si>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</si>
  <si>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</si>
  <si>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</si>
  <si>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</si>
  <si>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</si>
  <si>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</si>
  <si>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</si>
  <si>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</si>
  <si>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</si>
  <si>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</si>
  <si>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</si>
  <si>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</si>
  <si>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</si>
  <si>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</si>
  <si>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</si>
  <si>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</si>
  <si>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</si>
  <si>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</si>
  <si>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</si>
  <si>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</si>
  <si>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</si>
  <si>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</si>
  <si>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</si>
  <si>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</si>
  <si>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</si>
  <si>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</si>
  <si>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</si>
  <si>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</si>
  <si>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</si>
  <si>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</si>
  <si>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</si>
  <si>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</si>
  <si>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</si>
  <si>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</si>
  <si>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</si>
  <si>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</si>
  <si>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</si>
  <si>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</si>
  <si>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</si>
  <si>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</si>
  <si>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</si>
  <si>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</si>
  <si>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</si>
  <si>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</si>
  <si>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</si>
  <si>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</si>
  <si>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</si>
  <si>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</si>
  <si>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</si>
  <si>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</si>
  <si>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</si>
  <si>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</si>
  <si>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</si>
  <si>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</si>
  <si>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</si>
  <si>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</si>
  <si>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</si>
  <si>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</si>
  <si>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</si>
  <si>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</si>
  <si>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</si>
  <si>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</si>
  <si>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</si>
  <si>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</si>
  <si>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</si>
  <si>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</si>
  <si>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</si>
  <si>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</si>
  <si>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</si>
  <si>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</si>
  <si>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</si>
  <si>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</si>
  <si>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</si>
  <si>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</si>
  <si>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</si>
  <si>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</si>
  <si>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</si>
  <si>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</si>
  <si>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</si>
  <si>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</si>
  <si>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</si>
  <si>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</si>
  <si>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</si>
  <si>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</si>
  <si>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</si>
  <si>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</si>
  <si>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</si>
  <si>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</si>
  <si>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</si>
  <si>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</si>
  <si>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</si>
  <si>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</si>
  <si>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</si>
  <si>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</si>
  <si>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</si>
  <si>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</si>
  <si>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</si>
  <si>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</si>
  <si>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</si>
  <si>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</si>
  <si>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</si>
  <si>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</si>
  <si>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</si>
  <si>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</si>
  <si>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</si>
  <si>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</si>
  <si>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</si>
  <si>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</si>
  <si>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</si>
  <si>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</si>
  <si>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</si>
  <si>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</si>
  <si>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</si>
  <si>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</si>
  <si>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</si>
  <si>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</si>
  <si>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</si>
  <si>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</si>
  <si>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</si>
  <si>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</si>
  <si>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</si>
  <si>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</si>
  <si>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</si>
  <si>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</si>
  <si>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</si>
  <si>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</si>
  <si>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</si>
  <si>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</si>
  <si>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</si>
  <si>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</si>
  <si>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</si>
  <si>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</si>
  <si>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</si>
  <si>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</si>
  <si>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</si>
  <si>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</si>
  <si>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</si>
  <si>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</si>
  <si>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</si>
  <si>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</si>
  <si>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</si>
  <si>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</si>
  <si>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</si>
  <si>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</si>
  <si>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</si>
  <si>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</si>
  <si>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</si>
  <si>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</si>
  <si>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</si>
  <si>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</si>
  <si>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</si>
  <si>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</si>
  <si>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</si>
  <si>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</si>
  <si>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</si>
  <si>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</si>
  <si>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</si>
  <si>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</si>
  <si>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</si>
  <si>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</si>
  <si>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</si>
  <si>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</si>
  <si>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</si>
  <si>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</si>
  <si>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</si>
  <si>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</si>
  <si>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</si>
  <si>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</si>
  <si>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</si>
  <si>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</si>
  <si>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</si>
  <si>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</si>
  <si>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</si>
  <si>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</si>
  <si>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</si>
  <si>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</si>
  <si>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</si>
  <si>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</si>
  <si>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</si>
  <si>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</si>
  <si>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</si>
  <si>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</si>
  <si>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</si>
  <si>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</si>
  <si>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</si>
  <si>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</si>
  <si>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</si>
  <si>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</si>
  <si>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</si>
  <si>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</si>
  <si>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</si>
  <si>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</si>
  <si>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</si>
  <si>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</si>
  <si>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</si>
  <si>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</si>
  <si>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</si>
  <si>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</si>
  <si>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</si>
  <si>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</si>
  <si>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</si>
  <si>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</si>
  <si>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</si>
  <si>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</si>
  <si>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</si>
  <si>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</si>
  <si>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</si>
  <si>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</si>
  <si>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</si>
  <si>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</si>
  <si>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</si>
  <si>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</si>
  <si>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</si>
  <si>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</si>
  <si>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</si>
  <si>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</si>
  <si>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</si>
  <si>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</si>
  <si>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</si>
  <si>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</si>
  <si>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</si>
  <si>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</si>
  <si>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</si>
  <si>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</si>
  <si>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</si>
  <si>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</si>
  <si>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</si>
  <si>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</si>
  <si>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</si>
  <si>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</si>
  <si>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</si>
  <si>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</si>
  <si>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</si>
  <si>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</si>
  <si>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</si>
  <si>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</si>
  <si>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</si>
  <si>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</si>
  <si>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</si>
  <si>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</si>
  <si>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</si>
  <si>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</si>
  <si>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</si>
  <si>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</si>
  <si>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</si>
  <si>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</si>
  <si>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</si>
  <si>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</si>
  <si>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</si>
  <si>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</si>
  <si>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</si>
  <si>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</si>
  <si>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</si>
  <si>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</si>
  <si>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</si>
  <si>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</si>
  <si>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</si>
  <si>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</si>
  <si>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</si>
  <si>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</si>
  <si>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</si>
  <si>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</si>
  <si>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</si>
  <si>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</si>
  <si>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</si>
  <si>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</si>
  <si>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</si>
  <si>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</si>
  <si>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</si>
  <si>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</si>
  <si>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</si>
  <si>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大正製薬</t>
    <rPh sb="0" eb="2">
      <t>タイショウ</t>
    </rPh>
    <rPh sb="2" eb="4">
      <t>セイヤク</t>
    </rPh>
    <phoneticPr fontId="19"/>
  </si>
  <si>
    <t>4987306045408</t>
    <phoneticPr fontId="19"/>
  </si>
  <si>
    <t>パブロンうがい365</t>
    <phoneticPr fontId="19"/>
  </si>
  <si>
    <t>270ml</t>
    <phoneticPr fontId="19"/>
  </si>
  <si>
    <t>0004</t>
    <phoneticPr fontId="19"/>
  </si>
  <si>
    <t>【指定医薬部外品】
●パブロンうがい365は、口腔内とのどの殺菌・消毒に効果のある3つの成分を配合したうがい薬です。
・セチルピリジニウム塩化物水和物・・・殺菌・消毒作用があり、口臭を除去します。
・グリチルリチン酸ニカリウム・・口の中やのどの炎症を鎮めます。
・l-メントール・・口の中やのどに清涼感を与えます。
●ワンプッシュで約260回分。大容量のポンプタイプで、ご家族みんなでおお使いいただけます。
●お子様でも使いやすいマイルドなライム風味です。</t>
    <rPh sb="1" eb="3">
      <t>シテイ</t>
    </rPh>
    <rPh sb="3" eb="5">
      <t>イヤク</t>
    </rPh>
    <rPh sb="5" eb="6">
      <t>ブ</t>
    </rPh>
    <rPh sb="6" eb="7">
      <t>ソト</t>
    </rPh>
    <rPh sb="7" eb="8">
      <t>ヒン</t>
    </rPh>
    <rPh sb="23" eb="25">
      <t>コウクウ</t>
    </rPh>
    <rPh sb="25" eb="26">
      <t>ナイ</t>
    </rPh>
    <rPh sb="30" eb="32">
      <t>サッキン</t>
    </rPh>
    <rPh sb="33" eb="35">
      <t>ショウドク</t>
    </rPh>
    <rPh sb="36" eb="38">
      <t>コウカ</t>
    </rPh>
    <rPh sb="44" eb="46">
      <t>セイブン</t>
    </rPh>
    <rPh sb="47" eb="49">
      <t>ハイゴウ</t>
    </rPh>
    <rPh sb="54" eb="55">
      <t>クスリ</t>
    </rPh>
    <rPh sb="69" eb="72">
      <t>エンカブツ</t>
    </rPh>
    <rPh sb="72" eb="75">
      <t>スイワブツ</t>
    </rPh>
    <rPh sb="78" eb="80">
      <t>サッキン</t>
    </rPh>
    <rPh sb="81" eb="83">
      <t>ショウドク</t>
    </rPh>
    <rPh sb="83" eb="85">
      <t>サヨウ</t>
    </rPh>
    <rPh sb="89" eb="91">
      <t>コウシュウ</t>
    </rPh>
    <rPh sb="92" eb="94">
      <t>ジョキョ</t>
    </rPh>
    <rPh sb="107" eb="108">
      <t>サン</t>
    </rPh>
    <rPh sb="115" eb="116">
      <t>クチ</t>
    </rPh>
    <rPh sb="117" eb="118">
      <t>ナカ</t>
    </rPh>
    <rPh sb="122" eb="124">
      <t>エンショウ</t>
    </rPh>
    <rPh sb="125" eb="126">
      <t>シズ</t>
    </rPh>
    <rPh sb="141" eb="142">
      <t>クチ</t>
    </rPh>
    <rPh sb="143" eb="144">
      <t>ナカ</t>
    </rPh>
    <rPh sb="148" eb="151">
      <t>セイリョウカン</t>
    </rPh>
    <rPh sb="152" eb="153">
      <t>アタ</t>
    </rPh>
    <rPh sb="166" eb="167">
      <t>ヤク</t>
    </rPh>
    <rPh sb="170" eb="172">
      <t>カイブン</t>
    </rPh>
    <rPh sb="173" eb="176">
      <t>ダイヨウリョウ</t>
    </rPh>
    <rPh sb="186" eb="188">
      <t>カゾク</t>
    </rPh>
    <rPh sb="194" eb="195">
      <t>ツカ</t>
    </rPh>
    <rPh sb="206" eb="208">
      <t>コサマ</t>
    </rPh>
    <rPh sb="210" eb="211">
      <t>ツカ</t>
    </rPh>
    <rPh sb="223" eb="225">
      <t>フウミ</t>
    </rPh>
    <phoneticPr fontId="19"/>
  </si>
  <si>
    <t>1回約1ml(1押し）を50ml（コップ約1/4量）の水でうすめ、1日数回うがいをしてください。</t>
    <rPh sb="1" eb="2">
      <t>カイ</t>
    </rPh>
    <rPh sb="2" eb="3">
      <t>ヤク</t>
    </rPh>
    <rPh sb="8" eb="9">
      <t>オ</t>
    </rPh>
    <rPh sb="20" eb="21">
      <t>ヤク</t>
    </rPh>
    <rPh sb="24" eb="25">
      <t>リョウ</t>
    </rPh>
    <rPh sb="27" eb="28">
      <t>ミズ</t>
    </rPh>
    <rPh sb="34" eb="35">
      <t>ニチ</t>
    </rPh>
    <rPh sb="35" eb="37">
      <t>スウカイ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</si>
</sst>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134471</xdr:colOff>
      <xdr:row>8</xdr:row>
      <xdr:rowOff>179294</xdr:rowOff>
    </xdr:from>
    <xdr:to>
      <xdr:col>10</xdr:col>
      <xdr:colOff>56458</xdr:colOff>
      <xdr:row>22</xdr:row>
      <xdr:rowOff>123265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942" y="2319618"/>
          <a:ext cx="1255487" cy="3395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9" t="s">
        <v>0</v>
      </c>
      <c r="C3" s="190"/>
      <c r="D3" s="191"/>
      <c r="E3" s="192">
        <v>1</v>
      </c>
      <c r="F3" s="193"/>
      <c r="G3" s="196" t="str">
        <f>VLOOKUP($E3,DATA1!$1:$1601,2,FALSE)</f>
        <v>新規</v>
      </c>
      <c r="H3" s="196"/>
      <c r="I3" s="196"/>
      <c r="J3" s="19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0" t="s">
        <v>69</v>
      </c>
      <c r="Y3" s="150"/>
      <c r="Z3" s="150"/>
      <c r="AA3" s="150"/>
      <c r="AB3" s="148" t="s">
        <v>75</v>
      </c>
      <c r="AC3" s="148"/>
      <c r="AD3" s="148"/>
      <c r="AE3" s="148"/>
      <c r="AF3" s="148"/>
      <c r="AG3" s="148"/>
      <c r="AH3" s="150" t="s">
        <v>66</v>
      </c>
      <c r="AI3" s="150"/>
      <c r="AJ3" s="150"/>
      <c r="AK3" s="150"/>
      <c r="AL3" s="150"/>
      <c r="AM3" s="147">
        <v>42439</v>
      </c>
      <c r="AN3" s="148"/>
      <c r="AO3" s="148"/>
      <c r="AP3" s="148"/>
      <c r="AQ3" s="148"/>
      <c r="AR3" s="148"/>
      <c r="AS3" s="149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1" t="s">
        <v>67</v>
      </c>
      <c r="C5" s="152"/>
      <c r="D5" s="152"/>
      <c r="E5" s="152"/>
      <c r="F5" s="152"/>
      <c r="G5" s="152"/>
      <c r="H5" s="152"/>
      <c r="I5" s="152" t="s">
        <v>68</v>
      </c>
      <c r="J5" s="152"/>
      <c r="K5" s="152"/>
      <c r="L5" s="152"/>
      <c r="M5" s="152"/>
      <c r="N5" s="152" t="s">
        <v>70</v>
      </c>
      <c r="O5" s="152"/>
      <c r="P5" s="152"/>
      <c r="Q5" s="152"/>
      <c r="R5" s="152"/>
      <c r="S5" s="152"/>
      <c r="T5" s="152"/>
      <c r="U5" s="152"/>
      <c r="V5" s="152"/>
      <c r="W5" s="152"/>
      <c r="X5" s="152" t="s">
        <v>71</v>
      </c>
      <c r="Y5" s="152"/>
      <c r="Z5" s="152"/>
      <c r="AA5" s="152"/>
      <c r="AB5" s="152"/>
      <c r="AC5" s="152"/>
      <c r="AD5" s="152"/>
      <c r="AE5" s="152"/>
      <c r="AF5" s="152"/>
      <c r="AG5" s="152"/>
      <c r="AH5" s="162" t="s">
        <v>72</v>
      </c>
      <c r="AI5" s="162"/>
      <c r="AJ5" s="162"/>
      <c r="AK5" s="162"/>
      <c r="AL5" s="162" t="s">
        <v>73</v>
      </c>
      <c r="AM5" s="162"/>
      <c r="AN5" s="162"/>
      <c r="AO5" s="162"/>
      <c r="AP5" s="163" t="s">
        <v>74</v>
      </c>
      <c r="AQ5" s="163"/>
      <c r="AR5" s="163"/>
      <c r="AS5" s="164"/>
    </row>
    <row r="6" spans="1:47" s="32" customFormat="1" ht="19.5" customHeight="1" thickBot="1" x14ac:dyDescent="0.2">
      <c r="A6" s="31"/>
      <c r="B6" s="158" t="s">
        <v>431</v>
      </c>
      <c r="C6" s="159"/>
      <c r="D6" s="159"/>
      <c r="E6" s="159"/>
      <c r="F6" s="159"/>
      <c r="G6" s="159"/>
      <c r="H6" s="159"/>
      <c r="I6" s="194" t="s">
        <v>430</v>
      </c>
      <c r="J6" s="194"/>
      <c r="K6" s="194"/>
      <c r="L6" s="194"/>
      <c r="M6" s="194"/>
      <c r="N6" s="195" t="s">
        <v>432</v>
      </c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4" t="s">
        <v>421</v>
      </c>
      <c r="AI6" s="194"/>
      <c r="AJ6" s="194"/>
      <c r="AK6" s="194"/>
      <c r="AL6" s="194" t="s">
        <v>433</v>
      </c>
      <c r="AM6" s="194"/>
      <c r="AN6" s="194"/>
      <c r="AO6" s="194"/>
      <c r="AP6" s="165">
        <v>1500</v>
      </c>
      <c r="AQ6" s="165"/>
      <c r="AR6" s="165"/>
      <c r="AS6" s="166"/>
    </row>
    <row r="7" spans="1:47" s="20" customFormat="1" ht="19.5" customHeight="1" thickBot="1" x14ac:dyDescent="0.2">
      <c r="A7" s="18"/>
      <c r="B7" s="156"/>
      <c r="C7" s="156"/>
      <c r="D7" s="156"/>
      <c r="E7" s="156"/>
      <c r="F7" s="156"/>
      <c r="G7" s="156"/>
      <c r="H7" s="92"/>
      <c r="I7" s="92"/>
      <c r="J7" s="92"/>
      <c r="K7" s="157"/>
      <c r="L7" s="157"/>
      <c r="M7" s="21"/>
      <c r="N7" s="21"/>
    </row>
    <row r="8" spans="1:47" s="29" customFormat="1" ht="19.5" customHeight="1" thickBot="1" x14ac:dyDescent="0.2">
      <c r="A8" s="28"/>
      <c r="B8" s="153" t="s">
        <v>1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5"/>
      <c r="P8" s="161" t="s">
        <v>371</v>
      </c>
      <c r="Q8" s="162"/>
      <c r="R8" s="162"/>
      <c r="S8" s="162"/>
      <c r="T8" s="186" t="s">
        <v>372</v>
      </c>
      <c r="U8" s="187"/>
      <c r="V8" s="187"/>
      <c r="W8" s="187"/>
      <c r="X8" s="187"/>
      <c r="Y8" s="188"/>
      <c r="Z8" s="162" t="s">
        <v>375</v>
      </c>
      <c r="AA8" s="162"/>
      <c r="AB8" s="162"/>
      <c r="AC8" s="162"/>
      <c r="AD8" s="186" t="s">
        <v>376</v>
      </c>
      <c r="AE8" s="187"/>
      <c r="AF8" s="187"/>
      <c r="AG8" s="187"/>
      <c r="AH8" s="187"/>
      <c r="AI8" s="188"/>
      <c r="AJ8" s="162" t="s">
        <v>373</v>
      </c>
      <c r="AK8" s="162"/>
      <c r="AL8" s="162"/>
      <c r="AM8" s="162"/>
      <c r="AN8" s="186" t="s">
        <v>374</v>
      </c>
      <c r="AO8" s="187"/>
      <c r="AP8" s="187"/>
      <c r="AQ8" s="187"/>
      <c r="AR8" s="187"/>
      <c r="AS8" s="198"/>
      <c r="AT8" s="47"/>
      <c r="AU8" s="47"/>
    </row>
    <row r="9" spans="1:47" ht="19.5" customHeight="1" thickBot="1" x14ac:dyDescent="0.2">
      <c r="A9" s="18"/>
      <c r="B9" s="88" t="s">
        <v>381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20"/>
      <c r="P9" s="167" t="s">
        <v>408</v>
      </c>
      <c r="Q9" s="168"/>
      <c r="R9" s="168"/>
      <c r="S9" s="168"/>
      <c r="T9" s="199" t="str">
        <f>VLOOKUP($P9,DATA1!$1:$218,2,FALSE)</f>
        <v>医薬品・医薬部外品</v>
      </c>
      <c r="U9" s="200"/>
      <c r="V9" s="200"/>
      <c r="W9" s="200"/>
      <c r="X9" s="200"/>
      <c r="Y9" s="201"/>
      <c r="Z9" s="168" t="s">
        <v>419</v>
      </c>
      <c r="AA9" s="168"/>
      <c r="AB9" s="168"/>
      <c r="AC9" s="168"/>
      <c r="AD9" s="202" t="s">
        <v>420</v>
      </c>
      <c r="AE9" s="203"/>
      <c r="AF9" s="203"/>
      <c r="AG9" s="203"/>
      <c r="AH9" s="203"/>
      <c r="AI9" s="204"/>
      <c r="AJ9" s="168" t="s">
        <v>429</v>
      </c>
      <c r="AK9" s="168"/>
      <c r="AL9" s="168"/>
      <c r="AM9" s="168"/>
      <c r="AN9" s="177" t="str">
        <f>VLOOKUP($AJ9,DATA1!$1:$162,2,FALSE)</f>
        <v>うがい薬・のどスプレー</v>
      </c>
      <c r="AO9" s="178"/>
      <c r="AP9" s="178"/>
      <c r="AQ9" s="178"/>
      <c r="AR9" s="178"/>
      <c r="AS9" s="179"/>
    </row>
    <row r="10" spans="1:47" ht="19.5" customHeight="1" thickBot="1" x14ac:dyDescent="0.2">
      <c r="A10" s="18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26"/>
      <c r="P11" s="118" t="s">
        <v>404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80" t="str">
        <f>AJ9</f>
        <v>010307</v>
      </c>
      <c r="AA11" s="181"/>
      <c r="AB11" s="181"/>
      <c r="AC11" s="181"/>
      <c r="AD11" s="181"/>
      <c r="AE11" s="181"/>
      <c r="AF11" s="181"/>
      <c r="AG11" s="181"/>
      <c r="AH11" s="181"/>
      <c r="AI11" s="182"/>
      <c r="AJ11" s="183" t="s">
        <v>434</v>
      </c>
      <c r="AK11" s="184"/>
      <c r="AL11" s="184"/>
      <c r="AM11" s="184"/>
      <c r="AN11" s="184"/>
      <c r="AO11" s="184"/>
      <c r="AP11" s="184"/>
      <c r="AQ11" s="184"/>
      <c r="AR11" s="184"/>
      <c r="AS11" s="185"/>
    </row>
    <row r="12" spans="1:47" ht="19.5" customHeight="1" thickBot="1" x14ac:dyDescent="0.2">
      <c r="A12" s="18"/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20"/>
    </row>
    <row r="13" spans="1:47" ht="19.5" customHeight="1" x14ac:dyDescent="0.15">
      <c r="A13" s="18"/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20"/>
      <c r="P13" s="176" t="s">
        <v>377</v>
      </c>
      <c r="Q13" s="169"/>
      <c r="R13" s="169"/>
      <c r="S13" s="169"/>
      <c r="T13" s="169" t="s">
        <v>378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 t="s">
        <v>379</v>
      </c>
      <c r="AF13" s="169"/>
      <c r="AG13" s="169"/>
      <c r="AH13" s="169"/>
      <c r="AI13" s="169"/>
      <c r="AJ13" s="169"/>
      <c r="AK13" s="169"/>
      <c r="AL13" s="169" t="s">
        <v>380</v>
      </c>
      <c r="AM13" s="169"/>
      <c r="AN13" s="169"/>
      <c r="AO13" s="169"/>
      <c r="AP13" s="169"/>
      <c r="AQ13" s="169"/>
      <c r="AR13" s="169"/>
      <c r="AS13" s="170"/>
    </row>
    <row r="14" spans="1:47" ht="19.5" customHeight="1" thickBot="1" x14ac:dyDescent="0.2">
      <c r="A14" s="18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20"/>
      <c r="P14" s="171" t="s">
        <v>407</v>
      </c>
      <c r="Q14" s="172"/>
      <c r="R14" s="172"/>
      <c r="S14" s="173"/>
      <c r="T14" s="174" t="s">
        <v>407</v>
      </c>
      <c r="U14" s="172"/>
      <c r="V14" s="172"/>
      <c r="W14" s="172"/>
      <c r="X14" s="172"/>
      <c r="Y14" s="172"/>
      <c r="Z14" s="172"/>
      <c r="AA14" s="172"/>
      <c r="AB14" s="172"/>
      <c r="AC14" s="172"/>
      <c r="AD14" s="173"/>
      <c r="AE14" s="174" t="s">
        <v>407</v>
      </c>
      <c r="AF14" s="172"/>
      <c r="AG14" s="172"/>
      <c r="AH14" s="172"/>
      <c r="AI14" s="172"/>
      <c r="AJ14" s="172"/>
      <c r="AK14" s="173"/>
      <c r="AL14" s="174" t="s">
        <v>407</v>
      </c>
      <c r="AM14" s="172"/>
      <c r="AN14" s="172"/>
      <c r="AO14" s="172"/>
      <c r="AP14" s="172"/>
      <c r="AQ14" s="172"/>
      <c r="AR14" s="172"/>
      <c r="AS14" s="175"/>
    </row>
    <row r="15" spans="1:47" ht="19.5" customHeight="1" thickBot="1" x14ac:dyDescent="0.2">
      <c r="A15" s="18"/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20"/>
    </row>
    <row r="16" spans="1:47" ht="19.5" customHeight="1" thickBot="1" x14ac:dyDescent="0.2">
      <c r="A16" s="18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20"/>
      <c r="P16" s="118" t="s">
        <v>382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1:45" ht="19.5" customHeight="1" x14ac:dyDescent="0.15">
      <c r="A17" s="18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20"/>
      <c r="P17" s="121" t="s">
        <v>435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</row>
    <row r="18" spans="1:45" ht="19.5" customHeight="1" x14ac:dyDescent="0.15">
      <c r="A18" s="18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20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6"/>
    </row>
    <row r="19" spans="1:45" ht="19.5" customHeight="1" x14ac:dyDescent="0.15">
      <c r="A19" s="18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2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6"/>
    </row>
    <row r="20" spans="1:45" ht="19.5" customHeight="1" x14ac:dyDescent="0.15">
      <c r="A20" s="18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20"/>
      <c r="P20" s="124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6"/>
    </row>
    <row r="21" spans="1:45" ht="19.5" customHeight="1" x14ac:dyDescent="0.15">
      <c r="A21" s="18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2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6"/>
    </row>
    <row r="22" spans="1:45" ht="19.5" customHeight="1" x14ac:dyDescent="0.15">
      <c r="A22" s="18"/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20"/>
      <c r="P22" s="124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6"/>
    </row>
    <row r="23" spans="1:45" s="48" customFormat="1" ht="19.5" customHeight="1" thickBot="1" x14ac:dyDescent="0.2">
      <c r="A23" s="2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P23" s="12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7" t="s">
        <v>402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9"/>
    </row>
    <row r="26" spans="1:45" s="48" customFormat="1" ht="19.5" customHeight="1" x14ac:dyDescent="0.15">
      <c r="A26" s="21"/>
      <c r="B26" s="109" t="s">
        <v>436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45" s="48" customFormat="1" ht="19.5" customHeight="1" x14ac:dyDescent="0.15">
      <c r="A27" s="21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4"/>
    </row>
    <row r="28" spans="1:45" s="48" customFormat="1" ht="19.5" customHeight="1" x14ac:dyDescent="0.15">
      <c r="A28" s="21"/>
      <c r="B28" s="11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</row>
    <row r="29" spans="1:45" s="48" customFormat="1" ht="19.5" customHeight="1" x14ac:dyDescent="0.15">
      <c r="A29" s="21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</row>
    <row r="30" spans="1:45" s="48" customFormat="1" ht="19.5" customHeight="1" x14ac:dyDescent="0.15">
      <c r="A30" s="21"/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</row>
    <row r="31" spans="1:45" s="48" customFormat="1" ht="19.5" customHeight="1" x14ac:dyDescent="0.15">
      <c r="A31" s="21"/>
      <c r="B31" s="11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</row>
    <row r="32" spans="1:45" s="48" customFormat="1" ht="19.5" customHeight="1" x14ac:dyDescent="0.15"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</row>
    <row r="33" spans="1:45" s="48" customFormat="1" ht="19.5" customHeight="1" x14ac:dyDescent="0.15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</row>
    <row r="34" spans="1:45" s="48" customFormat="1" ht="19.5" customHeight="1" x14ac:dyDescent="0.1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</row>
    <row r="35" spans="1:45" s="48" customFormat="1" ht="19.5" customHeight="1" x14ac:dyDescent="0.15"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</row>
    <row r="36" spans="1:45" s="48" customFormat="1" ht="19.5" customHeight="1" x14ac:dyDescent="0.15"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</row>
    <row r="37" spans="1:45" s="48" customFormat="1" ht="19.5" customHeight="1" x14ac:dyDescent="0.15"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</row>
    <row r="38" spans="1:45" s="48" customFormat="1" ht="19.5" customHeight="1" x14ac:dyDescent="0.15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</row>
    <row r="39" spans="1:45" s="48" customFormat="1" ht="19.5" customHeight="1" x14ac:dyDescent="0.15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</row>
    <row r="40" spans="1:45" s="48" customFormat="1" ht="19.5" customHeight="1" x14ac:dyDescent="0.15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</row>
    <row r="41" spans="1:45" s="48" customFormat="1" ht="19.5" customHeight="1" x14ac:dyDescent="0.15"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</row>
    <row r="42" spans="1:45" s="48" customFormat="1" ht="19.5" customHeight="1" x14ac:dyDescent="0.15">
      <c r="B42" s="112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</row>
    <row r="43" spans="1:45" s="48" customFormat="1" ht="19.5" customHeight="1" x14ac:dyDescent="0.15"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</row>
    <row r="44" spans="1:45" s="48" customFormat="1" ht="19.5" customHeight="1" x14ac:dyDescent="0.15"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</row>
    <row r="45" spans="1:45" s="48" customFormat="1" ht="19.5" customHeight="1" x14ac:dyDescent="0.15"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4"/>
    </row>
    <row r="46" spans="1:45" s="48" customFormat="1" ht="19.5" customHeight="1" thickBot="1" x14ac:dyDescent="0.2"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7" t="s">
        <v>403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/>
    </row>
    <row r="49" spans="1:46" s="48" customFormat="1" ht="19.5" customHeight="1" x14ac:dyDescent="0.15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2"/>
    </row>
    <row r="50" spans="1:46" s="48" customFormat="1" ht="19.5" customHeight="1" x14ac:dyDescent="0.15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5"/>
    </row>
    <row r="51" spans="1:46" s="48" customFormat="1" ht="19.5" customHeight="1" x14ac:dyDescent="0.15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1:46" s="48" customFormat="1" ht="19.5" customHeight="1" x14ac:dyDescent="0.15"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3" spans="1:46" s="48" customFormat="1" ht="19.5" customHeight="1" x14ac:dyDescent="0.15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5"/>
    </row>
    <row r="54" spans="1:46" s="48" customFormat="1" ht="19.5" customHeight="1" x14ac:dyDescent="0.15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5"/>
    </row>
    <row r="55" spans="1:46" s="48" customFormat="1" ht="19.5" customHeight="1" thickBot="1" x14ac:dyDescent="0.2">
      <c r="B55" s="106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0" t="s">
        <v>383</v>
      </c>
      <c r="C57" s="131"/>
      <c r="D57" s="131"/>
      <c r="E57" s="131"/>
      <c r="F57" s="131"/>
      <c r="G57" s="131"/>
      <c r="H57" s="131"/>
      <c r="I57" s="131"/>
      <c r="J57" s="131"/>
      <c r="K57" s="132"/>
      <c r="L57" s="130" t="s">
        <v>384</v>
      </c>
      <c r="M57" s="131"/>
      <c r="N57" s="131"/>
      <c r="O57" s="131"/>
      <c r="P57" s="131"/>
      <c r="Q57" s="131"/>
      <c r="R57" s="131"/>
      <c r="S57" s="131"/>
      <c r="T57" s="131"/>
      <c r="U57" s="133"/>
      <c r="V57" s="134" t="s">
        <v>389</v>
      </c>
      <c r="W57" s="131"/>
      <c r="X57" s="131"/>
      <c r="Y57" s="132"/>
      <c r="Z57" s="130" t="s">
        <v>390</v>
      </c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135" t="s">
        <v>391</v>
      </c>
      <c r="AA58" s="136"/>
      <c r="AB58" s="136"/>
      <c r="AC58" s="136"/>
      <c r="AD58" s="136"/>
      <c r="AE58" s="136"/>
      <c r="AF58" s="136"/>
      <c r="AG58" s="136" t="s">
        <v>392</v>
      </c>
      <c r="AH58" s="136"/>
      <c r="AI58" s="136"/>
      <c r="AJ58" s="136"/>
      <c r="AK58" s="136"/>
      <c r="AL58" s="136"/>
      <c r="AM58" s="136"/>
      <c r="AN58" s="136" t="s">
        <v>393</v>
      </c>
      <c r="AO58" s="136"/>
      <c r="AP58" s="136"/>
      <c r="AQ58" s="136"/>
      <c r="AR58" s="136"/>
      <c r="AS58" s="137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38" t="s">
        <v>407</v>
      </c>
      <c r="AA59" s="139"/>
      <c r="AB59" s="139"/>
      <c r="AC59" s="139"/>
      <c r="AD59" s="139"/>
      <c r="AE59" s="139"/>
      <c r="AF59" s="139"/>
      <c r="AG59" s="139" t="s">
        <v>407</v>
      </c>
      <c r="AH59" s="139"/>
      <c r="AI59" s="139"/>
      <c r="AJ59" s="139"/>
      <c r="AK59" s="139"/>
      <c r="AL59" s="139"/>
      <c r="AM59" s="139"/>
      <c r="AN59" s="139" t="s">
        <v>407</v>
      </c>
      <c r="AO59" s="139"/>
      <c r="AP59" s="139"/>
      <c r="AQ59" s="139"/>
      <c r="AR59" s="139"/>
      <c r="AS59" s="140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4" t="s">
        <v>394</v>
      </c>
      <c r="C61" s="85"/>
      <c r="D61" s="85" t="s">
        <v>395</v>
      </c>
      <c r="E61" s="85"/>
      <c r="F61" s="85" t="s">
        <v>396</v>
      </c>
      <c r="G61" s="85"/>
      <c r="H61" s="85" t="s">
        <v>397</v>
      </c>
      <c r="I61" s="143"/>
      <c r="J61" s="60"/>
      <c r="K61" s="84" t="s">
        <v>398</v>
      </c>
      <c r="L61" s="85"/>
      <c r="M61" s="85"/>
      <c r="N61" s="85"/>
      <c r="O61" s="85"/>
      <c r="P61" s="85"/>
      <c r="Q61" s="85"/>
      <c r="R61" s="85"/>
      <c r="S61" s="85"/>
      <c r="T61" s="85" t="s">
        <v>399</v>
      </c>
      <c r="U61" s="85"/>
      <c r="V61" s="85"/>
      <c r="W61" s="85"/>
      <c r="X61" s="85"/>
      <c r="Y61" s="85"/>
      <c r="Z61" s="85"/>
      <c r="AA61" s="85"/>
      <c r="AB61" s="85"/>
      <c r="AC61" s="85" t="s">
        <v>400</v>
      </c>
      <c r="AD61" s="85"/>
      <c r="AE61" s="85"/>
      <c r="AF61" s="85"/>
      <c r="AG61" s="85"/>
      <c r="AH61" s="85"/>
      <c r="AI61" s="85"/>
      <c r="AJ61" s="85"/>
      <c r="AK61" s="85"/>
      <c r="AL61" s="85" t="s">
        <v>401</v>
      </c>
      <c r="AM61" s="85"/>
      <c r="AN61" s="85"/>
      <c r="AO61" s="85"/>
      <c r="AP61" s="85"/>
      <c r="AQ61" s="85"/>
      <c r="AR61" s="85"/>
      <c r="AS61" s="143"/>
    </row>
    <row r="62" spans="1:46" s="49" customFormat="1" ht="19.5" customHeight="1" thickBot="1" x14ac:dyDescent="0.2">
      <c r="B62" s="141">
        <v>1</v>
      </c>
      <c r="C62" s="142"/>
      <c r="D62" s="142" t="s">
        <v>407</v>
      </c>
      <c r="E62" s="142"/>
      <c r="F62" s="142" t="s">
        <v>407</v>
      </c>
      <c r="G62" s="142"/>
      <c r="H62" s="142" t="s">
        <v>407</v>
      </c>
      <c r="I62" s="144"/>
      <c r="K62" s="86">
        <v>42439</v>
      </c>
      <c r="L62" s="87"/>
      <c r="M62" s="87"/>
      <c r="N62" s="87"/>
      <c r="O62" s="87"/>
      <c r="P62" s="87"/>
      <c r="Q62" s="87"/>
      <c r="R62" s="87"/>
      <c r="S62" s="87"/>
      <c r="T62" s="145" t="s">
        <v>405</v>
      </c>
      <c r="U62" s="142"/>
      <c r="V62" s="142"/>
      <c r="W62" s="142"/>
      <c r="X62" s="142"/>
      <c r="Y62" s="142"/>
      <c r="Z62" s="142"/>
      <c r="AA62" s="142"/>
      <c r="AB62" s="142"/>
      <c r="AC62" s="142" t="s">
        <v>406</v>
      </c>
      <c r="AD62" s="142"/>
      <c r="AE62" s="142"/>
      <c r="AF62" s="142"/>
      <c r="AG62" s="142"/>
      <c r="AH62" s="142"/>
      <c r="AI62" s="142"/>
      <c r="AJ62" s="142"/>
      <c r="AK62" s="142"/>
      <c r="AL62" s="145" t="s">
        <v>406</v>
      </c>
      <c r="AM62" s="142"/>
      <c r="AN62" s="142"/>
      <c r="AO62" s="142"/>
      <c r="AP62" s="142"/>
      <c r="AQ62" s="142"/>
      <c r="AR62" s="142"/>
      <c r="AS62" s="14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09" t="s">
        <v>4</v>
      </c>
      <c r="R1" s="209"/>
      <c r="S1" s="209"/>
      <c r="T1" s="206" t="s">
        <v>4</v>
      </c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8"/>
      <c r="AU1" s="205" t="s">
        <v>5</v>
      </c>
      <c r="AV1" s="209" t="s">
        <v>6</v>
      </c>
      <c r="AW1" s="209"/>
      <c r="AX1" s="209"/>
      <c r="AY1" s="205" t="s">
        <v>7</v>
      </c>
      <c r="AZ1" s="205"/>
      <c r="BA1" s="205"/>
      <c r="BB1" s="205"/>
    </row>
    <row r="2" spans="1:54" s="1" customFormat="1" ht="37.5" customHeight="1" x14ac:dyDescent="0.15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09"/>
      <c r="R2" s="209"/>
      <c r="S2" s="209"/>
      <c r="T2" s="206" t="s">
        <v>8</v>
      </c>
      <c r="U2" s="207"/>
      <c r="V2" s="207"/>
      <c r="W2" s="207"/>
      <c r="X2" s="207"/>
      <c r="Y2" s="207"/>
      <c r="Z2" s="207"/>
      <c r="AA2" s="207"/>
      <c r="AB2" s="207"/>
      <c r="AC2" s="208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05"/>
      <c r="AV2" s="209"/>
      <c r="AW2" s="209"/>
      <c r="AX2" s="209"/>
      <c r="AY2" s="205" t="s">
        <v>12</v>
      </c>
      <c r="AZ2" s="205" t="s">
        <v>13</v>
      </c>
      <c r="BA2" s="205" t="s">
        <v>14</v>
      </c>
      <c r="BB2" s="205" t="s">
        <v>15</v>
      </c>
    </row>
    <row r="3" spans="1:54" s="1" customFormat="1" ht="37.5" customHeight="1" thickBot="1" x14ac:dyDescent="0.2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0"/>
      <c r="AZ3" s="210"/>
      <c r="BA3" s="210"/>
      <c r="BB3" s="210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パブロンうがい365</v>
      </c>
      <c r="L4" s="70">
        <f>商品登録書!X6</f>
        <v>0</v>
      </c>
      <c r="M4" s="70" t="str">
        <f>商品登録書!AH6</f>
        <v>-</v>
      </c>
      <c r="N4" s="70" t="str">
        <f>商品登録書!AL6</f>
        <v>270ml</v>
      </c>
      <c r="O4" s="10" t="str">
        <f>商品登録書!B6</f>
        <v>4987306045408</v>
      </c>
      <c r="P4" s="70">
        <f>商品登録書!AP6</f>
        <v>1500</v>
      </c>
      <c r="Q4" s="73" t="str">
        <f>商品登録書!P17</f>
        <v>【指定医薬部外品】
●パブロンうがい365は、口腔内とのどの殺菌・消毒に効果のある3つの成分を配合したうがい薬です。
・セチルピリジニウム塩化物水和物・・・殺菌・消毒作用があり、口臭を除去します。
・グリチルリチン酸ニカリウム・・口の中やのどの炎症を鎮めます。
・l-メントール・・口の中やのどに清涼感を与えます。
●ワンプッシュで約260回分。大容量のポンプタイプで、ご家族みんなでおお使いいただけます。
●お子様でも使いやすいマイルドなライム風味です。</v>
      </c>
      <c r="R4" s="73" t="str">
        <f>商品登録書!B26</f>
        <v>1回約1ml(1押し）を50ml（コップ約1/4量）の水でうすめ、1日数回うがいをしてください。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2016-03-10T01:48:05Z</dcterms:modified>
</cp:coreProperties>
</file>