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<sst xmlns="http://schemas.openxmlformats.org/spreadsheetml/2006/main" count="464" uniqueCount="426">
  <si>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</si>
  <si>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</si>
  <si>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</si>
  <si>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</si>
  <si>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</si>
  <si>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</si>
  <si>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</si>
  <si>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</si>
  <si>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</si>
  <si>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</si>
  <si>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</si>
  <si>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</si>
  <si>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</si>
  <si>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</si>
  <si>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</si>
  <si>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</si>
  <si>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</si>
  <si>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</si>
  <si>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</si>
  <si>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</si>
  <si>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</si>
  <si>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</si>
  <si>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</si>
  <si>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</si>
  <si>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</si>
  <si>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</si>
  <si>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</si>
  <si>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</si>
  <si>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</si>
  <si>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</si>
  <si>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</si>
  <si>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</si>
  <si>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</si>
  <si>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</si>
  <si>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</si>
  <si>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</si>
  <si>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</si>
  <si>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</si>
  <si>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</si>
  <si>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</si>
  <si>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</si>
  <si>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</si>
  <si>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</si>
  <si>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</si>
  <si>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</si>
  <si>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</si>
  <si>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</si>
  <si>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</si>
  <si>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</si>
  <si>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</si>
  <si>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</si>
  <si>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</si>
  <si>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</si>
  <si>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</si>
  <si>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</si>
  <si>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</si>
  <si>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</si>
  <si>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</si>
  <si>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</si>
  <si>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</si>
  <si>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</si>
  <si>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</si>
  <si>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</si>
  <si>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</si>
  <si>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</si>
  <si>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</si>
  <si>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</si>
  <si>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</si>
  <si>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</si>
  <si>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</si>
  <si>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</si>
  <si>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</si>
  <si>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</si>
  <si>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</si>
  <si>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</si>
  <si>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</si>
  <si>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</si>
  <si>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</si>
  <si>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</si>
  <si>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</si>
  <si>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</si>
  <si>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</si>
  <si>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</si>
  <si>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</si>
  <si>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</si>
  <si>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</si>
  <si>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</si>
  <si>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</si>
  <si>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</si>
  <si>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</si>
  <si>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</si>
  <si>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</si>
  <si>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</si>
  <si>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</si>
  <si>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</si>
  <si>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</si>
  <si>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</si>
  <si>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</si>
  <si>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</si>
  <si>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</si>
  <si>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</si>
  <si>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</si>
  <si>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</si>
  <si>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</si>
  <si>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</si>
  <si>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</si>
  <si>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</si>
  <si>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</si>
  <si>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</si>
  <si>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</si>
  <si>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</si>
  <si>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</si>
  <si>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</si>
  <si>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</si>
  <si>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</si>
  <si>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</si>
  <si>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</si>
  <si>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</si>
  <si>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</si>
  <si>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</si>
  <si>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</si>
  <si>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</si>
  <si>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</si>
  <si>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</si>
  <si>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</si>
  <si>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</si>
  <si>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</si>
  <si>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</si>
  <si>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</si>
  <si>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</si>
  <si>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</si>
  <si>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</si>
  <si>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</si>
  <si>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</si>
  <si>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</si>
  <si>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</si>
  <si>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</si>
  <si>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</si>
  <si>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</si>
  <si>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</si>
  <si>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</si>
  <si>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</si>
  <si>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</si>
  <si>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</si>
  <si>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</si>
  <si>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</si>
  <si>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</si>
  <si>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</si>
  <si>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</si>
  <si>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</si>
  <si>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</si>
  <si>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</si>
  <si>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</si>
  <si>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</si>
  <si>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</si>
  <si>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</si>
  <si>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</si>
  <si>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</si>
  <si>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</si>
  <si>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</si>
  <si>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</si>
  <si>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</si>
  <si>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</si>
  <si>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</si>
  <si>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</si>
  <si>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</si>
  <si>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</si>
  <si>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</si>
  <si>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</si>
  <si>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</si>
  <si>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</si>
  <si>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</si>
  <si>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</si>
  <si>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</si>
  <si>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</si>
  <si>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</si>
  <si>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</si>
  <si>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</si>
  <si>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</si>
  <si>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</si>
  <si>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</si>
  <si>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</si>
  <si>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</si>
  <si>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</si>
  <si>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</si>
  <si>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</si>
  <si>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</si>
  <si>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</si>
  <si>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</si>
  <si>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</si>
  <si>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</si>
  <si>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</si>
  <si>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</si>
  <si>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</si>
  <si>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</si>
  <si>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</si>
  <si>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</si>
  <si>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</si>
  <si>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</si>
  <si>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</si>
  <si>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</si>
  <si>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</si>
  <si>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</si>
  <si>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</si>
  <si>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</si>
  <si>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</si>
  <si>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</si>
  <si>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</si>
  <si>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</si>
  <si>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</si>
  <si>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</si>
  <si>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</si>
  <si>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</si>
  <si>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</si>
  <si>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</si>
  <si>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</si>
  <si>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</si>
  <si>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</si>
  <si>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</si>
  <si>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</si>
  <si>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</si>
  <si>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</si>
  <si>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</si>
  <si>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</si>
  <si>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</si>
  <si>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</si>
  <si>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</si>
  <si>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</si>
  <si>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</si>
  <si>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</si>
  <si>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</si>
  <si>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</si>
  <si>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</si>
  <si>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</si>
  <si>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</si>
  <si>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</si>
  <si>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</si>
  <si>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</si>
  <si>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</si>
  <si>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</si>
  <si>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</si>
  <si>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</si>
  <si>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</si>
  <si>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</si>
  <si>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</si>
  <si>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</si>
  <si>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</si>
  <si>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</si>
  <si>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</si>
  <si>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</si>
  <si>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</si>
  <si>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</si>
  <si>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</si>
  <si>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</si>
  <si>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</si>
  <si>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</si>
  <si>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</si>
  <si>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</si>
  <si>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</si>
  <si>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</si>
  <si>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</si>
  <si>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</si>
  <si>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</si>
  <si>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</si>
  <si>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</si>
  <si>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</si>
  <si>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</si>
  <si>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</si>
  <si>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</si>
  <si>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</si>
  <si>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</si>
  <si>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</si>
  <si>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</si>
  <si>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</si>
  <si>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</si>
  <si>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</si>
  <si>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</si>
  <si>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</si>
  <si>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</si>
  <si>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</si>
  <si>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</si>
  <si>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</si>
  <si>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</si>
  <si>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</si>
  <si>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</si>
  <si>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</si>
  <si>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</si>
  <si>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</si>
  <si>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</si>
  <si>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</si>
  <si>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</si>
  <si>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</si>
  <si>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</si>
  <si>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</si>
  <si>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</si>
  <si>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</si>
  <si>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</si>
  <si>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</si>
  <si>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</si>
  <si>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</si>
  <si>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</si>
  <si>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</si>
  <si>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</si>
  <si>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</si>
  <si>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</si>
  <si>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</si>
  <si>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</si>
  <si>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</si>
  <si>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</si>
  <si>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</si>
  <si>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</si>
  <si>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</si>
  <si>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</si>
  <si>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</si>
  <si>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</si>
  <si>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</si>
  <si>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</si>
  <si>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</si>
  <si>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</si>
  <si>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</si>
  <si>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</si>
  <si>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</si>
  <si>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</si>
  <si>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</si>
  <si>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</si>
  <si>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</si>
  <si>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</si>
  <si>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</si>
  <si>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</si>
  <si>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</si>
  <si>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</si>
  <si>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</si>
  <si>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</si>
  <si>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</si>
  <si>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</si>
  <si>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</si>
  <si>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</si>
  <si>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</si>
  <si>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</si>
  <si>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</si>
  <si>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</si>
  <si>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</si>
  <si>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</si>
  <si>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</si>
  <si>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</si>
  <si>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</si>
  <si>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</si>
  <si>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</si>
  <si>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</si>
  <si>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</si>
  <si>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</si>
  <si>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</si>
  <si>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</si>
  <si>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</si>
  <si>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</si>
  <si>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</si>
  <si>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</si>
  <si>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</si>
  <si>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</si>
  <si>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</si>
  <si>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</si>
  <si>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</si>
  <si>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</si>
  <si>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</si>
  <si>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</si>
  <si>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</si>
  <si>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</si>
  <si>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</si>
  <si>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</si>
  <si>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</si>
  <si>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</si>
  <si>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</si>
  <si>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</si>
  <si>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</si>
  <si>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</si>
  <si>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</si>
  <si>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</si>
  <si>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</si>
  <si>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</si>
  <si>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</si>
  <si>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</si>
  <si>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</si>
  <si>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</si>
  <si>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</si>
  <si>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</si>
  <si>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</si>
  <si>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</si>
  <si>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</si>
  <si>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</si>
  <si>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</si>
  <si>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</si>
  <si>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</si>
  <si>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</si>
  <si>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</si>
  <si>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</si>
  <si>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</si>
  <si>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</si>
  <si>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</si>
  <si>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</si>
  <si>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</si>
  <si>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</si>
  <si>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</si>
  <si>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</si>
  <si>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</si>
  <si>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</si>
  <si>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</si>
  <si>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</si>
  <si>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</si>
  <si>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</si>
  <si>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</si>
  <si>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</si>
  <si>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</si>
  <si>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</si>
  <si>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</si>
  <si>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</si>
  <si>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-</t>
    <phoneticPr fontId="19"/>
  </si>
  <si>
    <t>武田薬品</t>
    <rPh sb="0" eb="2">
      <t>タケダ</t>
    </rPh>
    <rPh sb="2" eb="4">
      <t>ヤクヒン</t>
    </rPh>
    <phoneticPr fontId="19"/>
  </si>
  <si>
    <t>02</t>
    <phoneticPr fontId="19"/>
  </si>
  <si>
    <t>ビタミン</t>
    <phoneticPr fontId="19"/>
  </si>
  <si>
    <t>010201</t>
    <phoneticPr fontId="19"/>
  </si>
  <si>
    <t>4987123143127</t>
    <phoneticPr fontId="19"/>
  </si>
  <si>
    <t>アクテージＡＮ錠</t>
    <rPh sb="7" eb="8">
      <t>ジョウ</t>
    </rPh>
    <phoneticPr fontId="19"/>
  </si>
  <si>
    <t>200錠</t>
    <rPh sb="3" eb="4">
      <t>ジョウ</t>
    </rPh>
    <phoneticPr fontId="19"/>
  </si>
  <si>
    <t>0004</t>
    <phoneticPr fontId="19"/>
  </si>
  <si>
    <t>【第3類医薬品】
●アクテージＡＮ錠の有効成分は、ビタミンＢ1誘導体（フルスルチアミン）、コンドロイチン硫酸エステルナトリウム、ビタミンＢ6、Ｂ12で、ひざなどの関節痛や腰痛、神経痛に徐々に効果をあらわします。
●フルスルチアミンは、体内でビタミンＢ1に変換され、関節痛、腰痛、神経痛などの症状を緩和します。
●関節軟骨内などに存在するコンドロイチン硫酸は、弾力性や保水性を与える役割をしています。
●ビタミンＢ6、Ｂ12が関節痛・腰痛・神経痛などの症状の緩和を助けます。
●アクテージＡＮ錠は淡橙黄色のフィルムコーティング錠で飲みやすく、１回２錠、１日３回で効果があります。</t>
    <rPh sb="1" eb="2">
      <t>ダイ</t>
    </rPh>
    <rPh sb="3" eb="4">
      <t>ルイ</t>
    </rPh>
    <rPh sb="4" eb="6">
      <t>イヤク</t>
    </rPh>
    <rPh sb="17" eb="18">
      <t>ジョウ</t>
    </rPh>
    <rPh sb="19" eb="21">
      <t>ユウコウ</t>
    </rPh>
    <rPh sb="21" eb="23">
      <t>セイブン</t>
    </rPh>
    <rPh sb="31" eb="34">
      <t>ユウドウタイ</t>
    </rPh>
    <rPh sb="52" eb="54">
      <t>リュウサン</t>
    </rPh>
    <rPh sb="81" eb="84">
      <t>カンセツツウ</t>
    </rPh>
    <rPh sb="85" eb="87">
      <t>ヨウツウ</t>
    </rPh>
    <rPh sb="88" eb="91">
      <t>シンケイツウ</t>
    </rPh>
    <rPh sb="92" eb="94">
      <t>ジョジョ</t>
    </rPh>
    <rPh sb="95" eb="97">
      <t>コウカ</t>
    </rPh>
    <rPh sb="117" eb="119">
      <t>タイナイ</t>
    </rPh>
    <rPh sb="127" eb="129">
      <t>ヘンカン</t>
    </rPh>
    <rPh sb="132" eb="134">
      <t>カンセツ</t>
    </rPh>
    <rPh sb="134" eb="135">
      <t>イタ</t>
    </rPh>
    <rPh sb="136" eb="138">
      <t>ヨウツウ</t>
    </rPh>
    <rPh sb="139" eb="142">
      <t>シンケイツウ</t>
    </rPh>
    <rPh sb="145" eb="147">
      <t>ショウジョウ</t>
    </rPh>
    <rPh sb="148" eb="150">
      <t>カンワ</t>
    </rPh>
    <rPh sb="156" eb="158">
      <t>カンセツ</t>
    </rPh>
    <rPh sb="158" eb="160">
      <t>ナンコツ</t>
    </rPh>
    <rPh sb="160" eb="161">
      <t>ナイ</t>
    </rPh>
    <rPh sb="164" eb="166">
      <t>ソンザイ</t>
    </rPh>
    <rPh sb="175" eb="177">
      <t>リュウサン</t>
    </rPh>
    <rPh sb="179" eb="182">
      <t>ダンリョクセイ</t>
    </rPh>
    <rPh sb="183" eb="186">
      <t>ホスイセイ</t>
    </rPh>
    <rPh sb="187" eb="188">
      <t>アタ</t>
    </rPh>
    <rPh sb="190" eb="192">
      <t>ヤクワリ</t>
    </rPh>
    <rPh sb="212" eb="215">
      <t>カンセツツウ</t>
    </rPh>
    <rPh sb="216" eb="218">
      <t>ヨウツウ</t>
    </rPh>
    <rPh sb="219" eb="222">
      <t>シンケイツウ</t>
    </rPh>
    <rPh sb="225" eb="227">
      <t>ショウジョウ</t>
    </rPh>
    <rPh sb="228" eb="230">
      <t>カンワ</t>
    </rPh>
    <rPh sb="231" eb="232">
      <t>タス</t>
    </rPh>
    <rPh sb="245" eb="246">
      <t>ジョウ</t>
    </rPh>
    <rPh sb="247" eb="248">
      <t>アワ</t>
    </rPh>
    <rPh sb="248" eb="249">
      <t>ダイダイ</t>
    </rPh>
    <rPh sb="249" eb="251">
      <t>キイロ</t>
    </rPh>
    <rPh sb="262" eb="263">
      <t>ジョウ</t>
    </rPh>
    <rPh sb="264" eb="265">
      <t>ノ</t>
    </rPh>
    <rPh sb="271" eb="272">
      <t>カイ</t>
    </rPh>
    <rPh sb="273" eb="274">
      <t>ジョウ</t>
    </rPh>
    <rPh sb="276" eb="277">
      <t>ニチ</t>
    </rPh>
    <rPh sb="278" eb="279">
      <t>カイ</t>
    </rPh>
    <rPh sb="280" eb="282">
      <t>コウカ</t>
    </rPh>
    <phoneticPr fontId="19"/>
  </si>
  <si>
    <t>次の量を、食後すぐに水またはお湯で、かまずに服用すること。
15歳以上　2錠　1日3回
15歳未満　服用しないこと</t>
    <rPh sb="0" eb="1">
      <t>ツギ</t>
    </rPh>
    <rPh sb="2" eb="3">
      <t>リョウ</t>
    </rPh>
    <rPh sb="5" eb="7">
      <t>ショクゴ</t>
    </rPh>
    <rPh sb="10" eb="11">
      <t>ミズ</t>
    </rPh>
    <rPh sb="15" eb="16">
      <t>ユ</t>
    </rPh>
    <rPh sb="22" eb="24">
      <t>フクヨウ</t>
    </rPh>
    <rPh sb="32" eb="35">
      <t>サイイジョウ</t>
    </rPh>
    <rPh sb="37" eb="38">
      <t>ジョウ</t>
    </rPh>
    <rPh sb="40" eb="41">
      <t>ニチ</t>
    </rPh>
    <rPh sb="42" eb="43">
      <t>カイ</t>
    </rPh>
    <rPh sb="46" eb="47">
      <t>サイ</t>
    </rPh>
    <rPh sb="47" eb="49">
      <t>ミマン</t>
    </rPh>
    <rPh sb="50" eb="52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</si>
</sst>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201705</xdr:colOff>
      <xdr:row>9</xdr:row>
      <xdr:rowOff>89647</xdr:rowOff>
    </xdr:from>
    <xdr:to>
      <xdr:col>12</xdr:col>
      <xdr:colOff>207307</xdr:colOff>
      <xdr:row>19</xdr:row>
      <xdr:rowOff>134470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823" y="2476500"/>
          <a:ext cx="2470896" cy="2510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3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3" t="s">
        <v>65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6" t="s">
        <v>0</v>
      </c>
      <c r="C3" s="187"/>
      <c r="D3" s="188"/>
      <c r="E3" s="189">
        <v>1</v>
      </c>
      <c r="F3" s="190"/>
      <c r="G3" s="193" t="str">
        <f>VLOOKUP($E3,DATA1!$1:$157,2,FALSE)</f>
        <v>新規</v>
      </c>
      <c r="H3" s="193"/>
      <c r="I3" s="193"/>
      <c r="J3" s="19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7" t="s">
        <v>69</v>
      </c>
      <c r="Y3" s="147"/>
      <c r="Z3" s="147"/>
      <c r="AA3" s="147"/>
      <c r="AB3" s="145" t="s">
        <v>75</v>
      </c>
      <c r="AC3" s="145"/>
      <c r="AD3" s="145"/>
      <c r="AE3" s="145"/>
      <c r="AF3" s="145"/>
      <c r="AG3" s="145"/>
      <c r="AH3" s="147" t="s">
        <v>66</v>
      </c>
      <c r="AI3" s="147"/>
      <c r="AJ3" s="147"/>
      <c r="AK3" s="147"/>
      <c r="AL3" s="147"/>
      <c r="AM3" s="144">
        <v>42433</v>
      </c>
      <c r="AN3" s="145"/>
      <c r="AO3" s="145"/>
      <c r="AP3" s="145"/>
      <c r="AQ3" s="145"/>
      <c r="AR3" s="145"/>
      <c r="AS3" s="14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8" t="s">
        <v>67</v>
      </c>
      <c r="C5" s="149"/>
      <c r="D5" s="149"/>
      <c r="E5" s="149"/>
      <c r="F5" s="149"/>
      <c r="G5" s="149"/>
      <c r="H5" s="149"/>
      <c r="I5" s="149" t="s">
        <v>68</v>
      </c>
      <c r="J5" s="149"/>
      <c r="K5" s="149"/>
      <c r="L5" s="149"/>
      <c r="M5" s="149"/>
      <c r="N5" s="149" t="s">
        <v>70</v>
      </c>
      <c r="O5" s="149"/>
      <c r="P5" s="149"/>
      <c r="Q5" s="149"/>
      <c r="R5" s="149"/>
      <c r="S5" s="149"/>
      <c r="T5" s="149"/>
      <c r="U5" s="149"/>
      <c r="V5" s="149"/>
      <c r="W5" s="149"/>
      <c r="X5" s="149" t="s">
        <v>71</v>
      </c>
      <c r="Y5" s="149"/>
      <c r="Z5" s="149"/>
      <c r="AA5" s="149"/>
      <c r="AB5" s="149"/>
      <c r="AC5" s="149"/>
      <c r="AD5" s="149"/>
      <c r="AE5" s="149"/>
      <c r="AF5" s="149"/>
      <c r="AG5" s="149"/>
      <c r="AH5" s="159" t="s">
        <v>72</v>
      </c>
      <c r="AI5" s="159"/>
      <c r="AJ5" s="159"/>
      <c r="AK5" s="159"/>
      <c r="AL5" s="159" t="s">
        <v>73</v>
      </c>
      <c r="AM5" s="159"/>
      <c r="AN5" s="159"/>
      <c r="AO5" s="159"/>
      <c r="AP5" s="160" t="s">
        <v>74</v>
      </c>
      <c r="AQ5" s="160"/>
      <c r="AR5" s="160"/>
      <c r="AS5" s="161"/>
    </row>
    <row r="6" spans="1:47" s="32" customFormat="1" ht="19.5" customHeight="1" thickBot="1" x14ac:dyDescent="0.2">
      <c r="A6" s="31"/>
      <c r="B6" s="155" t="s">
        <v>420</v>
      </c>
      <c r="C6" s="156"/>
      <c r="D6" s="156"/>
      <c r="E6" s="156"/>
      <c r="F6" s="156"/>
      <c r="G6" s="156"/>
      <c r="H6" s="156"/>
      <c r="I6" s="191" t="s">
        <v>416</v>
      </c>
      <c r="J6" s="191"/>
      <c r="K6" s="191"/>
      <c r="L6" s="191"/>
      <c r="M6" s="191"/>
      <c r="N6" s="192" t="s">
        <v>421</v>
      </c>
      <c r="O6" s="192"/>
      <c r="P6" s="192"/>
      <c r="Q6" s="192"/>
      <c r="R6" s="192"/>
      <c r="S6" s="192"/>
      <c r="T6" s="192"/>
      <c r="U6" s="192"/>
      <c r="V6" s="192"/>
      <c r="W6" s="192"/>
      <c r="X6" s="192" t="s">
        <v>415</v>
      </c>
      <c r="Y6" s="192"/>
      <c r="Z6" s="192"/>
      <c r="AA6" s="192"/>
      <c r="AB6" s="192"/>
      <c r="AC6" s="192"/>
      <c r="AD6" s="192"/>
      <c r="AE6" s="192"/>
      <c r="AF6" s="192"/>
      <c r="AG6" s="192"/>
      <c r="AH6" s="191" t="s">
        <v>410</v>
      </c>
      <c r="AI6" s="191"/>
      <c r="AJ6" s="191"/>
      <c r="AK6" s="191"/>
      <c r="AL6" s="191" t="s">
        <v>422</v>
      </c>
      <c r="AM6" s="191"/>
      <c r="AN6" s="191"/>
      <c r="AO6" s="191"/>
      <c r="AP6" s="162">
        <v>6980</v>
      </c>
      <c r="AQ6" s="162"/>
      <c r="AR6" s="162"/>
      <c r="AS6" s="163"/>
    </row>
    <row r="7" spans="1:47" s="20" customFormat="1" ht="19.5" customHeight="1" thickBot="1" x14ac:dyDescent="0.2">
      <c r="A7" s="18"/>
      <c r="B7" s="153"/>
      <c r="C7" s="153"/>
      <c r="D7" s="153"/>
      <c r="E7" s="153"/>
      <c r="F7" s="153"/>
      <c r="G7" s="153"/>
      <c r="H7" s="89"/>
      <c r="I7" s="89"/>
      <c r="J7" s="89"/>
      <c r="K7" s="154"/>
      <c r="L7" s="154"/>
      <c r="M7" s="21"/>
      <c r="N7" s="21"/>
    </row>
    <row r="8" spans="1:47" s="29" customFormat="1" ht="19.5" customHeight="1" thickBot="1" x14ac:dyDescent="0.2">
      <c r="A8" s="28"/>
      <c r="B8" s="150" t="s">
        <v>1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2"/>
      <c r="P8" s="158" t="s">
        <v>374</v>
      </c>
      <c r="Q8" s="159"/>
      <c r="R8" s="159"/>
      <c r="S8" s="159"/>
      <c r="T8" s="183" t="s">
        <v>375</v>
      </c>
      <c r="U8" s="184"/>
      <c r="V8" s="184"/>
      <c r="W8" s="184"/>
      <c r="X8" s="184"/>
      <c r="Y8" s="185"/>
      <c r="Z8" s="159" t="s">
        <v>378</v>
      </c>
      <c r="AA8" s="159"/>
      <c r="AB8" s="159"/>
      <c r="AC8" s="159"/>
      <c r="AD8" s="183" t="s">
        <v>379</v>
      </c>
      <c r="AE8" s="184"/>
      <c r="AF8" s="184"/>
      <c r="AG8" s="184"/>
      <c r="AH8" s="184"/>
      <c r="AI8" s="185"/>
      <c r="AJ8" s="159" t="s">
        <v>376</v>
      </c>
      <c r="AK8" s="159"/>
      <c r="AL8" s="159"/>
      <c r="AM8" s="159"/>
      <c r="AN8" s="183" t="s">
        <v>377</v>
      </c>
      <c r="AO8" s="184"/>
      <c r="AP8" s="184"/>
      <c r="AQ8" s="184"/>
      <c r="AR8" s="184"/>
      <c r="AS8" s="195"/>
      <c r="AT8" s="47"/>
      <c r="AU8" s="47"/>
    </row>
    <row r="9" spans="1:47" ht="19.5" customHeight="1" thickBot="1" x14ac:dyDescent="0.2">
      <c r="A9" s="18"/>
      <c r="B9" s="85" t="s">
        <v>384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20"/>
      <c r="P9" s="164" t="s">
        <v>411</v>
      </c>
      <c r="Q9" s="165"/>
      <c r="R9" s="165"/>
      <c r="S9" s="165"/>
      <c r="T9" s="196" t="str">
        <f>VLOOKUP($P9,DATA1!$1:$215,2,FALSE)</f>
        <v>医薬品・医薬部外品</v>
      </c>
      <c r="U9" s="197"/>
      <c r="V9" s="197"/>
      <c r="W9" s="197"/>
      <c r="X9" s="197"/>
      <c r="Y9" s="198"/>
      <c r="Z9" s="165" t="s">
        <v>417</v>
      </c>
      <c r="AA9" s="165"/>
      <c r="AB9" s="165"/>
      <c r="AC9" s="165"/>
      <c r="AD9" s="199" t="s">
        <v>418</v>
      </c>
      <c r="AE9" s="200"/>
      <c r="AF9" s="200"/>
      <c r="AG9" s="200"/>
      <c r="AH9" s="200"/>
      <c r="AI9" s="201"/>
      <c r="AJ9" s="165" t="s">
        <v>419</v>
      </c>
      <c r="AK9" s="165"/>
      <c r="AL9" s="165"/>
      <c r="AM9" s="165"/>
      <c r="AN9" s="174" t="str">
        <f>VLOOKUP($AJ9,DATA1!$1:$159,2,FALSE)</f>
        <v>ビタミン剤（固形・粉・細粒）</v>
      </c>
      <c r="AO9" s="175"/>
      <c r="AP9" s="175"/>
      <c r="AQ9" s="175"/>
      <c r="AR9" s="175"/>
      <c r="AS9" s="176"/>
    </row>
    <row r="10" spans="1:47" ht="19.5" customHeight="1" thickBot="1" x14ac:dyDescent="0.2">
      <c r="A10" s="18"/>
      <c r="B10" s="88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9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  <c r="O11" s="26"/>
      <c r="P11" s="115" t="s">
        <v>407</v>
      </c>
      <c r="Q11" s="116"/>
      <c r="R11" s="116"/>
      <c r="S11" s="116"/>
      <c r="T11" s="116"/>
      <c r="U11" s="116"/>
      <c r="V11" s="116"/>
      <c r="W11" s="116"/>
      <c r="X11" s="116"/>
      <c r="Y11" s="116"/>
      <c r="Z11" s="177" t="str">
        <f>AJ9</f>
        <v>010201</v>
      </c>
      <c r="AA11" s="178"/>
      <c r="AB11" s="178"/>
      <c r="AC11" s="178"/>
      <c r="AD11" s="178"/>
      <c r="AE11" s="178"/>
      <c r="AF11" s="178"/>
      <c r="AG11" s="178"/>
      <c r="AH11" s="178"/>
      <c r="AI11" s="179"/>
      <c r="AJ11" s="180" t="s">
        <v>423</v>
      </c>
      <c r="AK11" s="181"/>
      <c r="AL11" s="181"/>
      <c r="AM11" s="181"/>
      <c r="AN11" s="181"/>
      <c r="AO11" s="181"/>
      <c r="AP11" s="181"/>
      <c r="AQ11" s="181"/>
      <c r="AR11" s="181"/>
      <c r="AS11" s="182"/>
    </row>
    <row r="12" spans="1:47" ht="19.5" customHeight="1" thickBot="1" x14ac:dyDescent="0.2">
      <c r="A12" s="18"/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  <c r="O12" s="20"/>
    </row>
    <row r="13" spans="1:47" ht="19.5" customHeight="1" x14ac:dyDescent="0.15">
      <c r="A13" s="18"/>
      <c r="B13" s="88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0"/>
      <c r="O13" s="20"/>
      <c r="P13" s="173" t="s">
        <v>380</v>
      </c>
      <c r="Q13" s="166"/>
      <c r="R13" s="166"/>
      <c r="S13" s="166"/>
      <c r="T13" s="166" t="s">
        <v>381</v>
      </c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 t="s">
        <v>382</v>
      </c>
      <c r="AF13" s="166"/>
      <c r="AG13" s="166"/>
      <c r="AH13" s="166"/>
      <c r="AI13" s="166"/>
      <c r="AJ13" s="166"/>
      <c r="AK13" s="166"/>
      <c r="AL13" s="166" t="s">
        <v>383</v>
      </c>
      <c r="AM13" s="166"/>
      <c r="AN13" s="166"/>
      <c r="AO13" s="166"/>
      <c r="AP13" s="166"/>
      <c r="AQ13" s="166"/>
      <c r="AR13" s="166"/>
      <c r="AS13" s="167"/>
    </row>
    <row r="14" spans="1:47" ht="19.5" customHeight="1" thickBot="1" x14ac:dyDescent="0.2">
      <c r="A14" s="18"/>
      <c r="B14" s="88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90"/>
      <c r="O14" s="20"/>
      <c r="P14" s="168" t="s">
        <v>410</v>
      </c>
      <c r="Q14" s="169"/>
      <c r="R14" s="169"/>
      <c r="S14" s="170"/>
      <c r="T14" s="171" t="s">
        <v>410</v>
      </c>
      <c r="U14" s="169"/>
      <c r="V14" s="169"/>
      <c r="W14" s="169"/>
      <c r="X14" s="169"/>
      <c r="Y14" s="169"/>
      <c r="Z14" s="169"/>
      <c r="AA14" s="169"/>
      <c r="AB14" s="169"/>
      <c r="AC14" s="169"/>
      <c r="AD14" s="170"/>
      <c r="AE14" s="171" t="s">
        <v>410</v>
      </c>
      <c r="AF14" s="169"/>
      <c r="AG14" s="169"/>
      <c r="AH14" s="169"/>
      <c r="AI14" s="169"/>
      <c r="AJ14" s="169"/>
      <c r="AK14" s="170"/>
      <c r="AL14" s="171" t="s">
        <v>410</v>
      </c>
      <c r="AM14" s="169"/>
      <c r="AN14" s="169"/>
      <c r="AO14" s="169"/>
      <c r="AP14" s="169"/>
      <c r="AQ14" s="169"/>
      <c r="AR14" s="169"/>
      <c r="AS14" s="172"/>
    </row>
    <row r="15" spans="1:47" ht="19.5" customHeight="1" thickBot="1" x14ac:dyDescent="0.2">
      <c r="A15" s="18"/>
      <c r="B15" s="88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20"/>
    </row>
    <row r="16" spans="1:47" ht="19.5" customHeight="1" thickBot="1" x14ac:dyDescent="0.2">
      <c r="A16" s="18"/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  <c r="O16" s="20"/>
      <c r="P16" s="115" t="s">
        <v>385</v>
      </c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7"/>
    </row>
    <row r="17" spans="1:45" ht="19.5" customHeight="1" x14ac:dyDescent="0.15">
      <c r="A17" s="18"/>
      <c r="B17" s="88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  <c r="O17" s="20"/>
      <c r="P17" s="118" t="s">
        <v>424</v>
      </c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20"/>
    </row>
    <row r="18" spans="1:45" ht="19.5" customHeight="1" x14ac:dyDescent="0.15">
      <c r="A18" s="18"/>
      <c r="B18" s="88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90"/>
      <c r="O18" s="20"/>
      <c r="P18" s="12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3"/>
    </row>
    <row r="19" spans="1:45" ht="19.5" customHeight="1" x14ac:dyDescent="0.15">
      <c r="A19" s="18"/>
      <c r="B19" s="88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90"/>
      <c r="O19" s="20"/>
      <c r="P19" s="121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3"/>
    </row>
    <row r="20" spans="1:45" ht="19.5" customHeight="1" x14ac:dyDescent="0.15">
      <c r="A20" s="18"/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90"/>
      <c r="O20" s="20"/>
      <c r="P20" s="121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3"/>
    </row>
    <row r="21" spans="1:45" ht="19.5" customHeight="1" x14ac:dyDescent="0.15">
      <c r="A21" s="18"/>
      <c r="B21" s="88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90"/>
      <c r="O21" s="20"/>
      <c r="P21" s="12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3"/>
    </row>
    <row r="22" spans="1:45" ht="19.5" customHeight="1" x14ac:dyDescent="0.15">
      <c r="A22" s="18"/>
      <c r="B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20"/>
      <c r="P22" s="12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3"/>
    </row>
    <row r="23" spans="1:45" s="48" customFormat="1" ht="19.5" customHeight="1" thickBot="1" x14ac:dyDescent="0.2">
      <c r="A23" s="21"/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  <c r="P23" s="124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6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4" t="s">
        <v>405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6"/>
    </row>
    <row r="26" spans="1:45" s="48" customFormat="1" ht="19.5" customHeight="1" x14ac:dyDescent="0.15">
      <c r="A26" s="21"/>
      <c r="B26" s="106" t="s">
        <v>425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8"/>
    </row>
    <row r="27" spans="1:45" s="48" customFormat="1" ht="19.5" customHeight="1" x14ac:dyDescent="0.15">
      <c r="A27" s="21"/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1"/>
    </row>
    <row r="28" spans="1:45" s="48" customFormat="1" ht="19.5" customHeight="1" x14ac:dyDescent="0.15">
      <c r="A28" s="21"/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1"/>
    </row>
    <row r="29" spans="1:45" s="48" customFormat="1" ht="19.5" customHeight="1" x14ac:dyDescent="0.15">
      <c r="A29" s="21"/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1"/>
    </row>
    <row r="30" spans="1:45" s="48" customFormat="1" ht="19.5" customHeight="1" x14ac:dyDescent="0.15">
      <c r="A30" s="21"/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1"/>
    </row>
    <row r="31" spans="1:45" s="48" customFormat="1" ht="19.5" customHeight="1" x14ac:dyDescent="0.15">
      <c r="A31" s="2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1"/>
    </row>
    <row r="32" spans="1:45" s="48" customFormat="1" ht="19.5" customHeight="1" x14ac:dyDescent="0.15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1"/>
    </row>
    <row r="33" spans="1:45" s="48" customFormat="1" ht="19.5" customHeight="1" x14ac:dyDescent="0.15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1"/>
    </row>
    <row r="34" spans="1:45" s="48" customFormat="1" ht="19.5" customHeight="1" x14ac:dyDescent="0.15">
      <c r="B34" s="109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1"/>
    </row>
    <row r="35" spans="1:45" s="48" customFormat="1" ht="19.5" customHeight="1" x14ac:dyDescent="0.15">
      <c r="B35" s="109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1"/>
    </row>
    <row r="36" spans="1:45" s="48" customFormat="1" ht="19.5" customHeight="1" x14ac:dyDescent="0.15"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1"/>
    </row>
    <row r="37" spans="1:45" s="48" customFormat="1" ht="19.5" customHeight="1" x14ac:dyDescent="0.15"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1"/>
    </row>
    <row r="38" spans="1:45" s="48" customFormat="1" ht="19.5" customHeight="1" x14ac:dyDescent="0.15">
      <c r="B38" s="109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1"/>
    </row>
    <row r="39" spans="1:45" s="48" customFormat="1" ht="19.5" customHeight="1" x14ac:dyDescent="0.15">
      <c r="B39" s="109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1"/>
    </row>
    <row r="40" spans="1:45" s="48" customFormat="1" ht="19.5" customHeight="1" x14ac:dyDescent="0.15">
      <c r="B40" s="109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1"/>
    </row>
    <row r="41" spans="1:45" s="48" customFormat="1" ht="19.5" customHeight="1" x14ac:dyDescent="0.15">
      <c r="B41" s="109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1"/>
    </row>
    <row r="42" spans="1:45" s="48" customFormat="1" ht="19.5" customHeight="1" x14ac:dyDescent="0.15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1"/>
    </row>
    <row r="43" spans="1:45" s="48" customFormat="1" ht="19.5" customHeight="1" x14ac:dyDescent="0.15">
      <c r="B43" s="109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1"/>
    </row>
    <row r="44" spans="1:45" s="48" customFormat="1" ht="19.5" customHeight="1" x14ac:dyDescent="0.15">
      <c r="B44" s="109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1"/>
    </row>
    <row r="45" spans="1:45" s="48" customFormat="1" ht="19.5" customHeight="1" x14ac:dyDescent="0.15">
      <c r="B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1"/>
    </row>
    <row r="46" spans="1:45" s="48" customFormat="1" ht="19.5" customHeight="1" thickBot="1" x14ac:dyDescent="0.2">
      <c r="B46" s="112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4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4" t="s">
        <v>406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6"/>
    </row>
    <row r="49" spans="1:46" s="48" customFormat="1" ht="19.5" customHeight="1" x14ac:dyDescent="0.15">
      <c r="B49" s="97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9"/>
    </row>
    <row r="50" spans="1:46" s="48" customFormat="1" ht="19.5" customHeight="1" x14ac:dyDescent="0.15"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2"/>
    </row>
    <row r="51" spans="1:46" s="48" customFormat="1" ht="19.5" customHeight="1" x14ac:dyDescent="0.15">
      <c r="B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2"/>
    </row>
    <row r="52" spans="1:46" s="48" customFormat="1" ht="19.5" customHeight="1" x14ac:dyDescent="0.15">
      <c r="B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2"/>
    </row>
    <row r="53" spans="1:46" s="48" customFormat="1" ht="19.5" customHeight="1" x14ac:dyDescent="0.15">
      <c r="B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2"/>
    </row>
    <row r="54" spans="1:46" s="48" customFormat="1" ht="19.5" customHeight="1" x14ac:dyDescent="0.15">
      <c r="B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2"/>
    </row>
    <row r="55" spans="1:46" s="48" customFormat="1" ht="19.5" customHeight="1" thickBot="1" x14ac:dyDescent="0.2">
      <c r="B55" s="103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5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7" t="s">
        <v>386</v>
      </c>
      <c r="C57" s="128"/>
      <c r="D57" s="128"/>
      <c r="E57" s="128"/>
      <c r="F57" s="128"/>
      <c r="G57" s="128"/>
      <c r="H57" s="128"/>
      <c r="I57" s="128"/>
      <c r="J57" s="128"/>
      <c r="K57" s="129"/>
      <c r="L57" s="127" t="s">
        <v>387</v>
      </c>
      <c r="M57" s="128"/>
      <c r="N57" s="128"/>
      <c r="O57" s="128"/>
      <c r="P57" s="128"/>
      <c r="Q57" s="128"/>
      <c r="R57" s="128"/>
      <c r="S57" s="128"/>
      <c r="T57" s="128"/>
      <c r="U57" s="130"/>
      <c r="V57" s="131" t="s">
        <v>392</v>
      </c>
      <c r="W57" s="128"/>
      <c r="X57" s="128"/>
      <c r="Y57" s="129"/>
      <c r="Z57" s="127" t="s">
        <v>393</v>
      </c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30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2" t="s">
        <v>394</v>
      </c>
      <c r="AA58" s="133"/>
      <c r="AB58" s="133"/>
      <c r="AC58" s="133"/>
      <c r="AD58" s="133"/>
      <c r="AE58" s="133"/>
      <c r="AF58" s="133"/>
      <c r="AG58" s="133" t="s">
        <v>395</v>
      </c>
      <c r="AH58" s="133"/>
      <c r="AI58" s="133"/>
      <c r="AJ58" s="133"/>
      <c r="AK58" s="133"/>
      <c r="AL58" s="133"/>
      <c r="AM58" s="133"/>
      <c r="AN58" s="133" t="s">
        <v>396</v>
      </c>
      <c r="AO58" s="133"/>
      <c r="AP58" s="133"/>
      <c r="AQ58" s="133"/>
      <c r="AR58" s="133"/>
      <c r="AS58" s="134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5" t="s">
        <v>410</v>
      </c>
      <c r="AA59" s="136"/>
      <c r="AB59" s="136"/>
      <c r="AC59" s="136"/>
      <c r="AD59" s="136"/>
      <c r="AE59" s="136"/>
      <c r="AF59" s="136"/>
      <c r="AG59" s="136" t="s">
        <v>410</v>
      </c>
      <c r="AH59" s="136"/>
      <c r="AI59" s="136"/>
      <c r="AJ59" s="136"/>
      <c r="AK59" s="136"/>
      <c r="AL59" s="136"/>
      <c r="AM59" s="136"/>
      <c r="AN59" s="136" t="s">
        <v>410</v>
      </c>
      <c r="AO59" s="136"/>
      <c r="AP59" s="136"/>
      <c r="AQ59" s="136"/>
      <c r="AR59" s="136"/>
      <c r="AS59" s="137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1" t="s">
        <v>397</v>
      </c>
      <c r="C61" s="82"/>
      <c r="D61" s="82" t="s">
        <v>398</v>
      </c>
      <c r="E61" s="82"/>
      <c r="F61" s="82" t="s">
        <v>399</v>
      </c>
      <c r="G61" s="82"/>
      <c r="H61" s="82" t="s">
        <v>400</v>
      </c>
      <c r="I61" s="140"/>
      <c r="J61" s="60"/>
      <c r="K61" s="81" t="s">
        <v>401</v>
      </c>
      <c r="L61" s="82"/>
      <c r="M61" s="82"/>
      <c r="N61" s="82"/>
      <c r="O61" s="82"/>
      <c r="P61" s="82"/>
      <c r="Q61" s="82"/>
      <c r="R61" s="82"/>
      <c r="S61" s="82"/>
      <c r="T61" s="82" t="s">
        <v>402</v>
      </c>
      <c r="U61" s="82"/>
      <c r="V61" s="82"/>
      <c r="W61" s="82"/>
      <c r="X61" s="82"/>
      <c r="Y61" s="82"/>
      <c r="Z61" s="82"/>
      <c r="AA61" s="82"/>
      <c r="AB61" s="82"/>
      <c r="AC61" s="82" t="s">
        <v>403</v>
      </c>
      <c r="AD61" s="82"/>
      <c r="AE61" s="82"/>
      <c r="AF61" s="82"/>
      <c r="AG61" s="82"/>
      <c r="AH61" s="82"/>
      <c r="AI61" s="82"/>
      <c r="AJ61" s="82"/>
      <c r="AK61" s="82"/>
      <c r="AL61" s="82" t="s">
        <v>404</v>
      </c>
      <c r="AM61" s="82"/>
      <c r="AN61" s="82"/>
      <c r="AO61" s="82"/>
      <c r="AP61" s="82"/>
      <c r="AQ61" s="82"/>
      <c r="AR61" s="82"/>
      <c r="AS61" s="140"/>
    </row>
    <row r="62" spans="1:46" s="49" customFormat="1" ht="19.5" customHeight="1" thickBot="1" x14ac:dyDescent="0.2">
      <c r="B62" s="138">
        <v>1</v>
      </c>
      <c r="C62" s="139"/>
      <c r="D62" s="139" t="s">
        <v>410</v>
      </c>
      <c r="E62" s="139"/>
      <c r="F62" s="139" t="s">
        <v>410</v>
      </c>
      <c r="G62" s="139"/>
      <c r="H62" s="139" t="s">
        <v>410</v>
      </c>
      <c r="I62" s="141"/>
      <c r="K62" s="83">
        <v>42433</v>
      </c>
      <c r="L62" s="84"/>
      <c r="M62" s="84"/>
      <c r="N62" s="84"/>
      <c r="O62" s="84"/>
      <c r="P62" s="84"/>
      <c r="Q62" s="84"/>
      <c r="R62" s="84"/>
      <c r="S62" s="84"/>
      <c r="T62" s="142" t="s">
        <v>408</v>
      </c>
      <c r="U62" s="139"/>
      <c r="V62" s="139"/>
      <c r="W62" s="139"/>
      <c r="X62" s="139"/>
      <c r="Y62" s="139"/>
      <c r="Z62" s="139"/>
      <c r="AA62" s="139"/>
      <c r="AB62" s="139"/>
      <c r="AC62" s="139" t="s">
        <v>409</v>
      </c>
      <c r="AD62" s="139"/>
      <c r="AE62" s="139"/>
      <c r="AF62" s="139"/>
      <c r="AG62" s="139"/>
      <c r="AH62" s="139"/>
      <c r="AI62" s="139"/>
      <c r="AJ62" s="139"/>
      <c r="AK62" s="139"/>
      <c r="AL62" s="142" t="s">
        <v>409</v>
      </c>
      <c r="AM62" s="139"/>
      <c r="AN62" s="139"/>
      <c r="AO62" s="139"/>
      <c r="AP62" s="139"/>
      <c r="AQ62" s="139"/>
      <c r="AR62" s="139"/>
      <c r="AS62" s="141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06" t="s">
        <v>4</v>
      </c>
      <c r="R1" s="206"/>
      <c r="S1" s="206"/>
      <c r="T1" s="203" t="s">
        <v>4</v>
      </c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5"/>
      <c r="AU1" s="202" t="s">
        <v>5</v>
      </c>
      <c r="AV1" s="206" t="s">
        <v>6</v>
      </c>
      <c r="AW1" s="206"/>
      <c r="AX1" s="206"/>
      <c r="AY1" s="202" t="s">
        <v>7</v>
      </c>
      <c r="AZ1" s="202"/>
      <c r="BA1" s="202"/>
      <c r="BB1" s="202"/>
    </row>
    <row r="2" spans="1:54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06"/>
      <c r="R2" s="206"/>
      <c r="S2" s="206"/>
      <c r="T2" s="203" t="s">
        <v>8</v>
      </c>
      <c r="U2" s="204"/>
      <c r="V2" s="204"/>
      <c r="W2" s="204"/>
      <c r="X2" s="204"/>
      <c r="Y2" s="204"/>
      <c r="Z2" s="204"/>
      <c r="AA2" s="204"/>
      <c r="AB2" s="204"/>
      <c r="AC2" s="205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02"/>
      <c r="AV2" s="206"/>
      <c r="AW2" s="206"/>
      <c r="AX2" s="206"/>
      <c r="AY2" s="202" t="s">
        <v>12</v>
      </c>
      <c r="AZ2" s="202" t="s">
        <v>13</v>
      </c>
      <c r="BA2" s="202" t="s">
        <v>14</v>
      </c>
      <c r="BB2" s="202" t="s">
        <v>15</v>
      </c>
    </row>
    <row r="3" spans="1:54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7"/>
      <c r="AZ3" s="207"/>
      <c r="BA3" s="207"/>
      <c r="BB3" s="207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武田薬品</v>
      </c>
      <c r="K4" s="70" t="str">
        <f>商品登録書!N6</f>
        <v>アクテージＡＮ錠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200錠</v>
      </c>
      <c r="O4" s="10" t="str">
        <f>商品登録書!B6</f>
        <v>4987123143127</v>
      </c>
      <c r="P4" s="70">
        <f>商品登録書!AP6</f>
        <v>6980</v>
      </c>
      <c r="Q4" s="73" t="str">
        <f>商品登録書!P17</f>
        <v>【第3類医薬品】
●アクテージＡＮ錠の有効成分は、ビタミンＢ1誘導体（フルスルチアミン）、コンドロイチン硫酸エステルナトリウム、ビタミンＢ6、Ｂ12で、ひざなどの関節痛や腰痛、神経痛に徐々に効果をあらわします。
●フルスルチアミンは、体内でビタミンＢ1に変換され、関節痛、腰痛、神経痛などの症状を緩和します。
●関節軟骨内などに存在するコンドロイチン硫酸は、弾力性や保水性を与える役割をしています。
●ビタミンＢ6、Ｂ12が関節痛・腰痛・神経痛などの症状の緩和を助けます。
●アクテージＡＮ錠は淡橙黄色のフィルムコーティング錠で飲みやすく、１回２錠、１日３回で効果があります。</v>
      </c>
      <c r="R4" s="73" t="str">
        <f>商品登録書!B26</f>
        <v>次の量を、食後すぐに水またはお湯で、かまずに服用すること。
15歳以上　2錠　1日3回
15歳未満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42433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2016-03-04T05:39:10Z</dcterms:modified>
</cp:coreProperties>
</file>