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<sst xmlns="http://schemas.openxmlformats.org/spreadsheetml/2006/main" count="485" uniqueCount="450">
  <si>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</si>
  <si>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</si>
  <si>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</si>
  <si>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</si>
  <si>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</si>
  <si>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</si>
  <si>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</si>
  <si>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</si>
  <si>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</si>
  <si>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</si>
  <si>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</si>
  <si>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</si>
  <si>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</si>
  <si>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</si>
  <si>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</si>
  <si>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</si>
  <si>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</si>
  <si>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</si>
  <si>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</si>
  <si>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</si>
  <si>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</si>
  <si>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</si>
  <si>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</si>
  <si>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</si>
  <si>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</si>
  <si>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</si>
  <si>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</si>
  <si>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</si>
  <si>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</si>
  <si>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</si>
  <si>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</si>
  <si>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</si>
  <si>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</si>
  <si>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</si>
  <si>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</si>
  <si>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</si>
  <si>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</si>
  <si>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</si>
  <si>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</si>
  <si>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</si>
  <si>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</si>
  <si>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</si>
  <si>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</si>
  <si>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</si>
  <si>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</si>
  <si>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</si>
  <si>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</si>
  <si>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</si>
  <si>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</si>
  <si>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</si>
  <si>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</si>
  <si>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</si>
  <si>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</si>
  <si>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</si>
  <si>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</si>
  <si>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</si>
  <si>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</si>
  <si>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</si>
  <si>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</si>
  <si>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</si>
  <si>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</si>
  <si>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</si>
  <si>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</si>
  <si>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</si>
  <si>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</si>
  <si>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</si>
  <si>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</si>
  <si>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</si>
  <si>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</si>
  <si>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</si>
  <si>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</si>
  <si>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</si>
  <si>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</si>
  <si>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</si>
  <si>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</si>
  <si>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</si>
  <si>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</si>
  <si>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</si>
  <si>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</si>
  <si>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</si>
  <si>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</si>
  <si>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</si>
  <si>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</si>
  <si>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</si>
  <si>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</si>
  <si>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</si>
  <si>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</si>
  <si>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</si>
  <si>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</si>
  <si>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</si>
  <si>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</si>
  <si>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</si>
  <si>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</si>
  <si>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</si>
  <si>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</si>
  <si>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</si>
  <si>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</si>
  <si>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</si>
  <si>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</si>
  <si>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</si>
  <si>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</si>
  <si>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</si>
  <si>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</si>
  <si>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</si>
  <si>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</si>
  <si>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</si>
  <si>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</si>
  <si>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</si>
  <si>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</si>
  <si>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</si>
  <si>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</si>
  <si>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</si>
  <si>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</si>
  <si>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</si>
  <si>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</si>
  <si>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</si>
  <si>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</si>
  <si>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</si>
  <si>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</si>
  <si>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</si>
  <si>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</si>
  <si>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</si>
  <si>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</si>
  <si>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</si>
  <si>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</si>
  <si>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</si>
  <si>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</si>
  <si>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</si>
  <si>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</si>
  <si>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</si>
  <si>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</si>
  <si>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</si>
  <si>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</si>
  <si>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</si>
  <si>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</si>
  <si>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</si>
  <si>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</si>
  <si>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</si>
  <si>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</si>
  <si>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</si>
  <si>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</si>
  <si>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</si>
  <si>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</si>
  <si>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</si>
  <si>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</si>
  <si>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</si>
  <si>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</si>
  <si>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</si>
  <si>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</si>
  <si>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</si>
  <si>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</si>
  <si>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</si>
  <si>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</si>
  <si>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</si>
  <si>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</si>
  <si>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</si>
  <si>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</si>
  <si>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</si>
  <si>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</si>
  <si>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</si>
  <si>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</si>
  <si>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</si>
  <si>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</si>
  <si>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</si>
  <si>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</si>
  <si>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</si>
  <si>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</si>
  <si>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</si>
  <si>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</si>
  <si>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</si>
  <si>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</si>
  <si>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</si>
  <si>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</si>
  <si>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</si>
  <si>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</si>
  <si>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</si>
  <si>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</si>
  <si>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</si>
  <si>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</si>
  <si>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</si>
  <si>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</si>
  <si>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</si>
  <si>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</si>
  <si>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</si>
  <si>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</si>
  <si>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</si>
  <si>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</si>
  <si>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</si>
  <si>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</si>
  <si>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</si>
  <si>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</si>
  <si>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</si>
  <si>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</si>
  <si>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</si>
  <si>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</si>
  <si>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</si>
  <si>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</si>
  <si>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</si>
  <si>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</si>
  <si>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</si>
  <si>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</si>
  <si>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</si>
  <si>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</si>
  <si>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</si>
  <si>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</si>
  <si>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</si>
  <si>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</si>
  <si>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</si>
  <si>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</si>
  <si>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</si>
  <si>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</si>
  <si>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</si>
  <si>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</si>
  <si>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</si>
  <si>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</si>
  <si>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</si>
  <si>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</si>
  <si>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</si>
  <si>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</si>
  <si>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</si>
  <si>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</si>
  <si>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</si>
  <si>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</si>
  <si>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</si>
  <si>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</si>
  <si>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</si>
  <si>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</si>
  <si>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</si>
  <si>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</si>
  <si>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</si>
  <si>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</si>
  <si>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</si>
  <si>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</si>
  <si>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</si>
  <si>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</si>
  <si>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</si>
  <si>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</si>
  <si>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</si>
  <si>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</si>
  <si>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</si>
  <si>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</si>
  <si>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</si>
  <si>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</si>
  <si>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</si>
  <si>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</si>
  <si>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</si>
  <si>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</si>
  <si>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</si>
  <si>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</si>
  <si>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</si>
  <si>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</si>
  <si>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</si>
  <si>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</si>
  <si>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</si>
  <si>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</si>
  <si>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</si>
  <si>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</si>
  <si>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</si>
  <si>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</si>
  <si>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</si>
  <si>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</si>
  <si>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</si>
  <si>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</si>
  <si>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</si>
  <si>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</si>
  <si>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</si>
  <si>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</si>
  <si>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</si>
  <si>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</si>
  <si>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</si>
  <si>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</si>
  <si>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</si>
  <si>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</si>
  <si>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</si>
  <si>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</si>
  <si>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</si>
  <si>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</si>
  <si>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</si>
  <si>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</si>
  <si>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</si>
  <si>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</si>
  <si>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</si>
  <si>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</si>
  <si>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</si>
  <si>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</si>
  <si>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</si>
  <si>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</si>
  <si>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</si>
  <si>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</si>
  <si>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</si>
  <si>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</si>
  <si>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</si>
  <si>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</si>
  <si>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</si>
  <si>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</si>
  <si>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</si>
  <si>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</si>
  <si>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</si>
  <si>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</si>
  <si>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</si>
  <si>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</si>
  <si>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</si>
  <si>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</si>
  <si>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</si>
  <si>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</si>
  <si>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</si>
  <si>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</si>
  <si>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</si>
  <si>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</si>
  <si>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</si>
  <si>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</si>
  <si>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</si>
  <si>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</si>
  <si>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</si>
  <si>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</si>
  <si>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</si>
  <si>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</si>
  <si>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</si>
  <si>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</si>
  <si>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</si>
  <si>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</si>
  <si>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</si>
  <si>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</si>
  <si>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</si>
  <si>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</si>
  <si>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</si>
  <si>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</si>
  <si>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</si>
  <si>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</si>
  <si>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</si>
  <si>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</si>
  <si>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</si>
  <si>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</si>
  <si>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</si>
  <si>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</si>
  <si>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</si>
  <si>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</si>
  <si>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</si>
  <si>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</si>
  <si>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</si>
  <si>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</si>
  <si>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</si>
  <si>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</si>
  <si>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</si>
  <si>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</si>
  <si>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</si>
  <si>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</si>
  <si>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</si>
  <si>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</si>
  <si>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</si>
  <si>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</si>
  <si>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</si>
  <si>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</si>
  <si>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</si>
  <si>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</si>
  <si>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</si>
  <si>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</si>
  <si>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</si>
  <si>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</si>
  <si>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</si>
  <si>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</si>
  <si>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</si>
  <si>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</si>
  <si>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</si>
  <si>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</si>
  <si>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</si>
  <si>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</si>
  <si>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</si>
  <si>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</si>
  <si>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</si>
  <si>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</si>
  <si>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</si>
  <si>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</si>
  <si>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</si>
  <si>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</si>
  <si>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</si>
  <si>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</si>
  <si>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</si>
  <si>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</si>
  <si>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</si>
  <si>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</si>
  <si>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</si>
  <si>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</si>
  <si>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</si>
  <si>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</si>
  <si>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</si>
  <si>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</si>
  <si>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</si>
  <si>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</si>
  <si>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</si>
  <si>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</si>
  <si>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</si>
  <si>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</si>
  <si>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</si>
  <si>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</si>
  <si>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</si>
  <si>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</si>
  <si>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</si>
  <si>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</si>
  <si>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</si>
  <si>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</si>
  <si>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</si>
  <si>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</si>
  <si>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</si>
  <si>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</si>
  <si>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</si>
  <si>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</si>
  <si>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</si>
  <si>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</si>
  <si>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</si>
  <si>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</si>
  <si>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</si>
  <si>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</si>
  <si>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</si>
  <si>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</si>
  <si>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</si>
  <si>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</si>
  <si>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</si>
  <si>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</si>
  <si>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</si>
  <si>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</si>
  <si>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</si>
  <si>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</si>
  <si>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</si>
  <si>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</si>
  <si>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</si>
  <si>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</si>
  <si>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</si>
  <si>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</si>
  <si>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</si>
  <si>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</si>
  <si>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</si>
  <si>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</si>
  <si>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</si>
  <si>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</si>
  <si>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</si>
  <si>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</si>
  <si>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</si>
  <si>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</si>
  <si>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10</t>
    <phoneticPr fontId="19"/>
  </si>
  <si>
    <t>神経用薬</t>
    <rPh sb="0" eb="2">
      <t>シンケイ</t>
    </rPh>
    <rPh sb="2" eb="4">
      <t>ヨウヤク</t>
    </rPh>
    <phoneticPr fontId="19"/>
  </si>
  <si>
    <t>011001</t>
    <phoneticPr fontId="19"/>
  </si>
  <si>
    <t>-</t>
    <phoneticPr fontId="19"/>
  </si>
  <si>
    <t>大正製薬</t>
    <rPh sb="0" eb="2">
      <t>タイショウ</t>
    </rPh>
    <rPh sb="2" eb="4">
      <t>セイヤク</t>
    </rPh>
    <phoneticPr fontId="19"/>
  </si>
  <si>
    <t>6錠</t>
    <rPh sb="1" eb="2">
      <t>ジョウ</t>
    </rPh>
    <phoneticPr fontId="19"/>
  </si>
  <si>
    <t>4987306028869</t>
    <phoneticPr fontId="19"/>
  </si>
  <si>
    <t>センパアQT ジュニア</t>
    <phoneticPr fontId="19"/>
  </si>
  <si>
    <t>0016</t>
    <phoneticPr fontId="19"/>
  </si>
  <si>
    <t>【第2類医薬品】
●水なしですばやく溶ける速溶錠です。小さいお子様でも、飲みやすいいちご風味です。
●水に触れると、次の写真のようにサッ溶けます。わずか1秒でも広がりますので、乗り物酔いで気持ち悪い時でも瞬時に服用でき便利です。</t>
    <rPh sb="1" eb="2">
      <t>ダイ</t>
    </rPh>
    <rPh sb="10" eb="11">
      <t>ミズ</t>
    </rPh>
    <rPh sb="18" eb="19">
      <t>ト</t>
    </rPh>
    <rPh sb="21" eb="22">
      <t>ハヤ</t>
    </rPh>
    <rPh sb="22" eb="23">
      <t>ト</t>
    </rPh>
    <rPh sb="23" eb="24">
      <t>ジョウ</t>
    </rPh>
    <rPh sb="27" eb="28">
      <t>チイ</t>
    </rPh>
    <rPh sb="31" eb="33">
      <t>コサマ</t>
    </rPh>
    <rPh sb="36" eb="37">
      <t>ノ</t>
    </rPh>
    <rPh sb="44" eb="46">
      <t>フウミ</t>
    </rPh>
    <rPh sb="51" eb="52">
      <t>ミズ</t>
    </rPh>
    <rPh sb="53" eb="54">
      <t>フ</t>
    </rPh>
    <rPh sb="58" eb="59">
      <t>ツギ</t>
    </rPh>
    <rPh sb="60" eb="62">
      <t>シャシン</t>
    </rPh>
    <rPh sb="68" eb="69">
      <t>ト</t>
    </rPh>
    <rPh sb="77" eb="78">
      <t>ビョウ</t>
    </rPh>
    <rPh sb="80" eb="81">
      <t>ヒロ</t>
    </rPh>
    <rPh sb="88" eb="89">
      <t>ノ</t>
    </rPh>
    <rPh sb="90" eb="91">
      <t>モノ</t>
    </rPh>
    <rPh sb="91" eb="92">
      <t>ヨ</t>
    </rPh>
    <rPh sb="94" eb="96">
      <t>キモ</t>
    </rPh>
    <rPh sb="97" eb="98">
      <t>ワル</t>
    </rPh>
    <rPh sb="99" eb="100">
      <t>トキ</t>
    </rPh>
    <rPh sb="102" eb="104">
      <t>シュンジ</t>
    </rPh>
    <rPh sb="105" eb="107">
      <t>フクヨウ</t>
    </rPh>
    <rPh sb="109" eb="111">
      <t>ベンリ</t>
    </rPh>
    <phoneticPr fontId="19"/>
  </si>
  <si>
    <t>次の1回量を口中で溶かして服用してください。乗り物酔いの予防には乗船前の30分前に服用してください。なお、必要に応じて追加服用するばあには、4時間以上の間隔をおき服用してください。ただし、1日2回を限度としてください。
11歳以上15歳未満　2錠
5歳以上11歳未満　1錠
5歳未満　服用しないこと</t>
    <rPh sb="6" eb="8">
      <t>コウチュウ</t>
    </rPh>
    <rPh sb="9" eb="10">
      <t>ト</t>
    </rPh>
    <rPh sb="13" eb="15">
      <t>フクヨウ</t>
    </rPh>
    <rPh sb="22" eb="23">
      <t>ノ</t>
    </rPh>
    <rPh sb="24" eb="25">
      <t>モノ</t>
    </rPh>
    <rPh sb="25" eb="26">
      <t>ヨ</t>
    </rPh>
    <rPh sb="28" eb="30">
      <t>ヨボウ</t>
    </rPh>
    <rPh sb="32" eb="34">
      <t>ジョウセン</t>
    </rPh>
    <rPh sb="34" eb="35">
      <t>マエ</t>
    </rPh>
    <rPh sb="38" eb="39">
      <t>フン</t>
    </rPh>
    <rPh sb="39" eb="40">
      <t>マエ</t>
    </rPh>
    <rPh sb="41" eb="43">
      <t>フクヨウ</t>
    </rPh>
    <rPh sb="53" eb="55">
      <t>ヒツヨウ</t>
    </rPh>
    <rPh sb="56" eb="57">
      <t>オウ</t>
    </rPh>
    <rPh sb="59" eb="61">
      <t>ツイカ</t>
    </rPh>
    <rPh sb="61" eb="63">
      <t>フクヨウ</t>
    </rPh>
    <rPh sb="71" eb="73">
      <t>ジカン</t>
    </rPh>
    <rPh sb="73" eb="75">
      <t>イジョウ</t>
    </rPh>
    <rPh sb="76" eb="78">
      <t>カンカク</t>
    </rPh>
    <rPh sb="81" eb="83">
      <t>フクヨウ</t>
    </rPh>
    <rPh sb="95" eb="96">
      <t>ニチ</t>
    </rPh>
    <rPh sb="97" eb="98">
      <t>カイ</t>
    </rPh>
    <rPh sb="99" eb="101">
      <t>ゲンド</t>
    </rPh>
    <rPh sb="117" eb="118">
      <t>サイ</t>
    </rPh>
    <rPh sb="118" eb="120">
      <t>ミマン</t>
    </rPh>
    <rPh sb="122" eb="123">
      <t>ジョウ</t>
    </rPh>
    <rPh sb="125" eb="126">
      <t>サイ</t>
    </rPh>
    <rPh sb="126" eb="128">
      <t>イジョウ</t>
    </rPh>
    <rPh sb="130" eb="131">
      <t>サイ</t>
    </rPh>
    <rPh sb="131" eb="133">
      <t>ミマン</t>
    </rPh>
    <rPh sb="135" eb="136">
      <t>ジョウ</t>
    </rPh>
    <rPh sb="142" eb="144">
      <t>フクヨウ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</si>
</sst>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21</xdr:col>
      <xdr:colOff>107155</xdr:colOff>
      <xdr:row>18</xdr:row>
      <xdr:rowOff>130970</xdr:rowOff>
    </xdr:from>
    <xdr:to>
      <xdr:col>34</xdr:col>
      <xdr:colOff>155071</xdr:colOff>
      <xdr:row>22</xdr:row>
      <xdr:rowOff>178595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49" y="4786314"/>
          <a:ext cx="2988760" cy="104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142876</xdr:colOff>
      <xdr:row>11</xdr:row>
      <xdr:rowOff>83344</xdr:rowOff>
    </xdr:from>
    <xdr:to>
      <xdr:col>13</xdr:col>
      <xdr:colOff>95251</xdr:colOff>
      <xdr:row>17</xdr:row>
      <xdr:rowOff>137209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095" y="2988469"/>
          <a:ext cx="2667000" cy="15540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42451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442</v>
      </c>
      <c r="AI6" s="103"/>
      <c r="AJ6" s="103"/>
      <c r="AK6" s="103"/>
      <c r="AL6" s="103" t="s">
        <v>444</v>
      </c>
      <c r="AM6" s="103"/>
      <c r="AN6" s="103"/>
      <c r="AO6" s="103"/>
      <c r="AP6" s="108">
        <v>650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325</v>
      </c>
      <c r="Q9" s="93"/>
      <c r="R9" s="93"/>
      <c r="S9" s="93"/>
      <c r="T9" s="90" t="str">
        <f>VLOOKUP($P9,DATA1!$1:$224,2,FALSE)</f>
        <v>医薬品・医薬部外品</v>
      </c>
      <c r="U9" s="91"/>
      <c r="V9" s="91"/>
      <c r="W9" s="91"/>
      <c r="X9" s="91"/>
      <c r="Y9" s="92"/>
      <c r="Z9" s="93" t="s">
        <v>439</v>
      </c>
      <c r="AA9" s="93"/>
      <c r="AB9" s="93"/>
      <c r="AC9" s="93"/>
      <c r="AD9" s="94" t="s">
        <v>440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90" t="str">
        <f>VLOOKUP($AJ9,DATA1!$1:$168,2,FALSE)</f>
        <v>乗り物酔い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011001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/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42451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01</v>
      </c>
      <c r="C4" s="8" t="str">
        <f>商品登録書!Z9</f>
        <v>10</v>
      </c>
      <c r="D4" s="8" t="str">
        <f>商品登録書!AJ9</f>
        <v>011001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大正製薬</v>
      </c>
      <c r="K4" s="70" t="str">
        <f>商品登録書!N6</f>
        <v>センパアQT ジュニア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6錠</v>
      </c>
      <c r="O4" s="10" t="str">
        <f>商品登録書!B6</f>
        <v>4987306028869</v>
      </c>
      <c r="P4" s="70">
        <f>商品登録書!AP6</f>
        <v>650</v>
      </c>
      <c r="Q4" s="74" t="str">
        <f>商品登録書!P17</f>
        <v>【第2類医薬品】
●水なしですばやく溶ける速溶錠です。小さいお子様でも、飲みやすいいちご風味です。
●水に触れると、次の写真のようにサッ溶けます。わずか1秒でも広がりますので、乗り物酔いで気持ち悪い時でも瞬時に服用でき便利です。</v>
      </c>
      <c r="R4" s="74" t="str">
        <f>商品登録書!B26</f>
        <v>次の1回量を口中で溶かして服用してください。乗り物酔いの予防には乗船前の30分前に服用してください。なお、必要に応じて追加服用するばあには、4時間以上の間隔をおき服用してください。ただし、1日2回を限度としてください。
11歳以上15歳未満　2錠
5歳以上11歳未満　1錠
5歳未満　服用しないこと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42451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2016-03-22T04:04:26Z</dcterms:modified>
</cp:coreProperties>
</file>