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<sst xmlns="http://schemas.openxmlformats.org/spreadsheetml/2006/main" count="486" uniqueCount="451">
  <si>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</si>
  <si>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</si>
  <si>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</si>
  <si>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</si>
  <si>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</si>
  <si>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</si>
  <si>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</si>
  <si>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</si>
  <si>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</si>
  <si>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</si>
  <si>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</si>
  <si>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</si>
  <si>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</si>
  <si>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</si>
  <si>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</si>
  <si>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</si>
  <si>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</si>
  <si>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</si>
  <si>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</si>
  <si>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</si>
  <si>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</si>
  <si>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</si>
  <si>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</si>
  <si>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</si>
  <si>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</si>
  <si>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</si>
  <si>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</si>
  <si>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</si>
  <si>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</si>
  <si>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</si>
  <si>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</si>
  <si>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</si>
  <si>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</si>
  <si>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</si>
  <si>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</si>
  <si>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</si>
  <si>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</si>
  <si>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</si>
  <si>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</si>
  <si>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</si>
  <si>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</si>
  <si>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</si>
  <si>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</si>
  <si>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</si>
  <si>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</si>
  <si>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</si>
  <si>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</si>
  <si>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</si>
  <si>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</si>
  <si>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</si>
  <si>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</si>
  <si>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</si>
  <si>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</si>
  <si>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</si>
  <si>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</si>
  <si>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</si>
  <si>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</si>
  <si>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</si>
  <si>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</si>
  <si>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</si>
  <si>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</si>
  <si>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</si>
  <si>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</si>
  <si>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</si>
  <si>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</si>
  <si>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</si>
  <si>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</si>
  <si>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</si>
  <si>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</si>
  <si>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</si>
  <si>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</si>
  <si>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</si>
  <si>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</si>
  <si>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</si>
  <si>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</si>
  <si>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</si>
  <si>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</si>
  <si>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</si>
  <si>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</si>
  <si>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</si>
  <si>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</si>
  <si>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</si>
  <si>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</si>
  <si>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</si>
  <si>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</si>
  <si>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</si>
  <si>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</si>
  <si>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</si>
  <si>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</si>
  <si>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</si>
  <si>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</si>
  <si>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</si>
  <si>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</si>
  <si>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</si>
  <si>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</si>
  <si>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</si>
  <si>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</si>
  <si>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</si>
  <si>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</si>
  <si>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</si>
  <si>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</si>
  <si>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</si>
  <si>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</si>
  <si>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</si>
  <si>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</si>
  <si>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</si>
  <si>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</si>
  <si>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</si>
  <si>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</si>
  <si>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</si>
  <si>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</si>
  <si>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</si>
  <si>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</si>
  <si>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</si>
  <si>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</si>
  <si>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</si>
  <si>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</si>
  <si>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</si>
  <si>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</si>
  <si>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</si>
  <si>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</si>
  <si>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</si>
  <si>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</si>
  <si>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</si>
  <si>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</si>
  <si>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</si>
  <si>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</si>
  <si>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</si>
  <si>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</si>
  <si>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</si>
  <si>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</si>
  <si>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</si>
  <si>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</si>
  <si>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</si>
  <si>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</si>
  <si>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</si>
  <si>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</si>
  <si>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</si>
  <si>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</si>
  <si>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</si>
  <si>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</si>
  <si>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</si>
  <si>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</si>
  <si>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</si>
  <si>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</si>
  <si>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</si>
  <si>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</si>
  <si>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</si>
  <si>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</si>
  <si>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</si>
  <si>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</si>
  <si>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</si>
  <si>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</si>
  <si>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</si>
  <si>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</si>
  <si>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</si>
  <si>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</si>
  <si>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</si>
  <si>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</si>
  <si>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</si>
  <si>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</si>
  <si>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</si>
  <si>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</si>
  <si>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</si>
  <si>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</si>
  <si>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</si>
  <si>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</si>
  <si>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</si>
  <si>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</si>
  <si>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</si>
  <si>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</si>
  <si>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</si>
  <si>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</si>
  <si>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</si>
  <si>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</si>
  <si>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</si>
  <si>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</si>
  <si>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</si>
  <si>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</si>
  <si>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</si>
  <si>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</si>
  <si>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</si>
  <si>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</si>
  <si>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</si>
  <si>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</si>
  <si>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</si>
  <si>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</si>
  <si>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</si>
  <si>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</si>
  <si>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</si>
  <si>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</si>
  <si>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</si>
  <si>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</si>
  <si>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</si>
  <si>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</si>
  <si>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</si>
  <si>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</si>
  <si>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</si>
  <si>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</si>
  <si>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</si>
  <si>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</si>
  <si>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</si>
  <si>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</si>
  <si>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</si>
  <si>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</si>
  <si>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</si>
  <si>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</si>
  <si>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</si>
  <si>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</si>
  <si>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</si>
  <si>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</si>
  <si>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</si>
  <si>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</si>
  <si>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</si>
  <si>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</si>
  <si>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</si>
  <si>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</si>
  <si>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</si>
  <si>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</si>
  <si>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</si>
  <si>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</si>
  <si>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</si>
  <si>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</si>
  <si>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</si>
  <si>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</si>
  <si>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</si>
  <si>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</si>
  <si>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</si>
  <si>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</si>
  <si>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</si>
  <si>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</si>
  <si>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</si>
  <si>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</si>
  <si>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</si>
  <si>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</si>
  <si>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</si>
  <si>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</si>
  <si>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</si>
  <si>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</si>
  <si>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</si>
  <si>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</si>
  <si>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</si>
  <si>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</si>
  <si>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</si>
  <si>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</si>
  <si>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</si>
  <si>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</si>
  <si>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</si>
  <si>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</si>
  <si>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</si>
  <si>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</si>
  <si>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</si>
  <si>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</si>
  <si>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</si>
  <si>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</si>
  <si>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</si>
  <si>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</si>
  <si>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</si>
  <si>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</si>
  <si>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</si>
  <si>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</si>
  <si>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</si>
  <si>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</si>
  <si>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</si>
  <si>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</si>
  <si>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</si>
  <si>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</si>
  <si>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</si>
  <si>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</si>
  <si>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</si>
  <si>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</si>
  <si>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</si>
  <si>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</si>
  <si>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</si>
  <si>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</si>
  <si>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</si>
  <si>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</si>
  <si>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</si>
  <si>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</si>
  <si>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</si>
  <si>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</si>
  <si>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</si>
  <si>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</si>
  <si>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</si>
  <si>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</si>
  <si>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</si>
  <si>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</si>
  <si>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</si>
  <si>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</si>
  <si>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</si>
  <si>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</si>
  <si>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</si>
  <si>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</si>
  <si>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</si>
  <si>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</si>
  <si>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</si>
  <si>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</si>
  <si>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</si>
  <si>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</si>
  <si>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</si>
  <si>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</si>
  <si>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</si>
  <si>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</si>
  <si>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</si>
  <si>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</si>
  <si>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</si>
  <si>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</si>
  <si>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</si>
  <si>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</si>
  <si>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</si>
  <si>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</si>
  <si>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</si>
  <si>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</si>
  <si>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</si>
  <si>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</si>
  <si>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</si>
  <si>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</si>
  <si>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</si>
  <si>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</si>
  <si>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</si>
  <si>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</si>
  <si>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</si>
  <si>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</si>
  <si>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</si>
  <si>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</si>
  <si>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</si>
  <si>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</si>
  <si>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</si>
  <si>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</si>
  <si>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</si>
  <si>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</si>
  <si>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</si>
  <si>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</si>
  <si>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</si>
  <si>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</si>
  <si>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</si>
  <si>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</si>
  <si>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</si>
  <si>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</si>
  <si>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</si>
  <si>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</si>
  <si>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</si>
  <si>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</si>
  <si>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</si>
  <si>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</si>
  <si>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</si>
  <si>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</si>
  <si>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</si>
  <si>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</si>
  <si>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</si>
  <si>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</si>
  <si>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</si>
  <si>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</si>
  <si>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</si>
  <si>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</si>
  <si>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</si>
  <si>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</si>
  <si>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</si>
  <si>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</si>
  <si>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</si>
  <si>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</si>
  <si>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</si>
  <si>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</si>
  <si>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</si>
  <si>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</si>
  <si>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</si>
  <si>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</si>
  <si>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</si>
  <si>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</si>
  <si>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</si>
  <si>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</si>
  <si>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</si>
  <si>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</si>
  <si>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</si>
  <si>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</si>
  <si>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</si>
  <si>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</si>
  <si>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</si>
  <si>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</si>
  <si>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</si>
  <si>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</si>
  <si>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</si>
  <si>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</si>
  <si>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</si>
  <si>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</si>
  <si>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</si>
  <si>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</si>
  <si>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</si>
  <si>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</si>
  <si>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</si>
  <si>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</si>
  <si>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</si>
  <si>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</si>
  <si>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</si>
  <si>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</si>
  <si>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</si>
  <si>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</si>
  <si>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</si>
  <si>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</si>
  <si>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</si>
  <si>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</si>
  <si>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</si>
  <si>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</si>
  <si>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</si>
  <si>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</si>
  <si>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</si>
  <si>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</si>
  <si>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</si>
  <si>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</si>
  <si>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</si>
  <si>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</si>
  <si>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</si>
  <si>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</si>
  <si>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</si>
  <si>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</si>
  <si>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</si>
  <si>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</si>
  <si>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</si>
  <si>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</si>
  <si>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</si>
  <si>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</si>
  <si>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</si>
  <si>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</si>
  <si>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</si>
  <si>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</si>
  <si>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</si>
  <si>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</si>
  <si>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</si>
  <si>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</si>
  <si>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</si>
  <si>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</si>
  <si>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</si>
  <si>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</si>
  <si>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</si>
  <si>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</si>
  <si>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</si>
  <si>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</si>
  <si>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</si>
  <si>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</si>
  <si>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</si>
  <si>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10</t>
    <phoneticPr fontId="19"/>
  </si>
  <si>
    <t>神経用薬</t>
    <rPh sb="0" eb="2">
      <t>シンケイ</t>
    </rPh>
    <rPh sb="2" eb="4">
      <t>ヨウヤク</t>
    </rPh>
    <phoneticPr fontId="19"/>
  </si>
  <si>
    <t>011001</t>
    <phoneticPr fontId="19"/>
  </si>
  <si>
    <t>エーザイ</t>
    <phoneticPr fontId="19"/>
  </si>
  <si>
    <t>6錠</t>
    <rPh sb="1" eb="2">
      <t>ジョウ</t>
    </rPh>
    <phoneticPr fontId="19"/>
  </si>
  <si>
    <t>4987028110651</t>
    <phoneticPr fontId="19"/>
  </si>
  <si>
    <t>0005</t>
    <phoneticPr fontId="19"/>
  </si>
  <si>
    <t>【第2類医薬品】
トラベルミン チュロップぶどう味は、乗り物酔いによるめまい・吐き気などの症状を予防・緩和し、旅行やお出かけを快適で楽しいものにするためのお薬です。お子様が服用しやすいドロップタイプなので、出発前のあわただしいときや気分が悪くなったときでも、その場ですぐに服用できます。</t>
    <rPh sb="24" eb="25">
      <t>アジ</t>
    </rPh>
    <rPh sb="27" eb="28">
      <t>ノ</t>
    </rPh>
    <rPh sb="29" eb="30">
      <t>モノ</t>
    </rPh>
    <rPh sb="30" eb="31">
      <t>ヨ</t>
    </rPh>
    <rPh sb="39" eb="40">
      <t>ハ</t>
    </rPh>
    <rPh sb="41" eb="42">
      <t>ケ</t>
    </rPh>
    <rPh sb="45" eb="47">
      <t>ショウジョウ</t>
    </rPh>
    <rPh sb="48" eb="50">
      <t>ヨボウ</t>
    </rPh>
    <rPh sb="51" eb="53">
      <t>カンワ</t>
    </rPh>
    <rPh sb="55" eb="57">
      <t>リョコウ</t>
    </rPh>
    <rPh sb="59" eb="60">
      <t>デ</t>
    </rPh>
    <rPh sb="63" eb="65">
      <t>カイテキ</t>
    </rPh>
    <rPh sb="66" eb="67">
      <t>タノ</t>
    </rPh>
    <rPh sb="78" eb="79">
      <t>クスリ</t>
    </rPh>
    <rPh sb="83" eb="85">
      <t>コサマ</t>
    </rPh>
    <rPh sb="86" eb="88">
      <t>フクヨウ</t>
    </rPh>
    <rPh sb="103" eb="105">
      <t>シュッパツ</t>
    </rPh>
    <rPh sb="105" eb="106">
      <t>マエ</t>
    </rPh>
    <rPh sb="116" eb="118">
      <t>キブン</t>
    </rPh>
    <rPh sb="119" eb="120">
      <t>ワル</t>
    </rPh>
    <rPh sb="131" eb="132">
      <t>バ</t>
    </rPh>
    <rPh sb="136" eb="138">
      <t>フクヨウ</t>
    </rPh>
    <phoneticPr fontId="19"/>
  </si>
  <si>
    <t>トラベルミン　チュロップ</t>
    <phoneticPr fontId="19"/>
  </si>
  <si>
    <t>ぶどう味</t>
    <rPh sb="3" eb="4">
      <t>アジ</t>
    </rPh>
    <phoneticPr fontId="19"/>
  </si>
  <si>
    <t>次の1回量を乗り物酔いの予防には乗車船30分間に、かむか、口中で溶かして服用してください。なお追加服用する場合には、4時間以上の間隔を置いて服用してください。1日の服用回数は2回までとしてください。
11歳以上　2錠
5歳以上11歳未満　1錠
5歳未満　使用しないこと</t>
    <rPh sb="6" eb="7">
      <t>ノ</t>
    </rPh>
    <rPh sb="8" eb="9">
      <t>モノ</t>
    </rPh>
    <rPh sb="9" eb="10">
      <t>ヨ</t>
    </rPh>
    <rPh sb="12" eb="14">
      <t>ヨボウ</t>
    </rPh>
    <rPh sb="16" eb="18">
      <t>ジョウシャ</t>
    </rPh>
    <rPh sb="18" eb="19">
      <t>フネ</t>
    </rPh>
    <rPh sb="21" eb="22">
      <t>フン</t>
    </rPh>
    <rPh sb="22" eb="23">
      <t>マ</t>
    </rPh>
    <rPh sb="29" eb="31">
      <t>コウチュウ</t>
    </rPh>
    <rPh sb="32" eb="33">
      <t>ト</t>
    </rPh>
    <rPh sb="36" eb="38">
      <t>フクヨウ</t>
    </rPh>
    <rPh sb="47" eb="49">
      <t>ツイカ</t>
    </rPh>
    <rPh sb="49" eb="51">
      <t>フクヨウ</t>
    </rPh>
    <rPh sb="53" eb="55">
      <t>バアイ</t>
    </rPh>
    <rPh sb="59" eb="61">
      <t>ジカン</t>
    </rPh>
    <rPh sb="61" eb="63">
      <t>イジョウ</t>
    </rPh>
    <rPh sb="64" eb="66">
      <t>カンカク</t>
    </rPh>
    <rPh sb="67" eb="68">
      <t>オ</t>
    </rPh>
    <rPh sb="70" eb="72">
      <t>フクヨウ</t>
    </rPh>
    <rPh sb="80" eb="81">
      <t>ニチ</t>
    </rPh>
    <rPh sb="82" eb="84">
      <t>フクヨウ</t>
    </rPh>
    <rPh sb="84" eb="86">
      <t>カイスウ</t>
    </rPh>
    <rPh sb="88" eb="89">
      <t>カイ</t>
    </rPh>
    <rPh sb="107" eb="108">
      <t>ジョウ</t>
    </rPh>
    <rPh sb="110" eb="111">
      <t>サイ</t>
    </rPh>
    <rPh sb="111" eb="113">
      <t>イジョウ</t>
    </rPh>
    <rPh sb="115" eb="116">
      <t>サイ</t>
    </rPh>
    <rPh sb="116" eb="118">
      <t>ミマン</t>
    </rPh>
    <rPh sb="120" eb="121">
      <t>ジョウ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</si>
</sst>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202406</xdr:colOff>
      <xdr:row>10</xdr:row>
      <xdr:rowOff>154781</xdr:rowOff>
    </xdr:from>
    <xdr:to>
      <xdr:col>13</xdr:col>
      <xdr:colOff>0</xdr:colOff>
      <xdr:row>21</xdr:row>
      <xdr:rowOff>28941</xdr:rowOff>
    </xdr:to>
    <xdr:pic>
      <xdr:nvPicPr>
        <xdr:cNvPr id="6" name="図 5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315"/>
        <a:stretch/>
      </xdr:blipFill>
      <xdr:spPr>
        <a:xfrm>
          <a:off x="428625" y="2809875"/>
          <a:ext cx="2512219" cy="26245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9" zoomScale="80" zoomScaleNormal="80" zoomScalePageLayoutView="80" workbookViewId="0">
      <selection activeCell="B26" sqref="B26:AS46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42450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445</v>
      </c>
      <c r="C6" s="144"/>
      <c r="D6" s="144"/>
      <c r="E6" s="144"/>
      <c r="F6" s="144"/>
      <c r="G6" s="144"/>
      <c r="H6" s="145"/>
      <c r="I6" s="103" t="s">
        <v>443</v>
      </c>
      <c r="J6" s="103"/>
      <c r="K6" s="103"/>
      <c r="L6" s="103"/>
      <c r="M6" s="103"/>
      <c r="N6" s="105" t="s">
        <v>448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439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449</v>
      </c>
      <c r="AI6" s="103"/>
      <c r="AJ6" s="103"/>
      <c r="AK6" s="103"/>
      <c r="AL6" s="103" t="s">
        <v>444</v>
      </c>
      <c r="AM6" s="103"/>
      <c r="AN6" s="103"/>
      <c r="AO6" s="103"/>
      <c r="AP6" s="108">
        <v>474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325</v>
      </c>
      <c r="Q9" s="93"/>
      <c r="R9" s="93"/>
      <c r="S9" s="93"/>
      <c r="T9" s="90" t="str">
        <f>VLOOKUP($P9,DATA1!$1:$224,2,FALSE)</f>
        <v>医薬品・医薬部外品</v>
      </c>
      <c r="U9" s="91"/>
      <c r="V9" s="91"/>
      <c r="W9" s="91"/>
      <c r="X9" s="91"/>
      <c r="Y9" s="92"/>
      <c r="Z9" s="93" t="s">
        <v>440</v>
      </c>
      <c r="AA9" s="93"/>
      <c r="AB9" s="93"/>
      <c r="AC9" s="93"/>
      <c r="AD9" s="94" t="s">
        <v>441</v>
      </c>
      <c r="AE9" s="95"/>
      <c r="AF9" s="95"/>
      <c r="AG9" s="95"/>
      <c r="AH9" s="95"/>
      <c r="AI9" s="96"/>
      <c r="AJ9" s="93" t="s">
        <v>442</v>
      </c>
      <c r="AK9" s="93"/>
      <c r="AL9" s="93"/>
      <c r="AM9" s="93"/>
      <c r="AN9" s="90" t="str">
        <f>VLOOKUP($AJ9,DATA1!$1:$168,2,FALSE)</f>
        <v>乗り物酔い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011001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446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447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450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42450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 x14ac:dyDescent="0.15">
      <c r="A4" s="69">
        <v>1</v>
      </c>
      <c r="B4" s="8" t="str">
        <f>商品登録書!P9</f>
        <v>01</v>
      </c>
      <c r="C4" s="8" t="str">
        <f>商品登録書!Z9</f>
        <v>10</v>
      </c>
      <c r="D4" s="8" t="str">
        <f>商品登録書!AJ9</f>
        <v>011001</v>
      </c>
      <c r="E4" s="8" t="str">
        <f>商品登録書!AJ11</f>
        <v>0005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エーザイ</v>
      </c>
      <c r="K4" s="70" t="str">
        <f>商品登録書!N6</f>
        <v>トラベルミン　チュロップ</v>
      </c>
      <c r="L4" s="70" t="str">
        <f>商品登録書!X6</f>
        <v>-</v>
      </c>
      <c r="M4" s="70" t="str">
        <f>商品登録書!AH6</f>
        <v>ぶどう味</v>
      </c>
      <c r="N4" s="70" t="str">
        <f>商品登録書!AL6</f>
        <v>6錠</v>
      </c>
      <c r="O4" s="10" t="str">
        <f>商品登録書!B6</f>
        <v>4987028110651</v>
      </c>
      <c r="P4" s="70">
        <f>商品登録書!AP6</f>
        <v>474</v>
      </c>
      <c r="Q4" s="74" t="str">
        <f>商品登録書!P17</f>
        <v>【第2類医薬品】
トラベルミン チュロップぶどう味は、乗り物酔いによるめまい・吐き気などの症状を予防・緩和し、旅行やお出かけを快適で楽しいものにするためのお薬です。お子様が服用しやすいドロップタイプなので、出発前のあわただしいときや気分が悪くなったときでも、その場ですぐに服用できます。</v>
      </c>
      <c r="R4" s="74" t="str">
        <f>商品登録書!B26</f>
        <v>次の1回量を乗り物酔いの予防には乗車船30分間に、かむか、口中で溶かして服用してください。なお追加服用する場合には、4時間以上の間隔を置いて服用してください。1日の服用回数は2回までとしてください。
11歳以上　2錠
5歳以上11歳未満　1錠
5歳未満　使用しないこと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42450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2016-03-21T04:54:08Z</dcterms:modified>
</cp:coreProperties>
</file>