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<sst xmlns="http://schemas.openxmlformats.org/spreadsheetml/2006/main" count="475" uniqueCount="443">
  <si>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</si>
  <si>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</si>
  <si>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</si>
  <si>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</si>
  <si>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</si>
  <si>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</si>
  <si>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</si>
  <si>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</si>
  <si>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</si>
  <si>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</si>
  <si>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</si>
  <si>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</si>
  <si>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</si>
  <si>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</si>
  <si>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</si>
  <si>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</si>
  <si>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</si>
  <si>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</si>
  <si>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</si>
  <si>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</si>
  <si>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</si>
  <si>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</si>
  <si>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</si>
  <si>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</si>
  <si>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</si>
  <si>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</si>
  <si>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</si>
  <si>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</si>
  <si>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</si>
  <si>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</si>
  <si>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</si>
  <si>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</si>
  <si>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</si>
  <si>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</si>
  <si>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</si>
  <si>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</si>
  <si>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</si>
  <si>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</si>
  <si>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</si>
  <si>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</si>
  <si>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</si>
  <si>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</si>
  <si>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</si>
  <si>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</si>
  <si>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</si>
  <si>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</si>
  <si>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</si>
  <si>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</si>
  <si>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</si>
  <si>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</si>
  <si>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</si>
  <si>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</si>
  <si>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</si>
  <si>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</si>
  <si>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</si>
  <si>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</si>
  <si>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</si>
  <si>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</si>
  <si>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</si>
  <si>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</si>
  <si>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</si>
  <si>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</si>
  <si>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</si>
  <si>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</si>
  <si>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</si>
  <si>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</si>
  <si>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</si>
  <si>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</si>
  <si>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</si>
  <si>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</si>
  <si>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</si>
  <si>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</si>
  <si>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</si>
  <si>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</si>
  <si>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</si>
  <si>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</si>
  <si>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</si>
  <si>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</si>
  <si>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</si>
  <si>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</si>
  <si>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</si>
  <si>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</si>
  <si>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</si>
  <si>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</si>
  <si>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</si>
  <si>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</si>
  <si>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</si>
  <si>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</si>
  <si>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</si>
  <si>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</si>
  <si>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</si>
  <si>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</si>
  <si>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</si>
  <si>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</si>
  <si>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</si>
  <si>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</si>
  <si>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</si>
  <si>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</si>
  <si>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</si>
  <si>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</si>
  <si>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</si>
  <si>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</si>
  <si>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</si>
  <si>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</si>
  <si>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</si>
  <si>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</si>
  <si>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</si>
  <si>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</si>
  <si>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</si>
  <si>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</si>
  <si>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</si>
  <si>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</si>
  <si>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</si>
  <si>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</si>
  <si>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</si>
  <si>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</si>
  <si>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</si>
  <si>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</si>
  <si>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</si>
  <si>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</si>
  <si>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</si>
  <si>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</si>
  <si>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</si>
  <si>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</si>
  <si>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</si>
  <si>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</si>
  <si>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</si>
  <si>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</si>
  <si>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</si>
  <si>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</si>
  <si>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</si>
  <si>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</si>
  <si>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</si>
  <si>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</si>
  <si>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</si>
  <si>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</si>
  <si>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</si>
  <si>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</si>
  <si>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</si>
  <si>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</si>
  <si>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</si>
  <si>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</si>
  <si>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</si>
  <si>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</si>
  <si>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</si>
  <si>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</si>
  <si>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</si>
  <si>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</si>
  <si>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</si>
  <si>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</si>
  <si>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</si>
  <si>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</si>
  <si>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</si>
  <si>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</si>
  <si>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</si>
  <si>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</si>
  <si>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</si>
  <si>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</si>
  <si>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</si>
  <si>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</si>
  <si>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</si>
  <si>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</si>
  <si>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</si>
  <si>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</si>
  <si>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</si>
  <si>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</si>
  <si>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</si>
  <si>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</si>
  <si>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</si>
  <si>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</si>
  <si>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</si>
  <si>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</si>
  <si>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</si>
  <si>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</si>
  <si>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</si>
  <si>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</si>
  <si>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</si>
  <si>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</si>
  <si>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</si>
  <si>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</si>
  <si>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</si>
  <si>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</si>
  <si>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</si>
  <si>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</si>
  <si>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</si>
  <si>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</si>
  <si>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</si>
  <si>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</si>
  <si>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</si>
  <si>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</si>
  <si>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</si>
  <si>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</si>
  <si>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</si>
  <si>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</si>
  <si>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</si>
  <si>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</si>
  <si>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</si>
  <si>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</si>
  <si>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</si>
  <si>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</si>
  <si>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</si>
  <si>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</si>
  <si>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</si>
  <si>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</si>
  <si>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</si>
  <si>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</si>
  <si>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</si>
  <si>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</si>
  <si>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</si>
  <si>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</si>
  <si>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</si>
  <si>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</si>
  <si>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</si>
  <si>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</si>
  <si>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</si>
  <si>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</si>
  <si>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</si>
  <si>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</si>
  <si>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</si>
  <si>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</si>
  <si>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</si>
  <si>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</si>
  <si>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</si>
  <si>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</si>
  <si>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</si>
  <si>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</si>
  <si>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</si>
  <si>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</si>
  <si>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</si>
  <si>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</si>
  <si>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</si>
  <si>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</si>
  <si>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</si>
  <si>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</si>
  <si>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</si>
  <si>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</si>
  <si>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</si>
  <si>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</si>
  <si>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</si>
  <si>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</si>
  <si>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</si>
  <si>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</si>
  <si>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</si>
  <si>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</si>
  <si>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</si>
  <si>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</si>
  <si>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</si>
  <si>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</si>
  <si>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</si>
  <si>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</si>
  <si>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</si>
  <si>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</si>
  <si>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</si>
  <si>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</si>
  <si>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</si>
  <si>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</si>
  <si>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</si>
  <si>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</si>
  <si>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</si>
  <si>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</si>
  <si>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</si>
  <si>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</si>
  <si>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</si>
  <si>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</si>
  <si>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</si>
  <si>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</si>
  <si>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</si>
  <si>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</si>
  <si>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</si>
  <si>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</si>
  <si>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</si>
  <si>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</si>
  <si>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</si>
  <si>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</si>
  <si>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</si>
  <si>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</si>
  <si>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</si>
  <si>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</si>
  <si>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</si>
  <si>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</si>
  <si>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</si>
  <si>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</si>
  <si>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</si>
  <si>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</si>
  <si>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</si>
  <si>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</si>
  <si>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</si>
  <si>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</si>
  <si>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</si>
  <si>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</si>
  <si>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</si>
  <si>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</si>
  <si>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</si>
  <si>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</si>
  <si>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</si>
  <si>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</si>
  <si>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</si>
  <si>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</si>
  <si>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</si>
  <si>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</si>
  <si>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</si>
  <si>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</si>
  <si>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</si>
  <si>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</si>
  <si>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</si>
  <si>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</si>
  <si>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</si>
  <si>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</si>
  <si>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</si>
  <si>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</si>
  <si>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</si>
  <si>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</si>
  <si>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</si>
  <si>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</si>
  <si>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</si>
  <si>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</si>
  <si>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</si>
  <si>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</si>
  <si>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</si>
  <si>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</si>
  <si>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</si>
  <si>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</si>
  <si>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</si>
  <si>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</si>
  <si>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</si>
  <si>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</si>
  <si>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</si>
  <si>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</si>
  <si>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</si>
  <si>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</si>
  <si>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</si>
  <si>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</si>
  <si>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</si>
  <si>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</si>
  <si>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</si>
  <si>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</si>
  <si>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</si>
  <si>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</si>
  <si>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</si>
  <si>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</si>
  <si>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</si>
  <si>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</si>
  <si>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</si>
  <si>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</si>
  <si>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</si>
  <si>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</si>
  <si>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</si>
  <si>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</si>
  <si>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</si>
  <si>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</si>
  <si>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</si>
  <si>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</si>
  <si>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</si>
  <si>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</si>
  <si>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</si>
  <si>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</si>
  <si>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</si>
  <si>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</si>
  <si>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</si>
  <si>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</si>
  <si>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</si>
  <si>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</si>
  <si>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</si>
  <si>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</si>
  <si>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</si>
  <si>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</si>
  <si>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</si>
  <si>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</si>
  <si>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</si>
  <si>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</si>
  <si>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</si>
  <si>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</si>
  <si>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</si>
  <si>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</si>
  <si>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</si>
  <si>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</si>
  <si>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</si>
  <si>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</si>
  <si>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</si>
  <si>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</si>
  <si>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</si>
  <si>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</si>
  <si>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</si>
  <si>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</si>
  <si>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</si>
  <si>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</si>
  <si>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</si>
  <si>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</si>
  <si>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</si>
  <si>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</si>
  <si>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</si>
  <si>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</si>
  <si>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</si>
  <si>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</si>
  <si>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</si>
  <si>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</si>
  <si>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</si>
  <si>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</si>
  <si>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</si>
  <si>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</si>
  <si>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</si>
  <si>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</si>
  <si>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</si>
  <si>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</si>
  <si>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</si>
  <si>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</si>
  <si>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</si>
  <si>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</si>
  <si>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</si>
  <si>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</si>
  <si>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</si>
  <si>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</si>
  <si>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</si>
  <si>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</si>
  <si>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</si>
  <si>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</si>
  <si>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</si>
  <si>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</si>
  <si>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</si>
  <si>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</si>
  <si>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</si>
  <si>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</si>
  <si>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</si>
  <si>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</si>
  <si>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</si>
  <si>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</si>
  <si>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</si>
  <si>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</si>
  <si>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</si>
  <si>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</si>
  <si>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</si>
  <si>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</si>
  <si>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</si>
  <si>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</si>
  <si>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</si>
  <si>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第一三共ヘルスケア</t>
    <rPh sb="0" eb="2">
      <t>ダイイチ</t>
    </rPh>
    <rPh sb="2" eb="4">
      <t>サンキョウ</t>
    </rPh>
    <phoneticPr fontId="19"/>
  </si>
  <si>
    <t>エージーアイズ</t>
    <phoneticPr fontId="19"/>
  </si>
  <si>
    <t>13ml</t>
    <phoneticPr fontId="19"/>
  </si>
  <si>
    <t>0026</t>
    <phoneticPr fontId="19"/>
  </si>
  <si>
    <t>1日4～6回、1回1～2滴を点眼してください。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</si>
  <si>
    <t>4987107615626</t>
    <phoneticPr fontId="19"/>
  </si>
  <si>
    <t>アレルカットC</t>
    <phoneticPr fontId="19"/>
  </si>
  <si>
    <t>【第2類医薬品】
●抗アレルギー剤として高い効果を発揮する「クロモグリク酸ナトリウム」をはじめ、4つの有効成分を配合したアレルギー専用点眼薬なので、アレルギー症状や、悪化した炎症を改善し、目の潤いを保つことで、こすらずにはいられないつらい目のかゆみによく効きます。
●抗炎症成分「グリチルリチン酸ニカリウム」を追加配合。花粉等のアレルギーにより発症した、つらい目の充血を抑えます。
●「すっきりクールタイプ」です。</t>
    <rPh sb="1" eb="2">
      <t>ダイ</t>
    </rPh>
    <rPh sb="3" eb="4">
      <t>ルイ</t>
    </rPh>
    <rPh sb="4" eb="7">
      <t>イヤクヒン</t>
    </rPh>
    <rPh sb="10" eb="11">
      <t>コウ</t>
    </rPh>
    <rPh sb="16" eb="17">
      <t>ザイ</t>
    </rPh>
    <rPh sb="20" eb="21">
      <t>タカ</t>
    </rPh>
    <rPh sb="22" eb="24">
      <t>コウカ</t>
    </rPh>
    <rPh sb="25" eb="27">
      <t>ハッキ</t>
    </rPh>
    <rPh sb="36" eb="37">
      <t>サン</t>
    </rPh>
    <rPh sb="51" eb="53">
      <t>ユウコウ</t>
    </rPh>
    <rPh sb="53" eb="55">
      <t>セイブン</t>
    </rPh>
    <rPh sb="56" eb="58">
      <t>ハイゴウ</t>
    </rPh>
    <rPh sb="65" eb="67">
      <t>センヨウ</t>
    </rPh>
    <rPh sb="67" eb="70">
      <t>テンガンヤク</t>
    </rPh>
    <rPh sb="79" eb="81">
      <t>ショウジョウ</t>
    </rPh>
    <rPh sb="83" eb="85">
      <t>アッカ</t>
    </rPh>
    <rPh sb="87" eb="89">
      <t>エンショウ</t>
    </rPh>
    <rPh sb="90" eb="92">
      <t>カイゼン</t>
    </rPh>
    <rPh sb="94" eb="95">
      <t>メ</t>
    </rPh>
    <rPh sb="96" eb="97">
      <t>ウルオ</t>
    </rPh>
    <rPh sb="99" eb="100">
      <t>タモ</t>
    </rPh>
    <rPh sb="119" eb="120">
      <t>メ</t>
    </rPh>
    <rPh sb="127" eb="128">
      <t>キ</t>
    </rPh>
    <rPh sb="134" eb="137">
      <t>コウエンショウ</t>
    </rPh>
    <rPh sb="137" eb="139">
      <t>セイブン</t>
    </rPh>
    <rPh sb="147" eb="148">
      <t>サン</t>
    </rPh>
    <rPh sb="155" eb="157">
      <t>ツイカ</t>
    </rPh>
    <rPh sb="157" eb="159">
      <t>ハイゴウ</t>
    </rPh>
    <rPh sb="160" eb="162">
      <t>カフン</t>
    </rPh>
    <rPh sb="162" eb="163">
      <t>トウ</t>
    </rPh>
    <rPh sb="172" eb="174">
      <t>ハッショウ</t>
    </rPh>
    <rPh sb="180" eb="181">
      <t>メ</t>
    </rPh>
    <rPh sb="182" eb="184">
      <t>ジュウケツ</t>
    </rPh>
    <rPh sb="185" eb="186">
      <t>オサ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</si>
</sst>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142874</xdr:colOff>
      <xdr:row>8</xdr:row>
      <xdr:rowOff>238124</xdr:rowOff>
    </xdr:from>
    <xdr:to>
      <xdr:col>11</xdr:col>
      <xdr:colOff>166687</xdr:colOff>
      <xdr:row>21</xdr:row>
      <xdr:rowOff>246686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" y="2393155"/>
          <a:ext cx="2059781" cy="3258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9" t="s">
        <v>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2" t="s">
        <v>0</v>
      </c>
      <c r="C3" s="183"/>
      <c r="D3" s="184"/>
      <c r="E3" s="185">
        <v>1</v>
      </c>
      <c r="F3" s="186"/>
      <c r="G3" s="189" t="str">
        <f>VLOOKUP($E3,DATA1!$1:$162,2,FALSE)</f>
        <v>新規</v>
      </c>
      <c r="H3" s="189"/>
      <c r="I3" s="189"/>
      <c r="J3" s="19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3" t="s">
        <v>69</v>
      </c>
      <c r="Y3" s="143"/>
      <c r="Z3" s="143"/>
      <c r="AA3" s="143"/>
      <c r="AB3" s="141" t="s">
        <v>75</v>
      </c>
      <c r="AC3" s="141"/>
      <c r="AD3" s="141"/>
      <c r="AE3" s="141"/>
      <c r="AF3" s="141"/>
      <c r="AG3" s="141"/>
      <c r="AH3" s="143" t="s">
        <v>66</v>
      </c>
      <c r="AI3" s="143"/>
      <c r="AJ3" s="143"/>
      <c r="AK3" s="143"/>
      <c r="AL3" s="143"/>
      <c r="AM3" s="140">
        <v>42443</v>
      </c>
      <c r="AN3" s="141"/>
      <c r="AO3" s="141"/>
      <c r="AP3" s="141"/>
      <c r="AQ3" s="141"/>
      <c r="AR3" s="141"/>
      <c r="AS3" s="142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4" t="s">
        <v>67</v>
      </c>
      <c r="C5" s="145"/>
      <c r="D5" s="145"/>
      <c r="E5" s="145"/>
      <c r="F5" s="145"/>
      <c r="G5" s="145"/>
      <c r="H5" s="145"/>
      <c r="I5" s="145" t="s">
        <v>68</v>
      </c>
      <c r="J5" s="145"/>
      <c r="K5" s="145"/>
      <c r="L5" s="145"/>
      <c r="M5" s="145"/>
      <c r="N5" s="145" t="s">
        <v>70</v>
      </c>
      <c r="O5" s="145"/>
      <c r="P5" s="145"/>
      <c r="Q5" s="145"/>
      <c r="R5" s="145"/>
      <c r="S5" s="145"/>
      <c r="T5" s="145"/>
      <c r="U5" s="145"/>
      <c r="V5" s="145"/>
      <c r="W5" s="145"/>
      <c r="X5" s="145" t="s">
        <v>71</v>
      </c>
      <c r="Y5" s="145"/>
      <c r="Z5" s="145"/>
      <c r="AA5" s="145"/>
      <c r="AB5" s="145"/>
      <c r="AC5" s="145"/>
      <c r="AD5" s="145"/>
      <c r="AE5" s="145"/>
      <c r="AF5" s="145"/>
      <c r="AG5" s="145"/>
      <c r="AH5" s="155" t="s">
        <v>72</v>
      </c>
      <c r="AI5" s="155"/>
      <c r="AJ5" s="155"/>
      <c r="AK5" s="155"/>
      <c r="AL5" s="155" t="s">
        <v>73</v>
      </c>
      <c r="AM5" s="155"/>
      <c r="AN5" s="155"/>
      <c r="AO5" s="155"/>
      <c r="AP5" s="156" t="s">
        <v>74</v>
      </c>
      <c r="AQ5" s="156"/>
      <c r="AR5" s="156"/>
      <c r="AS5" s="157"/>
    </row>
    <row r="6" spans="1:47" s="32" customFormat="1" ht="19.5" customHeight="1" thickBot="1" x14ac:dyDescent="0.2">
      <c r="A6" s="31"/>
      <c r="B6" s="151" t="s">
        <v>440</v>
      </c>
      <c r="C6" s="152"/>
      <c r="D6" s="152"/>
      <c r="E6" s="152"/>
      <c r="F6" s="152"/>
      <c r="G6" s="152"/>
      <c r="H6" s="152"/>
      <c r="I6" s="187" t="s">
        <v>435</v>
      </c>
      <c r="J6" s="187"/>
      <c r="K6" s="187"/>
      <c r="L6" s="187"/>
      <c r="M6" s="187"/>
      <c r="N6" s="188" t="s">
        <v>436</v>
      </c>
      <c r="O6" s="188"/>
      <c r="P6" s="188"/>
      <c r="Q6" s="188"/>
      <c r="R6" s="188"/>
      <c r="S6" s="188"/>
      <c r="T6" s="188"/>
      <c r="U6" s="188"/>
      <c r="V6" s="188"/>
      <c r="W6" s="188"/>
      <c r="X6" s="188" t="s">
        <v>441</v>
      </c>
      <c r="Y6" s="188"/>
      <c r="Z6" s="188"/>
      <c r="AA6" s="188"/>
      <c r="AB6" s="188"/>
      <c r="AC6" s="188"/>
      <c r="AD6" s="188"/>
      <c r="AE6" s="188"/>
      <c r="AF6" s="188"/>
      <c r="AG6" s="188"/>
      <c r="AH6" s="187" t="s">
        <v>434</v>
      </c>
      <c r="AI6" s="187"/>
      <c r="AJ6" s="187"/>
      <c r="AK6" s="187"/>
      <c r="AL6" s="187" t="s">
        <v>437</v>
      </c>
      <c r="AM6" s="187"/>
      <c r="AN6" s="187"/>
      <c r="AO6" s="187"/>
      <c r="AP6" s="158">
        <v>1580</v>
      </c>
      <c r="AQ6" s="158"/>
      <c r="AR6" s="158"/>
      <c r="AS6" s="159"/>
    </row>
    <row r="7" spans="1:47" s="20" customFormat="1" ht="19.5" customHeight="1" thickBot="1" x14ac:dyDescent="0.2">
      <c r="A7" s="18"/>
      <c r="B7" s="149"/>
      <c r="C7" s="149"/>
      <c r="D7" s="149"/>
      <c r="E7" s="149"/>
      <c r="F7" s="149"/>
      <c r="G7" s="149"/>
      <c r="H7" s="94"/>
      <c r="I7" s="94"/>
      <c r="J7" s="94"/>
      <c r="K7" s="150"/>
      <c r="L7" s="150"/>
      <c r="M7" s="21"/>
      <c r="N7" s="21"/>
    </row>
    <row r="8" spans="1:47" s="29" customFormat="1" ht="19.5" customHeight="1" thickBot="1" x14ac:dyDescent="0.2">
      <c r="A8" s="28"/>
      <c r="B8" s="146" t="s">
        <v>1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8"/>
      <c r="P8" s="154" t="s">
        <v>323</v>
      </c>
      <c r="Q8" s="155"/>
      <c r="R8" s="155"/>
      <c r="S8" s="155"/>
      <c r="T8" s="179" t="s">
        <v>324</v>
      </c>
      <c r="U8" s="180"/>
      <c r="V8" s="180"/>
      <c r="W8" s="180"/>
      <c r="X8" s="180"/>
      <c r="Y8" s="181"/>
      <c r="Z8" s="155" t="s">
        <v>327</v>
      </c>
      <c r="AA8" s="155"/>
      <c r="AB8" s="155"/>
      <c r="AC8" s="155"/>
      <c r="AD8" s="179" t="s">
        <v>328</v>
      </c>
      <c r="AE8" s="180"/>
      <c r="AF8" s="180"/>
      <c r="AG8" s="180"/>
      <c r="AH8" s="180"/>
      <c r="AI8" s="181"/>
      <c r="AJ8" s="155" t="s">
        <v>325</v>
      </c>
      <c r="AK8" s="155"/>
      <c r="AL8" s="155"/>
      <c r="AM8" s="155"/>
      <c r="AN8" s="179" t="s">
        <v>326</v>
      </c>
      <c r="AO8" s="180"/>
      <c r="AP8" s="180"/>
      <c r="AQ8" s="180"/>
      <c r="AR8" s="180"/>
      <c r="AS8" s="191"/>
      <c r="AT8" s="47"/>
      <c r="AU8" s="47"/>
    </row>
    <row r="9" spans="1:47" ht="19.5" customHeight="1" thickBot="1" x14ac:dyDescent="0.2">
      <c r="A9" s="18"/>
      <c r="B9" s="90" t="s">
        <v>334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60" t="s">
        <v>329</v>
      </c>
      <c r="Q9" s="161"/>
      <c r="R9" s="161"/>
      <c r="S9" s="161"/>
      <c r="T9" s="170" t="str">
        <f>VLOOKUP($P9,DATA1!$1:$220,2,FALSE)</f>
        <v>医薬品・医薬部外品</v>
      </c>
      <c r="U9" s="171"/>
      <c r="V9" s="171"/>
      <c r="W9" s="171"/>
      <c r="X9" s="171"/>
      <c r="Y9" s="192"/>
      <c r="Z9" s="161" t="s">
        <v>431</v>
      </c>
      <c r="AA9" s="161"/>
      <c r="AB9" s="161"/>
      <c r="AC9" s="161"/>
      <c r="AD9" s="193" t="s">
        <v>432</v>
      </c>
      <c r="AE9" s="194"/>
      <c r="AF9" s="194"/>
      <c r="AG9" s="194"/>
      <c r="AH9" s="194"/>
      <c r="AI9" s="195"/>
      <c r="AJ9" s="161" t="s">
        <v>433</v>
      </c>
      <c r="AK9" s="161"/>
      <c r="AL9" s="161"/>
      <c r="AM9" s="161"/>
      <c r="AN9" s="170" t="str">
        <f>VLOOKUP($AJ9,DATA1!$1:$164,2,FALSE)</f>
        <v>目薬</v>
      </c>
      <c r="AO9" s="171"/>
      <c r="AP9" s="171"/>
      <c r="AQ9" s="171"/>
      <c r="AR9" s="171"/>
      <c r="AS9" s="17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357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73" t="str">
        <f>AJ9</f>
        <v>010601</v>
      </c>
      <c r="AA11" s="174"/>
      <c r="AB11" s="174"/>
      <c r="AC11" s="174"/>
      <c r="AD11" s="174"/>
      <c r="AE11" s="174"/>
      <c r="AF11" s="174"/>
      <c r="AG11" s="174"/>
      <c r="AH11" s="174"/>
      <c r="AI11" s="175"/>
      <c r="AJ11" s="176" t="s">
        <v>438</v>
      </c>
      <c r="AK11" s="177"/>
      <c r="AL11" s="177"/>
      <c r="AM11" s="177"/>
      <c r="AN11" s="177"/>
      <c r="AO11" s="177"/>
      <c r="AP11" s="177"/>
      <c r="AQ11" s="177"/>
      <c r="AR11" s="177"/>
      <c r="AS11" s="17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69" t="s">
        <v>330</v>
      </c>
      <c r="Q13" s="162"/>
      <c r="R13" s="162"/>
      <c r="S13" s="162"/>
      <c r="T13" s="162" t="s">
        <v>331</v>
      </c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 t="s">
        <v>332</v>
      </c>
      <c r="AF13" s="162"/>
      <c r="AG13" s="162"/>
      <c r="AH13" s="162"/>
      <c r="AI13" s="162"/>
      <c r="AJ13" s="162"/>
      <c r="AK13" s="162"/>
      <c r="AL13" s="162" t="s">
        <v>333</v>
      </c>
      <c r="AM13" s="162"/>
      <c r="AN13" s="162"/>
      <c r="AO13" s="162"/>
      <c r="AP13" s="162"/>
      <c r="AQ13" s="162"/>
      <c r="AR13" s="162"/>
      <c r="AS13" s="16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64" t="s">
        <v>434</v>
      </c>
      <c r="Q14" s="165"/>
      <c r="R14" s="165"/>
      <c r="S14" s="166"/>
      <c r="T14" s="167" t="s">
        <v>434</v>
      </c>
      <c r="U14" s="165"/>
      <c r="V14" s="165"/>
      <c r="W14" s="165"/>
      <c r="X14" s="165"/>
      <c r="Y14" s="165"/>
      <c r="Z14" s="165"/>
      <c r="AA14" s="165"/>
      <c r="AB14" s="165"/>
      <c r="AC14" s="165"/>
      <c r="AD14" s="166"/>
      <c r="AE14" s="167" t="s">
        <v>434</v>
      </c>
      <c r="AF14" s="165"/>
      <c r="AG14" s="165"/>
      <c r="AH14" s="165"/>
      <c r="AI14" s="165"/>
      <c r="AJ14" s="165"/>
      <c r="AK14" s="166"/>
      <c r="AL14" s="167" t="s">
        <v>434</v>
      </c>
      <c r="AM14" s="165"/>
      <c r="AN14" s="165"/>
      <c r="AO14" s="165"/>
      <c r="AP14" s="165"/>
      <c r="AQ14" s="165"/>
      <c r="AR14" s="165"/>
      <c r="AS14" s="16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335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02" t="s">
        <v>442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4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05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7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05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7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05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7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05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7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05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7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439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3" t="s">
        <v>336</v>
      </c>
      <c r="C57" s="124"/>
      <c r="D57" s="124"/>
      <c r="E57" s="124"/>
      <c r="F57" s="124"/>
      <c r="G57" s="124"/>
      <c r="H57" s="124"/>
      <c r="I57" s="124"/>
      <c r="J57" s="124"/>
      <c r="K57" s="125"/>
      <c r="L57" s="123" t="s">
        <v>337</v>
      </c>
      <c r="M57" s="124"/>
      <c r="N57" s="124"/>
      <c r="O57" s="124"/>
      <c r="P57" s="124"/>
      <c r="Q57" s="124"/>
      <c r="R57" s="124"/>
      <c r="S57" s="124"/>
      <c r="T57" s="124"/>
      <c r="U57" s="126"/>
      <c r="V57" s="127" t="s">
        <v>342</v>
      </c>
      <c r="W57" s="124"/>
      <c r="X57" s="124"/>
      <c r="Y57" s="125"/>
      <c r="Z57" s="123" t="s">
        <v>343</v>
      </c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6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28" t="s">
        <v>344</v>
      </c>
      <c r="AA58" s="129"/>
      <c r="AB58" s="129"/>
      <c r="AC58" s="129"/>
      <c r="AD58" s="129"/>
      <c r="AE58" s="129"/>
      <c r="AF58" s="129"/>
      <c r="AG58" s="129" t="s">
        <v>345</v>
      </c>
      <c r="AH58" s="129"/>
      <c r="AI58" s="129"/>
      <c r="AJ58" s="129"/>
      <c r="AK58" s="129"/>
      <c r="AL58" s="129"/>
      <c r="AM58" s="129"/>
      <c r="AN58" s="129" t="s">
        <v>346</v>
      </c>
      <c r="AO58" s="129"/>
      <c r="AP58" s="129"/>
      <c r="AQ58" s="129"/>
      <c r="AR58" s="129"/>
      <c r="AS58" s="130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31" t="s">
        <v>426</v>
      </c>
      <c r="AA59" s="132"/>
      <c r="AB59" s="132"/>
      <c r="AC59" s="132"/>
      <c r="AD59" s="132"/>
      <c r="AE59" s="132"/>
      <c r="AF59" s="132"/>
      <c r="AG59" s="132" t="s">
        <v>426</v>
      </c>
      <c r="AH59" s="132"/>
      <c r="AI59" s="132"/>
      <c r="AJ59" s="132"/>
      <c r="AK59" s="132"/>
      <c r="AL59" s="132"/>
      <c r="AM59" s="132"/>
      <c r="AN59" s="132" t="s">
        <v>426</v>
      </c>
      <c r="AO59" s="132"/>
      <c r="AP59" s="132"/>
      <c r="AQ59" s="132"/>
      <c r="AR59" s="132"/>
      <c r="AS59" s="133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347</v>
      </c>
      <c r="C61" s="87"/>
      <c r="D61" s="87" t="s">
        <v>348</v>
      </c>
      <c r="E61" s="87"/>
      <c r="F61" s="87" t="s">
        <v>349</v>
      </c>
      <c r="G61" s="87"/>
      <c r="H61" s="87" t="s">
        <v>350</v>
      </c>
      <c r="I61" s="136"/>
      <c r="J61" s="60"/>
      <c r="K61" s="86" t="s">
        <v>351</v>
      </c>
      <c r="L61" s="87"/>
      <c r="M61" s="87"/>
      <c r="N61" s="87"/>
      <c r="O61" s="87"/>
      <c r="P61" s="87"/>
      <c r="Q61" s="87"/>
      <c r="R61" s="87"/>
      <c r="S61" s="87"/>
      <c r="T61" s="87" t="s">
        <v>352</v>
      </c>
      <c r="U61" s="87"/>
      <c r="V61" s="87"/>
      <c r="W61" s="87"/>
      <c r="X61" s="87"/>
      <c r="Y61" s="87"/>
      <c r="Z61" s="87"/>
      <c r="AA61" s="87"/>
      <c r="AB61" s="87"/>
      <c r="AC61" s="87" t="s">
        <v>353</v>
      </c>
      <c r="AD61" s="87"/>
      <c r="AE61" s="87"/>
      <c r="AF61" s="87"/>
      <c r="AG61" s="87"/>
      <c r="AH61" s="87"/>
      <c r="AI61" s="87"/>
      <c r="AJ61" s="87"/>
      <c r="AK61" s="87"/>
      <c r="AL61" s="87" t="s">
        <v>354</v>
      </c>
      <c r="AM61" s="87"/>
      <c r="AN61" s="87"/>
      <c r="AO61" s="87"/>
      <c r="AP61" s="87"/>
      <c r="AQ61" s="87"/>
      <c r="AR61" s="87"/>
      <c r="AS61" s="136"/>
    </row>
    <row r="62" spans="1:46" s="49" customFormat="1" ht="19.5" customHeight="1" thickBot="1" x14ac:dyDescent="0.2">
      <c r="B62" s="134">
        <v>1</v>
      </c>
      <c r="C62" s="135"/>
      <c r="D62" s="135"/>
      <c r="E62" s="135"/>
      <c r="F62" s="135"/>
      <c r="G62" s="135"/>
      <c r="H62" s="135"/>
      <c r="I62" s="137"/>
      <c r="K62" s="88">
        <v>42443</v>
      </c>
      <c r="L62" s="89"/>
      <c r="M62" s="89"/>
      <c r="N62" s="89"/>
      <c r="O62" s="89"/>
      <c r="P62" s="89"/>
      <c r="Q62" s="89"/>
      <c r="R62" s="89"/>
      <c r="S62" s="89"/>
      <c r="T62" s="138" t="s">
        <v>428</v>
      </c>
      <c r="U62" s="135"/>
      <c r="V62" s="135"/>
      <c r="W62" s="135"/>
      <c r="X62" s="135"/>
      <c r="Y62" s="135"/>
      <c r="Z62" s="135"/>
      <c r="AA62" s="135"/>
      <c r="AB62" s="135"/>
      <c r="AC62" s="135" t="s">
        <v>427</v>
      </c>
      <c r="AD62" s="135"/>
      <c r="AE62" s="135"/>
      <c r="AF62" s="135"/>
      <c r="AG62" s="135"/>
      <c r="AH62" s="135"/>
      <c r="AI62" s="135"/>
      <c r="AJ62" s="135"/>
      <c r="AK62" s="135"/>
      <c r="AL62" s="138" t="s">
        <v>427</v>
      </c>
      <c r="AM62" s="135"/>
      <c r="AN62" s="135"/>
      <c r="AO62" s="135"/>
      <c r="AP62" s="135"/>
      <c r="AQ62" s="135"/>
      <c r="AR62" s="135"/>
      <c r="AS62" s="13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0" t="s">
        <v>4</v>
      </c>
      <c r="R1" s="200"/>
      <c r="S1" s="200"/>
      <c r="T1" s="197" t="s">
        <v>4</v>
      </c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9"/>
      <c r="AU1" s="196" t="s">
        <v>5</v>
      </c>
      <c r="AV1" s="200" t="s">
        <v>6</v>
      </c>
      <c r="AW1" s="200"/>
      <c r="AX1" s="200"/>
      <c r="AY1" s="196" t="s">
        <v>7</v>
      </c>
      <c r="AZ1" s="196"/>
      <c r="BA1" s="196"/>
      <c r="BB1" s="196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0"/>
      <c r="R2" s="200"/>
      <c r="S2" s="200"/>
      <c r="T2" s="197" t="s">
        <v>8</v>
      </c>
      <c r="U2" s="198"/>
      <c r="V2" s="198"/>
      <c r="W2" s="198"/>
      <c r="X2" s="198"/>
      <c r="Y2" s="198"/>
      <c r="Z2" s="198"/>
      <c r="AA2" s="198"/>
      <c r="AB2" s="198"/>
      <c r="AC2" s="199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196"/>
      <c r="AV2" s="200"/>
      <c r="AW2" s="200"/>
      <c r="AX2" s="200"/>
      <c r="AY2" s="196" t="s">
        <v>12</v>
      </c>
      <c r="AZ2" s="196" t="s">
        <v>13</v>
      </c>
      <c r="BA2" s="196" t="s">
        <v>14</v>
      </c>
      <c r="BB2" s="196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1"/>
      <c r="AZ3" s="201"/>
      <c r="BA3" s="201"/>
      <c r="BB3" s="20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エージーアイズ</v>
      </c>
      <c r="L4" s="70" t="str">
        <f>商品登録書!X6</f>
        <v>アレルカットC</v>
      </c>
      <c r="M4" s="70" t="str">
        <f>商品登録書!AH6</f>
        <v>-</v>
      </c>
      <c r="N4" s="70" t="str">
        <f>商品登録書!AL6</f>
        <v>13ml</v>
      </c>
      <c r="O4" s="10" t="str">
        <f>商品登録書!B6</f>
        <v>4987107615626</v>
      </c>
      <c r="P4" s="70">
        <f>商品登録書!AP6</f>
        <v>1580</v>
      </c>
      <c r="Q4" s="74" t="str">
        <f>商品登録書!P17</f>
        <v>【第2類医薬品】
●抗アレルギー剤として高い効果を発揮する「クロモグリク酸ナトリウム」をはじめ、4つの有効成分を配合したアレルギー専用点眼薬なので、アレルギー症状や、悪化した炎症を改善し、目の潤いを保つことで、こすらずにはいられないつらい目のかゆみによく効きます。
●抗炎症成分「グリチルリチン酸ニカリウム」を追加配合。花粉等のアレルギーにより発症した、つらい目の充血を抑えます。
●「すっきりクールタイプ」です。</v>
      </c>
      <c r="R4" s="74" t="str">
        <f>商品登録書!B26</f>
        <v>1日4～6回、1回1～2滴を点眼してください。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2016-03-14T03:40:06Z</dcterms:modified>
</cp:coreProperties>
</file>