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<sst xmlns="http://schemas.openxmlformats.org/spreadsheetml/2006/main" count="461" uniqueCount="423">
  <si>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</si>
  <si>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</si>
  <si>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</si>
  <si>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</si>
  <si>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</si>
  <si>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</si>
  <si>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</si>
  <si>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</si>
  <si>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</si>
  <si>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</si>
  <si>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</si>
  <si>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</si>
  <si>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</si>
  <si>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</si>
  <si>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</si>
  <si>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</si>
  <si>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</si>
  <si>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</si>
  <si>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</si>
  <si>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</si>
  <si>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</si>
  <si>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</si>
  <si>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</si>
  <si>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</si>
  <si>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</si>
  <si>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</si>
  <si>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</si>
  <si>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</si>
  <si>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</si>
  <si>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</si>
  <si>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</si>
  <si>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</si>
  <si>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</si>
  <si>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</si>
  <si>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</si>
  <si>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</si>
  <si>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</si>
  <si>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</si>
  <si>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</si>
  <si>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</si>
  <si>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</si>
  <si>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</si>
  <si>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</si>
  <si>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</si>
  <si>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</si>
  <si>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</si>
  <si>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</si>
  <si>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</si>
  <si>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</si>
  <si>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</si>
  <si>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</si>
  <si>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</si>
  <si>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</si>
  <si>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</si>
  <si>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</si>
  <si>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</si>
  <si>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</si>
  <si>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</si>
  <si>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</si>
  <si>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</si>
  <si>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</si>
  <si>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</si>
  <si>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</si>
  <si>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</si>
  <si>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</si>
  <si>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</si>
  <si>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</si>
  <si>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</si>
  <si>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</si>
  <si>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</si>
  <si>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</si>
  <si>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</si>
  <si>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</si>
  <si>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</si>
  <si>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</si>
  <si>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</si>
  <si>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</si>
  <si>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</si>
  <si>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</si>
  <si>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</si>
  <si>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</si>
  <si>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</si>
  <si>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</si>
  <si>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</si>
  <si>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</si>
  <si>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</si>
  <si>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</si>
  <si>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</si>
  <si>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</si>
  <si>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</si>
  <si>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</si>
  <si>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</si>
  <si>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</si>
  <si>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</si>
  <si>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</si>
  <si>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</si>
  <si>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</si>
  <si>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</si>
  <si>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</si>
  <si>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</si>
  <si>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</si>
  <si>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</si>
  <si>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</si>
  <si>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</si>
  <si>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</si>
  <si>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</si>
  <si>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</si>
  <si>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</si>
  <si>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</si>
  <si>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</si>
  <si>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</si>
  <si>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</si>
  <si>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</si>
  <si>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</si>
  <si>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</si>
  <si>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</si>
  <si>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</si>
  <si>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</si>
  <si>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</si>
  <si>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</si>
  <si>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</si>
  <si>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</si>
  <si>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</si>
  <si>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</si>
  <si>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</si>
  <si>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</si>
  <si>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</si>
  <si>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</si>
  <si>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</si>
  <si>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</si>
  <si>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</si>
  <si>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</si>
  <si>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</si>
  <si>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</si>
  <si>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</si>
  <si>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</si>
  <si>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</si>
  <si>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</si>
  <si>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</si>
  <si>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</si>
  <si>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</si>
  <si>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</si>
  <si>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</si>
  <si>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</si>
  <si>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</si>
  <si>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</si>
  <si>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</si>
  <si>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</si>
  <si>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</si>
  <si>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</si>
  <si>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</si>
  <si>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</si>
  <si>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</si>
  <si>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</si>
  <si>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</si>
  <si>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</si>
  <si>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</si>
  <si>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</si>
  <si>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</si>
  <si>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</si>
  <si>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</si>
  <si>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</si>
  <si>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</si>
  <si>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</si>
  <si>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</si>
  <si>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</si>
  <si>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</si>
  <si>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</si>
  <si>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</si>
  <si>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</si>
  <si>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</si>
  <si>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</si>
  <si>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</si>
  <si>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</si>
  <si>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</si>
  <si>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</si>
  <si>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</si>
  <si>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</si>
  <si>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</si>
  <si>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</si>
  <si>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</si>
  <si>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</si>
  <si>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</si>
  <si>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</si>
  <si>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</si>
  <si>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</si>
  <si>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</si>
  <si>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</si>
  <si>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</si>
  <si>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</si>
  <si>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</si>
  <si>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</si>
  <si>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</si>
  <si>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</si>
  <si>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</si>
  <si>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</si>
  <si>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</si>
  <si>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</si>
  <si>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</si>
  <si>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</si>
  <si>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</si>
  <si>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</si>
  <si>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</si>
  <si>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</si>
  <si>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</si>
  <si>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</si>
  <si>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</si>
  <si>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</si>
  <si>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</si>
  <si>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</si>
  <si>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</si>
  <si>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</si>
  <si>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</si>
  <si>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</si>
  <si>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</si>
  <si>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</si>
  <si>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</si>
  <si>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</si>
  <si>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</si>
  <si>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</si>
  <si>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</si>
  <si>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</si>
  <si>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</si>
  <si>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</si>
  <si>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</si>
  <si>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</si>
  <si>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</si>
  <si>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</si>
  <si>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</si>
  <si>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</si>
  <si>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</si>
  <si>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</si>
  <si>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</si>
  <si>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</si>
  <si>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</si>
  <si>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</si>
  <si>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</si>
  <si>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</si>
  <si>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</si>
  <si>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</si>
  <si>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</si>
  <si>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</si>
  <si>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</si>
  <si>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</si>
  <si>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</si>
  <si>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</si>
  <si>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</si>
  <si>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</si>
  <si>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</si>
  <si>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</si>
  <si>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</si>
  <si>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</si>
  <si>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</si>
  <si>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</si>
  <si>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</si>
  <si>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</si>
  <si>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</si>
  <si>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</si>
  <si>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</si>
  <si>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</si>
  <si>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</si>
  <si>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</si>
  <si>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</si>
  <si>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</si>
  <si>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</si>
  <si>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</si>
  <si>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</si>
  <si>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</si>
  <si>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</si>
  <si>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</si>
  <si>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</si>
  <si>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</si>
  <si>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</si>
  <si>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</si>
  <si>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</si>
  <si>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</si>
  <si>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</si>
  <si>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</si>
  <si>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</si>
  <si>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</si>
  <si>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</si>
  <si>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</si>
  <si>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</si>
  <si>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</si>
  <si>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</si>
  <si>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</si>
  <si>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</si>
  <si>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</si>
  <si>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</si>
  <si>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</si>
  <si>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</si>
  <si>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</si>
  <si>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</si>
  <si>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</si>
  <si>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</si>
  <si>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</si>
  <si>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</si>
  <si>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</si>
  <si>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</si>
  <si>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</si>
  <si>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</si>
  <si>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</si>
  <si>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</si>
  <si>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</si>
  <si>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</si>
  <si>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</si>
  <si>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</si>
  <si>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</si>
  <si>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</si>
  <si>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</si>
  <si>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</si>
  <si>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</si>
  <si>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</si>
  <si>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</si>
  <si>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</si>
  <si>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</si>
  <si>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</si>
  <si>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</si>
  <si>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</si>
  <si>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</si>
  <si>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</si>
  <si>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</si>
  <si>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</si>
  <si>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</si>
  <si>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</si>
  <si>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</si>
  <si>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</si>
  <si>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</si>
  <si>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</si>
  <si>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</si>
  <si>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</si>
  <si>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</si>
  <si>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</si>
  <si>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</si>
  <si>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</si>
  <si>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</si>
  <si>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</si>
  <si>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</si>
  <si>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</si>
  <si>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</si>
  <si>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</si>
  <si>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</si>
  <si>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</si>
  <si>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</si>
  <si>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</si>
  <si>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</si>
  <si>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</si>
  <si>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</si>
  <si>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</si>
  <si>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</si>
  <si>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</si>
  <si>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</si>
  <si>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</si>
  <si>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</si>
  <si>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</si>
  <si>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</si>
  <si>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</si>
  <si>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</si>
  <si>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</si>
  <si>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</si>
  <si>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</si>
  <si>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</si>
  <si>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</si>
  <si>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</si>
  <si>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</si>
  <si>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</si>
  <si>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</si>
  <si>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</si>
  <si>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</si>
  <si>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</si>
  <si>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</si>
  <si>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</si>
  <si>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</si>
  <si>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</si>
  <si>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</si>
  <si>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</si>
  <si>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</si>
  <si>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</si>
  <si>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</si>
  <si>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</si>
  <si>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</si>
  <si>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</si>
  <si>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</si>
  <si>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</si>
  <si>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</si>
  <si>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</si>
  <si>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</si>
  <si>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</si>
  <si>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</si>
  <si>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</si>
  <si>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</si>
  <si>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</si>
  <si>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</si>
  <si>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</si>
  <si>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</si>
  <si>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</si>
  <si>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</si>
  <si>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</si>
  <si>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</si>
  <si>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</si>
  <si>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</si>
  <si>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</si>
  <si>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</si>
  <si>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</si>
  <si>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</si>
  <si>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</si>
  <si>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</si>
  <si>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</si>
  <si>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</si>
  <si>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</si>
  <si>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</si>
  <si>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</si>
  <si>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06</t>
    <phoneticPr fontId="19"/>
  </si>
  <si>
    <t>目薬</t>
    <rPh sb="0" eb="2">
      <t>メグスリ</t>
    </rPh>
    <phoneticPr fontId="19"/>
  </si>
  <si>
    <t>010601</t>
    <phoneticPr fontId="19"/>
  </si>
  <si>
    <t>ロート製薬</t>
    <rPh sb="3" eb="5">
      <t>セイヤク</t>
    </rPh>
    <phoneticPr fontId="19"/>
  </si>
  <si>
    <t>ロートアルガード</t>
    <phoneticPr fontId="19"/>
  </si>
  <si>
    <t>498724134229</t>
    <phoneticPr fontId="19"/>
  </si>
  <si>
    <t>プレテクト</t>
    <phoneticPr fontId="19"/>
  </si>
  <si>
    <t>7ml</t>
    <phoneticPr fontId="19"/>
  </si>
  <si>
    <t>0015</t>
    <phoneticPr fontId="19"/>
  </si>
  <si>
    <t>「ロート」アルガード　プレテクト」は、アレルギーを元から抑える医療用成分トラニラストを、医療用点眼薬と同濃度（0.5%)配合した眼科用薬です。
今出ている症状を鎮めるだけでなく、花粉シーズンの初期から用法用量、注意事項を守ってしっかり継続使用することで、花粉飛散のピーク時における目のかゆみや充血などを効果的に和らげます。
「憂鬱な目の症状を、ひどくなる前になんとかしたい」という方におすすめです。
しみないやさしいさし心地。
【要指導医薬品】</t>
    <rPh sb="25" eb="26">
      <t>モト</t>
    </rPh>
    <rPh sb="28" eb="29">
      <t>オサ</t>
    </rPh>
    <rPh sb="31" eb="34">
      <t>イリョウヨウ</t>
    </rPh>
    <rPh sb="34" eb="36">
      <t>セイブン</t>
    </rPh>
    <rPh sb="44" eb="47">
      <t>イリョウヨウ</t>
    </rPh>
    <rPh sb="47" eb="50">
      <t>テンガンヤク</t>
    </rPh>
    <rPh sb="51" eb="52">
      <t>ドウ</t>
    </rPh>
    <rPh sb="52" eb="54">
      <t>ノウド</t>
    </rPh>
    <rPh sb="60" eb="62">
      <t>ハイゴウ</t>
    </rPh>
    <rPh sb="64" eb="66">
      <t>ガンカ</t>
    </rPh>
    <rPh sb="66" eb="67">
      <t>ヨウ</t>
    </rPh>
    <rPh sb="67" eb="68">
      <t>クスリ</t>
    </rPh>
    <rPh sb="72" eb="73">
      <t>イマ</t>
    </rPh>
    <rPh sb="73" eb="74">
      <t>デ</t>
    </rPh>
    <rPh sb="77" eb="79">
      <t>ショウジョウ</t>
    </rPh>
    <rPh sb="80" eb="81">
      <t>シズ</t>
    </rPh>
    <rPh sb="89" eb="91">
      <t>カフン</t>
    </rPh>
    <rPh sb="96" eb="98">
      <t>ショキ</t>
    </rPh>
    <rPh sb="100" eb="102">
      <t>ヨウホウ</t>
    </rPh>
    <rPh sb="102" eb="104">
      <t>ヨウリョウ</t>
    </rPh>
    <rPh sb="105" eb="107">
      <t>チュウイ</t>
    </rPh>
    <rPh sb="107" eb="109">
      <t>ジコウ</t>
    </rPh>
    <rPh sb="110" eb="111">
      <t>マモ</t>
    </rPh>
    <rPh sb="117" eb="119">
      <t>ケイゾク</t>
    </rPh>
    <rPh sb="119" eb="121">
      <t>シヨウ</t>
    </rPh>
    <rPh sb="127" eb="129">
      <t>カフン</t>
    </rPh>
    <rPh sb="129" eb="131">
      <t>ヒサン</t>
    </rPh>
    <rPh sb="135" eb="136">
      <t>ジ</t>
    </rPh>
    <rPh sb="140" eb="141">
      <t>メ</t>
    </rPh>
    <rPh sb="146" eb="148">
      <t>ジュウケツ</t>
    </rPh>
    <rPh sb="151" eb="154">
      <t>コウカテキ</t>
    </rPh>
    <rPh sb="155" eb="156">
      <t>ヤワ</t>
    </rPh>
    <rPh sb="163" eb="165">
      <t>ユウウツ</t>
    </rPh>
    <rPh sb="166" eb="167">
      <t>メ</t>
    </rPh>
    <rPh sb="168" eb="170">
      <t>ショウジョウ</t>
    </rPh>
    <rPh sb="177" eb="178">
      <t>マエ</t>
    </rPh>
    <rPh sb="190" eb="191">
      <t>カタ</t>
    </rPh>
    <rPh sb="210" eb="212">
      <t>ゴコチ</t>
    </rPh>
    <rPh sb="215" eb="216">
      <t>ヨウ</t>
    </rPh>
    <rPh sb="216" eb="218">
      <t>シドウ</t>
    </rPh>
    <rPh sb="218" eb="221">
      <t>イヤクヒン</t>
    </rPh>
    <phoneticPr fontId="19"/>
  </si>
  <si>
    <t>成人（15歳以上）及び7歳以上の小児：1回1～2滴、1日4回（朝、昼、夕方及び就寝前）点眼してください。</t>
    <rPh sb="0" eb="2">
      <t>セイジン</t>
    </rPh>
    <rPh sb="5" eb="8">
      <t>サイイジョウ</t>
    </rPh>
    <rPh sb="9" eb="10">
      <t>オヨ</t>
    </rPh>
    <rPh sb="12" eb="13">
      <t>サイ</t>
    </rPh>
    <rPh sb="13" eb="15">
      <t>イジョウ</t>
    </rPh>
    <rPh sb="16" eb="18">
      <t>ショウニ</t>
    </rPh>
    <rPh sb="20" eb="21">
      <t>カイ</t>
    </rPh>
    <rPh sb="24" eb="25">
      <t>テキ</t>
    </rPh>
    <rPh sb="27" eb="28">
      <t>ニチ</t>
    </rPh>
    <rPh sb="29" eb="30">
      <t>カイ</t>
    </rPh>
    <rPh sb="31" eb="32">
      <t>アサ</t>
    </rPh>
    <rPh sb="33" eb="34">
      <t>ヒル</t>
    </rPh>
    <rPh sb="35" eb="37">
      <t>ユウガタ</t>
    </rPh>
    <rPh sb="37" eb="38">
      <t>オヨ</t>
    </rPh>
    <rPh sb="39" eb="41">
      <t>シュウシン</t>
    </rPh>
    <rPh sb="41" eb="42">
      <t>マエ</t>
    </rPh>
    <rPh sb="43" eb="45">
      <t>テンガン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</si>
</sst>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100853</xdr:colOff>
      <xdr:row>9</xdr:row>
      <xdr:rowOff>145677</xdr:rowOff>
    </xdr:from>
    <xdr:to>
      <xdr:col>13</xdr:col>
      <xdr:colOff>145677</xdr:colOff>
      <xdr:row>19</xdr:row>
      <xdr:rowOff>21536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4971" y="2532530"/>
          <a:ext cx="2734235" cy="2341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3" zoomScale="85" zoomScaleNormal="85" zoomScalePageLayoutView="80" workbookViewId="0">
      <selection activeCell="B47" sqref="B4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42410</v>
      </c>
      <c r="AN3" s="127"/>
      <c r="AO3" s="127"/>
      <c r="AP3" s="127"/>
      <c r="AQ3" s="127"/>
      <c r="AR3" s="127"/>
      <c r="AS3" s="12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 x14ac:dyDescent="0.2">
      <c r="A6" s="31"/>
      <c r="B6" s="137" t="s">
        <v>417</v>
      </c>
      <c r="C6" s="138"/>
      <c r="D6" s="138"/>
      <c r="E6" s="138"/>
      <c r="F6" s="138"/>
      <c r="G6" s="138"/>
      <c r="H6" s="138"/>
      <c r="I6" s="97" t="s">
        <v>415</v>
      </c>
      <c r="J6" s="97"/>
      <c r="K6" s="97"/>
      <c r="L6" s="97"/>
      <c r="M6" s="97"/>
      <c r="N6" s="99" t="s">
        <v>416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418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410</v>
      </c>
      <c r="AI6" s="97"/>
      <c r="AJ6" s="97"/>
      <c r="AK6" s="97"/>
      <c r="AL6" s="97" t="s">
        <v>419</v>
      </c>
      <c r="AM6" s="97"/>
      <c r="AN6" s="97"/>
      <c r="AO6" s="97"/>
      <c r="AP6" s="102">
        <v>1200</v>
      </c>
      <c r="AQ6" s="102"/>
      <c r="AR6" s="102"/>
      <c r="AS6" s="103"/>
    </row>
    <row r="7" spans="1:47" s="20" customFormat="1" ht="19.5" customHeight="1" thickBot="1" x14ac:dyDescent="0.2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 x14ac:dyDescent="0.2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 x14ac:dyDescent="0.2">
      <c r="A9" s="18"/>
      <c r="B9" s="152" t="s">
        <v>384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411</v>
      </c>
      <c r="Q9" s="87"/>
      <c r="R9" s="87"/>
      <c r="S9" s="87"/>
      <c r="T9" s="84" t="str">
        <f>VLOOKUP($P9,DATA1!$1:$214,2,FALSE)</f>
        <v>医薬品・医薬部外品</v>
      </c>
      <c r="U9" s="85"/>
      <c r="V9" s="85"/>
      <c r="W9" s="85"/>
      <c r="X9" s="85"/>
      <c r="Y9" s="86"/>
      <c r="Z9" s="87" t="s">
        <v>412</v>
      </c>
      <c r="AA9" s="87"/>
      <c r="AB9" s="87"/>
      <c r="AC9" s="87"/>
      <c r="AD9" s="88" t="s">
        <v>413</v>
      </c>
      <c r="AE9" s="89"/>
      <c r="AF9" s="89"/>
      <c r="AG9" s="89"/>
      <c r="AH9" s="89"/>
      <c r="AI9" s="90"/>
      <c r="AJ9" s="87" t="s">
        <v>414</v>
      </c>
      <c r="AK9" s="87"/>
      <c r="AL9" s="87"/>
      <c r="AM9" s="87"/>
      <c r="AN9" s="84" t="str">
        <f>VLOOKUP($AJ9,DATA1!$1:$158,2,FALSE)</f>
        <v>目薬</v>
      </c>
      <c r="AO9" s="85"/>
      <c r="AP9" s="85"/>
      <c r="AQ9" s="85"/>
      <c r="AR9" s="85"/>
      <c r="AS9" s="115"/>
    </row>
    <row r="10" spans="1:47" ht="19.5" customHeight="1" thickBot="1" x14ac:dyDescent="0.2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407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010601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420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 x14ac:dyDescent="0.2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 x14ac:dyDescent="0.15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380</v>
      </c>
      <c r="Q13" s="105"/>
      <c r="R13" s="105"/>
      <c r="S13" s="105"/>
      <c r="T13" s="105" t="s">
        <v>381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382</v>
      </c>
      <c r="AF13" s="105"/>
      <c r="AG13" s="105"/>
      <c r="AH13" s="105"/>
      <c r="AI13" s="105"/>
      <c r="AJ13" s="105"/>
      <c r="AK13" s="105"/>
      <c r="AL13" s="105" t="s">
        <v>383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 x14ac:dyDescent="0.2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410</v>
      </c>
      <c r="Q14" s="108"/>
      <c r="R14" s="108"/>
      <c r="S14" s="109"/>
      <c r="T14" s="110" t="s">
        <v>410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410</v>
      </c>
      <c r="AF14" s="108"/>
      <c r="AG14" s="108"/>
      <c r="AH14" s="108"/>
      <c r="AI14" s="108"/>
      <c r="AJ14" s="108"/>
      <c r="AK14" s="109"/>
      <c r="AL14" s="110" t="s">
        <v>410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 x14ac:dyDescent="0.2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 x14ac:dyDescent="0.2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385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 x14ac:dyDescent="0.15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421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 x14ac:dyDescent="0.15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 x14ac:dyDescent="0.15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 x14ac:dyDescent="0.15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 x14ac:dyDescent="0.15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 x14ac:dyDescent="0.15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 x14ac:dyDescent="0.2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160" t="s">
        <v>405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 x14ac:dyDescent="0.15">
      <c r="A26" s="21"/>
      <c r="B26" s="172" t="s">
        <v>422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 x14ac:dyDescent="0.15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 x14ac:dyDescent="0.15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 x14ac:dyDescent="0.15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 x14ac:dyDescent="0.15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 x14ac:dyDescent="0.15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 x14ac:dyDescent="0.15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 x14ac:dyDescent="0.15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 x14ac:dyDescent="0.15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 x14ac:dyDescent="0.15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 x14ac:dyDescent="0.15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 x14ac:dyDescent="0.15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 x14ac:dyDescent="0.15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 x14ac:dyDescent="0.15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 x14ac:dyDescent="0.15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 x14ac:dyDescent="0.15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 x14ac:dyDescent="0.15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 x14ac:dyDescent="0.15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 x14ac:dyDescent="0.15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 x14ac:dyDescent="0.15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 x14ac:dyDescent="0.2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160" t="s">
        <v>406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 x14ac:dyDescent="0.15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 x14ac:dyDescent="0.15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 x14ac:dyDescent="0.15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 x14ac:dyDescent="0.15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 x14ac:dyDescent="0.15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 x14ac:dyDescent="0.15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 x14ac:dyDescent="0.2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91" t="s">
        <v>386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387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392</v>
      </c>
      <c r="W57" s="192"/>
      <c r="X57" s="192"/>
      <c r="Y57" s="193"/>
      <c r="Z57" s="191" t="s">
        <v>393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96" t="s">
        <v>394</v>
      </c>
      <c r="AA58" s="197"/>
      <c r="AB58" s="197"/>
      <c r="AC58" s="197"/>
      <c r="AD58" s="197"/>
      <c r="AE58" s="197"/>
      <c r="AF58" s="197"/>
      <c r="AG58" s="197" t="s">
        <v>395</v>
      </c>
      <c r="AH58" s="197"/>
      <c r="AI58" s="197"/>
      <c r="AJ58" s="197"/>
      <c r="AK58" s="197"/>
      <c r="AL58" s="197"/>
      <c r="AM58" s="197"/>
      <c r="AN58" s="197" t="s">
        <v>396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43" t="s">
        <v>410</v>
      </c>
      <c r="AA59" s="144"/>
      <c r="AB59" s="144"/>
      <c r="AC59" s="144"/>
      <c r="AD59" s="144"/>
      <c r="AE59" s="144"/>
      <c r="AF59" s="144"/>
      <c r="AG59" s="144" t="s">
        <v>410</v>
      </c>
      <c r="AH59" s="144"/>
      <c r="AI59" s="144"/>
      <c r="AJ59" s="144"/>
      <c r="AK59" s="144"/>
      <c r="AL59" s="144"/>
      <c r="AM59" s="144"/>
      <c r="AN59" s="144" t="s">
        <v>410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146" t="s">
        <v>397</v>
      </c>
      <c r="C61" s="147"/>
      <c r="D61" s="147" t="s">
        <v>398</v>
      </c>
      <c r="E61" s="147"/>
      <c r="F61" s="147" t="s">
        <v>399</v>
      </c>
      <c r="G61" s="147"/>
      <c r="H61" s="147" t="s">
        <v>400</v>
      </c>
      <c r="I61" s="149"/>
      <c r="J61" s="64"/>
      <c r="K61" s="146" t="s">
        <v>401</v>
      </c>
      <c r="L61" s="147"/>
      <c r="M61" s="147"/>
      <c r="N61" s="147"/>
      <c r="O61" s="147"/>
      <c r="P61" s="147"/>
      <c r="Q61" s="147"/>
      <c r="R61" s="147"/>
      <c r="S61" s="147"/>
      <c r="T61" s="147" t="s">
        <v>402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403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404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 x14ac:dyDescent="0.2">
      <c r="B62" s="148">
        <v>1</v>
      </c>
      <c r="C62" s="123"/>
      <c r="D62" s="123" t="s">
        <v>410</v>
      </c>
      <c r="E62" s="123"/>
      <c r="F62" s="123" t="s">
        <v>410</v>
      </c>
      <c r="G62" s="123"/>
      <c r="H62" s="123" t="s">
        <v>410</v>
      </c>
      <c r="I62" s="124"/>
      <c r="K62" s="150">
        <v>42410</v>
      </c>
      <c r="L62" s="151"/>
      <c r="M62" s="151"/>
      <c r="N62" s="151"/>
      <c r="O62" s="151"/>
      <c r="P62" s="151"/>
      <c r="Q62" s="151"/>
      <c r="R62" s="151"/>
      <c r="S62" s="151"/>
      <c r="T62" s="122" t="s">
        <v>408</v>
      </c>
      <c r="U62" s="123"/>
      <c r="V62" s="123"/>
      <c r="W62" s="123"/>
      <c r="X62" s="123"/>
      <c r="Y62" s="123"/>
      <c r="Z62" s="123"/>
      <c r="AA62" s="123"/>
      <c r="AB62" s="123"/>
      <c r="AC62" s="123" t="s">
        <v>409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409</v>
      </c>
      <c r="AM62" s="123"/>
      <c r="AN62" s="123"/>
      <c r="AO62" s="123"/>
      <c r="AP62" s="123"/>
      <c r="AQ62" s="123"/>
      <c r="AR62" s="123"/>
      <c r="AS62" s="12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 x14ac:dyDescent="0.15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 x14ac:dyDescent="0.2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 x14ac:dyDescent="0.15">
      <c r="A4" s="73">
        <v>1</v>
      </c>
      <c r="B4" s="8" t="str">
        <f>商品登録書!P9</f>
        <v>01</v>
      </c>
      <c r="C4" s="8" t="str">
        <f>商品登録書!Z9</f>
        <v>06</v>
      </c>
      <c r="D4" s="8" t="str">
        <f>商品登録書!AJ9</f>
        <v>010601</v>
      </c>
      <c r="E4" s="8" t="str">
        <f>商品登録書!AJ11</f>
        <v>0015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ロート製薬</v>
      </c>
      <c r="K4" s="74" t="str">
        <f>商品登録書!N6</f>
        <v>ロートアルガード</v>
      </c>
      <c r="L4" s="74" t="str">
        <f>商品登録書!X6</f>
        <v>プレテクト</v>
      </c>
      <c r="M4" s="74" t="str">
        <f>商品登録書!AH6</f>
        <v>-</v>
      </c>
      <c r="N4" s="74" t="str">
        <f>商品登録書!AL6</f>
        <v>7ml</v>
      </c>
      <c r="O4" s="10" t="str">
        <f>商品登録書!B6</f>
        <v>498724134229</v>
      </c>
      <c r="P4" s="74">
        <f>商品登録書!AP6</f>
        <v>1200</v>
      </c>
      <c r="Q4" s="77" t="str">
        <f>商品登録書!P17</f>
        <v>「ロート」アルガード　プレテクト」は、アレルギーを元から抑える医療用成分トラニラストを、医療用点眼薬と同濃度（0.5%)配合した眼科用薬です。
今出ている症状を鎮めるだけでなく、花粉シーズンの初期から用法用量、注意事項を守ってしっかり継続使用することで、花粉飛散のピーク時における目のかゆみや充血などを効果的に和らげます。
「憂鬱な目の症状を、ひどくなる前になんとかしたい」という方におすすめです。
しみないやさしいさし心地。
【要指導医薬品】</v>
      </c>
      <c r="R4" s="77" t="str">
        <f>商品登録書!B26</f>
        <v>成人（15歳以上）及び7歳以上の小児：1回1～2滴、1日4回（朝、昼、夕方及び就寝前）点眼してください。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2016-02-14T01:16:20Z</dcterms:modified>
</cp:coreProperties>
</file>