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<sst xmlns="http://schemas.openxmlformats.org/spreadsheetml/2006/main" count="487" uniqueCount="453">
  <si>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</si>
  <si>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</si>
  <si>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</si>
  <si>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</si>
  <si>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</si>
  <si>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</si>
  <si>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</si>
  <si>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</si>
  <si>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</si>
  <si>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</si>
  <si>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</si>
  <si>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</si>
  <si>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</si>
  <si>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</si>
  <si>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</si>
  <si>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</si>
  <si>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</si>
  <si>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</si>
  <si>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</si>
  <si>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</si>
  <si>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</si>
  <si>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</si>
  <si>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</si>
  <si>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</si>
  <si>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</si>
  <si>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</si>
  <si>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</si>
  <si>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</si>
  <si>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</si>
  <si>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</si>
  <si>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</si>
  <si>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</si>
  <si>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</si>
  <si>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</si>
  <si>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</si>
  <si>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</si>
  <si>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</si>
  <si>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</si>
  <si>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</si>
  <si>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</si>
  <si>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</si>
  <si>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</si>
  <si>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</si>
  <si>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</si>
  <si>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</si>
  <si>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</si>
  <si>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</si>
  <si>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</si>
  <si>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</si>
  <si>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</si>
  <si>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</si>
  <si>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</si>
  <si>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</si>
  <si>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</si>
  <si>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</si>
  <si>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</si>
  <si>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</si>
  <si>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</si>
  <si>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</si>
  <si>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</si>
  <si>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</si>
  <si>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</si>
  <si>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</si>
  <si>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</si>
  <si>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</si>
  <si>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</si>
  <si>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</si>
  <si>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</si>
  <si>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</si>
  <si>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</si>
  <si>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</si>
  <si>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</si>
  <si>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</si>
  <si>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</si>
  <si>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</si>
  <si>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</si>
  <si>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</si>
  <si>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</si>
  <si>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</si>
  <si>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</si>
  <si>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</si>
  <si>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</si>
  <si>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</si>
  <si>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</si>
  <si>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</si>
  <si>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</si>
  <si>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</si>
  <si>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</si>
  <si>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</si>
  <si>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</si>
  <si>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</si>
  <si>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</si>
  <si>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</si>
  <si>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</si>
  <si>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</si>
  <si>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</si>
  <si>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</si>
  <si>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</si>
  <si>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</si>
  <si>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</si>
  <si>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</si>
  <si>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</si>
  <si>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</si>
  <si>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</si>
  <si>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</si>
  <si>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</si>
  <si>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</si>
  <si>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</si>
  <si>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</si>
  <si>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</si>
  <si>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</si>
  <si>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</si>
  <si>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</si>
  <si>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</si>
  <si>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</si>
  <si>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</si>
  <si>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</si>
  <si>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</si>
  <si>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</si>
  <si>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</si>
  <si>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</si>
  <si>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</si>
  <si>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</si>
  <si>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</si>
  <si>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</si>
  <si>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</si>
  <si>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</si>
  <si>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</si>
  <si>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</si>
  <si>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</si>
  <si>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</si>
  <si>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</si>
  <si>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</si>
  <si>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</si>
  <si>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</si>
  <si>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</si>
  <si>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</si>
  <si>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</si>
  <si>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</si>
  <si>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</si>
  <si>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</si>
  <si>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</si>
  <si>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</si>
  <si>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</si>
  <si>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</si>
  <si>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</si>
  <si>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</si>
  <si>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</si>
  <si>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</si>
  <si>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</si>
  <si>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</si>
  <si>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</si>
  <si>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</si>
  <si>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</si>
  <si>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</si>
  <si>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</si>
  <si>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</si>
  <si>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</si>
  <si>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</si>
  <si>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</si>
  <si>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</si>
  <si>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</si>
  <si>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</si>
  <si>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</si>
  <si>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</si>
  <si>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</si>
  <si>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</si>
  <si>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</si>
  <si>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</si>
  <si>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</si>
  <si>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</si>
  <si>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</si>
  <si>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</si>
  <si>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</si>
  <si>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</si>
  <si>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</si>
  <si>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</si>
  <si>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</si>
  <si>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</si>
  <si>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</si>
  <si>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</si>
  <si>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</si>
  <si>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</si>
  <si>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</si>
  <si>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</si>
  <si>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</si>
  <si>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</si>
  <si>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</si>
  <si>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</si>
  <si>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</si>
  <si>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</si>
  <si>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</si>
  <si>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</si>
  <si>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</si>
  <si>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</si>
  <si>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</si>
  <si>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</si>
  <si>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</si>
  <si>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</si>
  <si>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</si>
  <si>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</si>
  <si>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</si>
  <si>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</si>
  <si>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</si>
  <si>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</si>
  <si>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</si>
  <si>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</si>
  <si>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</si>
  <si>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</si>
  <si>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</si>
  <si>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</si>
  <si>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</si>
  <si>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</si>
  <si>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</si>
  <si>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</si>
  <si>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</si>
  <si>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</si>
  <si>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</si>
  <si>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</si>
  <si>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</si>
  <si>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</si>
  <si>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</si>
  <si>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</si>
  <si>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</si>
  <si>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</si>
  <si>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</si>
  <si>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</si>
  <si>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</si>
  <si>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</si>
  <si>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</si>
  <si>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</si>
  <si>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</si>
  <si>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</si>
  <si>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</si>
  <si>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</si>
  <si>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</si>
  <si>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</si>
  <si>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</si>
  <si>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</si>
  <si>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</si>
  <si>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</si>
  <si>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</si>
  <si>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</si>
  <si>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</si>
  <si>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</si>
  <si>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</si>
  <si>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</si>
  <si>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</si>
  <si>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</si>
  <si>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</si>
  <si>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</si>
  <si>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</si>
  <si>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</si>
  <si>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</si>
  <si>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</si>
  <si>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</si>
  <si>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</si>
  <si>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</si>
  <si>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</si>
  <si>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</si>
  <si>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</si>
  <si>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</si>
  <si>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</si>
  <si>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</si>
  <si>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</si>
  <si>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</si>
  <si>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</si>
  <si>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</si>
  <si>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</si>
  <si>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</si>
  <si>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</si>
  <si>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</si>
  <si>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</si>
  <si>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</si>
  <si>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</si>
  <si>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</si>
  <si>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</si>
  <si>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</si>
  <si>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</si>
  <si>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</si>
  <si>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</si>
  <si>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</si>
  <si>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</si>
  <si>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</si>
  <si>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</si>
  <si>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</si>
  <si>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</si>
  <si>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</si>
  <si>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</si>
  <si>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</si>
  <si>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</si>
  <si>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</si>
  <si>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</si>
  <si>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</si>
  <si>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</si>
  <si>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</si>
  <si>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</si>
  <si>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</si>
  <si>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</si>
  <si>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</si>
  <si>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</si>
  <si>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</si>
  <si>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</si>
  <si>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</si>
  <si>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</si>
  <si>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</si>
  <si>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</si>
  <si>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</si>
  <si>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</si>
  <si>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</si>
  <si>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</si>
  <si>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</si>
  <si>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</si>
  <si>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</si>
  <si>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</si>
  <si>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</si>
  <si>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</si>
  <si>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</si>
  <si>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</si>
  <si>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</si>
  <si>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</si>
  <si>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</si>
  <si>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</si>
  <si>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</si>
  <si>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</si>
  <si>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</si>
  <si>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</si>
  <si>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</si>
  <si>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</si>
  <si>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</si>
  <si>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</si>
  <si>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</si>
  <si>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</si>
  <si>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</si>
  <si>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</si>
  <si>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</si>
  <si>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</si>
  <si>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</si>
  <si>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</si>
  <si>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</si>
  <si>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</si>
  <si>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</si>
  <si>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</si>
  <si>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</si>
  <si>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</si>
  <si>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</si>
  <si>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</si>
  <si>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</si>
  <si>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</si>
  <si>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</si>
  <si>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</si>
  <si>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</si>
  <si>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</si>
  <si>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</si>
  <si>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</si>
  <si>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</si>
  <si>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</si>
  <si>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</si>
  <si>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</si>
  <si>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</si>
  <si>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</si>
  <si>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</si>
  <si>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</si>
  <si>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</si>
  <si>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</si>
  <si>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</si>
  <si>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</si>
  <si>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</si>
  <si>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</si>
  <si>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</si>
  <si>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</si>
  <si>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</si>
  <si>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</si>
  <si>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</si>
  <si>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</si>
  <si>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</si>
  <si>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</si>
  <si>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</si>
  <si>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</si>
  <si>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</si>
  <si>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</si>
  <si>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</si>
  <si>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</si>
  <si>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</si>
  <si>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</si>
  <si>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</si>
  <si>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</si>
  <si>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</si>
  <si>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</si>
  <si>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</si>
  <si>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</si>
  <si>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</si>
  <si>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</si>
  <si>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</si>
  <si>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</si>
  <si>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</si>
  <si>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</si>
  <si>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</si>
  <si>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</si>
  <si>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</si>
  <si>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</si>
  <si>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</si>
  <si>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</si>
  <si>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</si>
  <si>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</si>
  <si>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</si>
  <si>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</si>
  <si>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</si>
  <si>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</si>
  <si>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</si>
  <si>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</si>
  <si>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</si>
  <si>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</si>
  <si>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</si>
  <si>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</si>
  <si>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</si>
  <si>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</si>
  <si>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</si>
  <si>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</si>
  <si>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</si>
  <si>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</si>
  <si>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</si>
  <si>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</si>
  <si>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</si>
  <si>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</si>
  <si>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</si>
  <si>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</si>
  <si>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</si>
  <si>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</si>
  <si>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</si>
  <si>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</si>
  <si>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</si>
  <si>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</si>
  <si>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</si>
  <si>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</si>
  <si>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</si>
  <si>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</si>
  <si>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</si>
  <si>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</si>
  <si>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</si>
  <si>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</si>
  <si>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</si>
  <si>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</si>
  <si>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</si>
  <si>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</si>
  <si>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</si>
  <si>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0000049130850</t>
    <phoneticPr fontId="19"/>
  </si>
  <si>
    <t>エリザベス</t>
    <phoneticPr fontId="19"/>
  </si>
  <si>
    <t>ビボ</t>
    <phoneticPr fontId="19"/>
  </si>
  <si>
    <t>アイフルアイライナーＡ</t>
    <phoneticPr fontId="19"/>
  </si>
  <si>
    <t>2　ブラウン</t>
    <phoneticPr fontId="19"/>
  </si>
  <si>
    <t>0008</t>
    <phoneticPr fontId="19"/>
  </si>
  <si>
    <t>デカ目のマストアイテムといえばやっぱり、キモかわいい目玉マークが目印のビボアイライナーペンシル。
発色がよくなめらかで描きやすいペンシルで、アイラインを初心者さんでもメイクアップアーティストからも目もとパッチリ、キレイな目もとをつくれると口コミでも大好評。発売から20年のロングラン商品です。</t>
    <rPh sb="2" eb="3">
      <t>メ</t>
    </rPh>
    <rPh sb="26" eb="28">
      <t>メダマ</t>
    </rPh>
    <rPh sb="32" eb="34">
      <t>メジルシ</t>
    </rPh>
    <rPh sb="49" eb="51">
      <t>ハッショク</t>
    </rPh>
    <rPh sb="59" eb="60">
      <t>エガ</t>
    </rPh>
    <rPh sb="76" eb="79">
      <t>ショシンシャ</t>
    </rPh>
    <rPh sb="98" eb="99">
      <t>メ</t>
    </rPh>
    <rPh sb="110" eb="111">
      <t>メ</t>
    </rPh>
    <rPh sb="119" eb="120">
      <t>クチ</t>
    </rPh>
    <rPh sb="124" eb="127">
      <t>ダイコウヒョウ</t>
    </rPh>
    <rPh sb="128" eb="130">
      <t>ハツバイ</t>
    </rPh>
    <rPh sb="134" eb="135">
      <t>ネン</t>
    </rPh>
    <rPh sb="141" eb="143">
      <t>ショウヒン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</si>
</sst>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178593</xdr:colOff>
      <xdr:row>8</xdr:row>
      <xdr:rowOff>107158</xdr:rowOff>
    </xdr:from>
    <xdr:to>
      <xdr:col>8</xdr:col>
      <xdr:colOff>80586</xdr:colOff>
      <xdr:row>22</xdr:row>
      <xdr:rowOff>107157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35906" y="2262189"/>
          <a:ext cx="354430" cy="35004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450</v>
      </c>
      <c r="AI6" s="197"/>
      <c r="AJ6" s="197"/>
      <c r="AK6" s="197"/>
      <c r="AL6" s="197" t="s">
        <v>445</v>
      </c>
      <c r="AM6" s="197"/>
      <c r="AN6" s="197"/>
      <c r="AO6" s="197"/>
      <c r="AP6" s="168">
        <v>400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442</v>
      </c>
      <c r="Q9" s="171"/>
      <c r="R9" s="171"/>
      <c r="S9" s="171"/>
      <c r="T9" s="180" t="str">
        <f>VLOOKUP($P9,DATA1!$1:$225,2,FALSE)</f>
        <v>ポイントメイク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アイライナー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060102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42507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エリザベス</v>
      </c>
      <c r="K4" s="70" t="str">
        <f>商品登録書!N6</f>
        <v>ビボ</v>
      </c>
      <c r="L4" s="70" t="str">
        <f>商品登録書!X6</f>
        <v>アイフルアイライナーＡ</v>
      </c>
      <c r="M4" s="70" t="str">
        <f>商品登録書!AH6</f>
        <v>2　ブラウン</v>
      </c>
      <c r="N4" s="70" t="str">
        <f>商品登録書!AL6</f>
        <v>-</v>
      </c>
      <c r="O4" s="10" t="str">
        <f>商品登録書!B6</f>
        <v>0000049130850</v>
      </c>
      <c r="P4" s="10"/>
      <c r="Q4" s="70">
        <f>商品登録書!AP6</f>
        <v>400</v>
      </c>
      <c r="R4" s="74" t="str">
        <f>商品登録書!P17</f>
        <v>デカ目のマストアイテムといえばやっぱり、キモかわいい目玉マークが目印のビボアイライナーペンシル。
発色がよくなめらかで描きやすいペンシルで、アイラインを初心者さんでもメイクアップアーティストからも目もとパッチリ、キレイな目もとをつくれると口コミでも大好評。発売から20年のロングラン商品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440</v>
      </c>
      <c r="B75" s="81" t="s">
        <v>441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371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372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373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377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379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382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383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384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386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390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391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392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394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395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396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398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399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402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403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5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408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2016-05-17T04:56:55Z</dcterms:modified>
</cp:coreProperties>
</file>