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<sst xmlns="http://schemas.openxmlformats.org/spreadsheetml/2006/main" count="488" uniqueCount="452">
  <si>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</si>
  <si>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</si>
  <si>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</si>
  <si>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</si>
  <si>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</si>
  <si>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</si>
  <si>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</si>
  <si>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</si>
  <si>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</si>
  <si>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</si>
  <si>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</si>
  <si>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</si>
  <si>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</si>
  <si>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</si>
  <si>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</si>
  <si>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</si>
  <si>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</si>
  <si>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</si>
  <si>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</si>
  <si>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</si>
  <si>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</si>
  <si>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</si>
  <si>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</si>
  <si>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</si>
  <si>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</si>
  <si>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</si>
  <si>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</si>
  <si>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</si>
  <si>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</si>
  <si>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</si>
  <si>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</si>
  <si>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</si>
  <si>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</si>
  <si>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</si>
  <si>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</si>
  <si>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</si>
  <si>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</si>
  <si>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</si>
  <si>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</si>
  <si>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</si>
  <si>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</si>
  <si>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</si>
  <si>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</si>
  <si>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</si>
  <si>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</si>
  <si>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</si>
  <si>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</si>
  <si>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</si>
  <si>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</si>
  <si>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</si>
  <si>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</si>
  <si>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</si>
  <si>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</si>
  <si>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</si>
  <si>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</si>
  <si>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</si>
  <si>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</si>
  <si>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</si>
  <si>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</si>
  <si>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</si>
  <si>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</si>
  <si>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</si>
  <si>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</si>
  <si>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</si>
  <si>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</si>
  <si>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</si>
  <si>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</si>
  <si>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</si>
  <si>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</si>
  <si>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</si>
  <si>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</si>
  <si>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</si>
  <si>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</si>
  <si>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</si>
  <si>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</si>
  <si>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</si>
  <si>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</si>
  <si>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</si>
  <si>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</si>
  <si>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</si>
  <si>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</si>
  <si>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</si>
  <si>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</si>
  <si>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</si>
  <si>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</si>
  <si>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</si>
  <si>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</si>
  <si>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</si>
  <si>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</si>
  <si>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</si>
  <si>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</si>
  <si>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</si>
  <si>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</si>
  <si>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</si>
  <si>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</si>
  <si>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</si>
  <si>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</si>
  <si>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</si>
  <si>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</si>
  <si>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</si>
  <si>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</si>
  <si>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</si>
  <si>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</si>
  <si>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</si>
  <si>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</si>
  <si>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</si>
  <si>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</si>
  <si>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</si>
  <si>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</si>
  <si>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</si>
  <si>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</si>
  <si>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</si>
  <si>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</si>
  <si>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</si>
  <si>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</si>
  <si>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</si>
  <si>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</si>
  <si>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</si>
  <si>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</si>
  <si>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</si>
  <si>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</si>
  <si>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</si>
  <si>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</si>
  <si>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</si>
  <si>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</si>
  <si>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</si>
  <si>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</si>
  <si>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</si>
  <si>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</si>
  <si>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</si>
  <si>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</si>
  <si>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</si>
  <si>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</si>
  <si>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</si>
  <si>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</si>
  <si>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</si>
  <si>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</si>
  <si>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</si>
  <si>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</si>
  <si>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</si>
  <si>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</si>
  <si>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</si>
  <si>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</si>
  <si>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</si>
  <si>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</si>
  <si>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</si>
  <si>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</si>
  <si>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</si>
  <si>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</si>
  <si>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</si>
  <si>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</si>
  <si>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</si>
  <si>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</si>
  <si>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</si>
  <si>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</si>
  <si>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</si>
  <si>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</si>
  <si>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</si>
  <si>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</si>
  <si>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</si>
  <si>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</si>
  <si>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</si>
  <si>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</si>
  <si>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</si>
  <si>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</si>
  <si>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</si>
  <si>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</si>
  <si>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</si>
  <si>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</si>
  <si>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</si>
  <si>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</si>
  <si>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</si>
  <si>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</si>
  <si>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</si>
  <si>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</si>
  <si>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</si>
  <si>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</si>
  <si>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</si>
  <si>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</si>
  <si>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</si>
  <si>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</si>
  <si>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</si>
  <si>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</si>
  <si>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</si>
  <si>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</si>
  <si>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</si>
  <si>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</si>
  <si>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</si>
  <si>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</si>
  <si>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</si>
  <si>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</si>
  <si>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</si>
  <si>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</si>
  <si>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</si>
  <si>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</si>
  <si>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</si>
  <si>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</si>
  <si>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</si>
  <si>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</si>
  <si>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</si>
  <si>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</si>
  <si>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</si>
  <si>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</si>
  <si>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</si>
  <si>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</si>
  <si>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</si>
  <si>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</si>
  <si>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</si>
  <si>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</si>
  <si>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</si>
  <si>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</si>
  <si>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</si>
  <si>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</si>
  <si>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</si>
  <si>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</si>
  <si>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</si>
  <si>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</si>
  <si>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</si>
  <si>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</si>
  <si>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</si>
  <si>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</si>
  <si>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</si>
  <si>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</si>
  <si>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</si>
  <si>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</si>
  <si>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</si>
  <si>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</si>
  <si>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</si>
  <si>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</si>
  <si>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</si>
  <si>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</si>
  <si>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</si>
  <si>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</si>
  <si>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</si>
  <si>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</si>
  <si>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</si>
  <si>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</si>
  <si>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</si>
  <si>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</si>
  <si>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</si>
  <si>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</si>
  <si>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</si>
  <si>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</si>
  <si>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</si>
  <si>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</si>
  <si>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</si>
  <si>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</si>
  <si>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</si>
  <si>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</si>
  <si>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</si>
  <si>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</si>
  <si>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</si>
  <si>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</si>
  <si>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</si>
  <si>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</si>
  <si>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</si>
  <si>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</si>
  <si>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</si>
  <si>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</si>
  <si>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</si>
  <si>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</si>
  <si>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</si>
  <si>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</si>
  <si>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</si>
  <si>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</si>
  <si>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</si>
  <si>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</si>
  <si>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</si>
  <si>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</si>
  <si>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</si>
  <si>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</si>
  <si>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</si>
  <si>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</si>
  <si>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</si>
  <si>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</si>
  <si>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</si>
  <si>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</si>
  <si>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</si>
  <si>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</si>
  <si>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</si>
  <si>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</si>
  <si>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</si>
  <si>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</si>
  <si>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</si>
  <si>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</si>
  <si>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</si>
  <si>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</si>
  <si>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</si>
  <si>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</si>
  <si>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</si>
  <si>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</si>
  <si>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</si>
  <si>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</si>
  <si>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</si>
  <si>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</si>
  <si>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</si>
  <si>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</si>
  <si>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</si>
  <si>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</si>
  <si>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</si>
  <si>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</si>
  <si>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</si>
  <si>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</si>
  <si>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</si>
  <si>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</si>
  <si>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</si>
  <si>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</si>
  <si>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</si>
  <si>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</si>
  <si>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</si>
  <si>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</si>
  <si>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</si>
  <si>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</si>
  <si>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</si>
  <si>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</si>
  <si>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</si>
  <si>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</si>
  <si>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</si>
  <si>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</si>
  <si>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</si>
  <si>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</si>
  <si>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</si>
  <si>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</si>
  <si>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</si>
  <si>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</si>
  <si>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</si>
  <si>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</si>
  <si>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</si>
  <si>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</si>
  <si>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</si>
  <si>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</si>
  <si>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</si>
  <si>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</si>
  <si>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</si>
  <si>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</si>
  <si>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</si>
  <si>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</si>
  <si>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</si>
  <si>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</si>
  <si>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</si>
  <si>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</si>
  <si>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</si>
  <si>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</si>
  <si>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</si>
  <si>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</si>
  <si>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</si>
  <si>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</si>
  <si>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</si>
  <si>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</si>
  <si>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</si>
  <si>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</si>
  <si>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</si>
  <si>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</si>
  <si>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</si>
  <si>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</si>
  <si>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</si>
  <si>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</si>
  <si>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</si>
  <si>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</si>
  <si>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</si>
  <si>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</si>
  <si>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</si>
  <si>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</si>
  <si>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</si>
  <si>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</si>
  <si>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</si>
  <si>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</si>
  <si>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</si>
  <si>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</si>
  <si>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</si>
  <si>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</si>
  <si>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</si>
  <si>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</si>
  <si>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</si>
  <si>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</si>
  <si>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</si>
  <si>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</si>
  <si>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</si>
  <si>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</si>
  <si>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</si>
  <si>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</si>
  <si>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</si>
  <si>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</si>
  <si>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</si>
  <si>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</si>
  <si>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</si>
  <si>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</si>
  <si>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</si>
  <si>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</si>
  <si>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</si>
  <si>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</si>
  <si>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</si>
  <si>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</si>
  <si>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</si>
  <si>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</si>
  <si>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</si>
  <si>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</si>
  <si>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</si>
  <si>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</si>
  <si>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</si>
  <si>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</si>
  <si>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</si>
  <si>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</si>
  <si>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</si>
  <si>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</si>
  <si>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</si>
  <si>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</si>
  <si>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</si>
  <si>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</si>
  <si>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</si>
  <si>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</si>
  <si>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</si>
  <si>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</si>
  <si>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</si>
  <si>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</si>
  <si>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</si>
  <si>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</si>
  <si>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</si>
  <si>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</si>
  <si>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</si>
  <si>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</si>
  <si>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</si>
  <si>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</si>
  <si>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</si>
  <si>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</si>
  <si>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</si>
  <si>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</si>
  <si>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</si>
  <si>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</si>
  <si>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</si>
  <si>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</si>
  <si>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</si>
  <si>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</si>
  <si>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</si>
  <si>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</si>
  <si>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</si>
  <si>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</si>
  <si>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</si>
  <si>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</si>
  <si>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</si>
  <si>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</si>
  <si>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</si>
  <si>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茶・エキス剤</t>
    <rPh sb="0" eb="1">
      <t>チャ</t>
    </rPh>
    <rPh sb="5" eb="6">
      <t>ザイ</t>
    </rPh>
    <phoneticPr fontId="19"/>
  </si>
  <si>
    <t>030502</t>
    <phoneticPr fontId="19"/>
  </si>
  <si>
    <t>4511413403686</t>
    <phoneticPr fontId="19"/>
  </si>
  <si>
    <t>DHC</t>
    <phoneticPr fontId="19"/>
  </si>
  <si>
    <t>大豆イソフラボン</t>
    <rPh sb="0" eb="2">
      <t>ダイズ</t>
    </rPh>
    <phoneticPr fontId="19"/>
  </si>
  <si>
    <t>40粒</t>
    <rPh sb="2" eb="3">
      <t>ツブ</t>
    </rPh>
    <phoneticPr fontId="19"/>
  </si>
  <si>
    <t>オープン</t>
    <phoneticPr fontId="19"/>
  </si>
  <si>
    <t>●イソフラボン　40.8mg
●コラーゲン・グルコサミン・ブラックコホッシュ
●毎日の健康を考えた　高品質・低価格
●女性の体調とキレイを守りたい。</t>
    <rPh sb="40" eb="42">
      <t>マイニチ</t>
    </rPh>
    <rPh sb="43" eb="45">
      <t>ケンコウ</t>
    </rPh>
    <rPh sb="46" eb="47">
      <t>カンガ</t>
    </rPh>
    <rPh sb="50" eb="53">
      <t>コウヒンシツ</t>
    </rPh>
    <rPh sb="54" eb="57">
      <t>テイカカク</t>
    </rPh>
    <rPh sb="59" eb="61">
      <t>ジョセイ</t>
    </rPh>
    <rPh sb="62" eb="64">
      <t>タイチョウ</t>
    </rPh>
    <rPh sb="69" eb="70">
      <t>マモ</t>
    </rPh>
    <phoneticPr fontId="19"/>
  </si>
  <si>
    <t>1日2粒を目安に、水またはお湯とともにお召し上がりください。</t>
    <rPh sb="1" eb="2">
      <t>ニチ</t>
    </rPh>
    <rPh sb="3" eb="4">
      <t>ツブ</t>
    </rPh>
    <rPh sb="5" eb="7">
      <t>メヤス</t>
    </rPh>
    <rPh sb="9" eb="10">
      <t>ミズ</t>
    </rPh>
    <rPh sb="14" eb="15">
      <t>ユ</t>
    </rPh>
    <rPh sb="20" eb="21">
      <t>メ</t>
    </rPh>
    <rPh sb="22" eb="23">
      <t>ア</t>
    </rPh>
    <phoneticPr fontId="19"/>
  </si>
  <si>
    <t>0026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</si>
</sst>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83343</xdr:colOff>
      <xdr:row>8</xdr:row>
      <xdr:rowOff>166688</xdr:rowOff>
    </xdr:from>
    <xdr:to>
      <xdr:col>11</xdr:col>
      <xdr:colOff>116475</xdr:colOff>
      <xdr:row>21</xdr:row>
      <xdr:rowOff>130969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5781" y="2321719"/>
          <a:ext cx="2069100" cy="32146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AJ12" sqref="AJ12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447</v>
      </c>
      <c r="AM6" s="197"/>
      <c r="AN6" s="197"/>
      <c r="AO6" s="197"/>
      <c r="AP6" s="168" t="s">
        <v>448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エキス剤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030502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030502</v>
      </c>
      <c r="E4" s="8" t="str">
        <f>商品登録書!AJ11</f>
        <v>0026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DHC</v>
      </c>
      <c r="K4" s="70" t="str">
        <f>商品登録書!N6</f>
        <v>大豆イソフラボン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40粒</v>
      </c>
      <c r="O4" s="10" t="str">
        <f>商品登録書!B6</f>
        <v>4511413403686</v>
      </c>
      <c r="P4" s="10"/>
      <c r="Q4" s="70" t="str">
        <f>商品登録書!AP6</f>
        <v>オープン</v>
      </c>
      <c r="R4" s="74" t="str">
        <f>商品登録書!P17</f>
        <v>●イソフラボン　40.8mg
●コラーゲン・グルコサミン・ブラックコホッシュ
●毎日の健康を考えた　高品質・低価格
●女性の体調とキレイを守りたい。</v>
      </c>
      <c r="S4" s="74" t="str">
        <f>商品登録書!B26</f>
        <v>1日2粒を目安に、水またはお湯とともにお召し上がりください。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2016-04-19T09:32:35Z</dcterms:modified>
</cp:coreProperties>
</file>